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codeName="DieseArbeitsmappe" defaultThemeVersion="166925"/>
  <mc:AlternateContent xmlns:mc="http://schemas.openxmlformats.org/markup-compatibility/2006">
    <mc:Choice Requires="x15">
      <x15ac:absPath xmlns:x15ac="http://schemas.microsoft.com/office/spreadsheetml/2010/11/ac" url="C:\Excel-Berater-Support\Anfragen\"/>
    </mc:Choice>
  </mc:AlternateContent>
  <xr:revisionPtr revIDLastSave="0" documentId="13_ncr:40009_{D13F5348-F354-4655-A567-AF0197229D2A}" xr6:coauthVersionLast="45" xr6:coauthVersionMax="45" xr10:uidLastSave="{00000000-0000-0000-0000-000000000000}"/>
  <bookViews>
    <workbookView xWindow="-120" yWindow="-120" windowWidth="29040" windowHeight="15840"/>
  </bookViews>
  <sheets>
    <sheet name="Tabelle1" sheetId="1" r:id="rId1"/>
    <sheet name="Neu" sheetId="2" r:id="rId2"/>
    <sheet name="Original" sheetId="4" r:id="rId3"/>
    <sheet name="Tabelle3" sheetId="3" r:id="rId4"/>
  </sheets>
  <definedNames>
    <definedName name="_xlnm._FilterDatabase" localSheetId="2" hidden="1">Original!$G$1:$G$20</definedName>
    <definedName name="_xlnm._FilterDatabase" localSheetId="0" hidden="1">Tabelle1!$G$1:$G$32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2" i="2"/>
  <c r="G31" i="4"/>
  <c r="G29" i="4"/>
  <c r="G27" i="4"/>
  <c r="G24" i="4"/>
  <c r="G22" i="4"/>
  <c r="G20" i="4"/>
  <c r="G17" i="4"/>
  <c r="G14" i="4"/>
  <c r="G12" i="4"/>
  <c r="G11" i="4"/>
  <c r="G10" i="4"/>
  <c r="G8" i="4"/>
  <c r="G6" i="4"/>
  <c r="G4" i="4"/>
  <c r="G2" i="4"/>
  <c r="G22" i="1"/>
  <c r="G17" i="1"/>
  <c r="G29" i="1"/>
  <c r="G2" i="1"/>
  <c r="G4" i="1"/>
  <c r="G31" i="1"/>
  <c r="G27" i="1"/>
  <c r="G24" i="1"/>
  <c r="G20" i="1"/>
  <c r="G8" i="1"/>
  <c r="G12" i="1"/>
  <c r="G14" i="1"/>
  <c r="G11" i="1"/>
  <c r="G10" i="1"/>
  <c r="G6" i="1"/>
</calcChain>
</file>

<file path=xl/sharedStrings.xml><?xml version="1.0" encoding="utf-8"?>
<sst xmlns="http://schemas.openxmlformats.org/spreadsheetml/2006/main" count="77" uniqueCount="20">
  <si>
    <t>Tabletten</t>
  </si>
  <si>
    <t>noch Tage</t>
  </si>
  <si>
    <t>Lisinopril 10</t>
  </si>
  <si>
    <t xml:space="preserve"> </t>
  </si>
  <si>
    <t>Bisoprolol 10</t>
  </si>
  <si>
    <t>ASS 100</t>
  </si>
  <si>
    <t>Simvastatin 80</t>
  </si>
  <si>
    <t>Allopurinol 100</t>
  </si>
  <si>
    <t>Amlodipin 5mg</t>
  </si>
  <si>
    <t>Lisilich comp 10/12,5</t>
  </si>
  <si>
    <t>Lantus</t>
  </si>
  <si>
    <t>Apidra</t>
  </si>
  <si>
    <t>Clickfine 8 mm</t>
  </si>
  <si>
    <t>Teststreifen</t>
  </si>
  <si>
    <t>6mm</t>
  </si>
  <si>
    <t>Metformin</t>
  </si>
  <si>
    <t>Jardiance 10</t>
  </si>
  <si>
    <t>Dulaglutid 1,5 mg</t>
  </si>
  <si>
    <t>Clickfine 6 mm</t>
  </si>
  <si>
    <t>Hinweis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</si>
</sst>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quot; &quot;[$€-407];[Red]&quot;-&quot;#,##0.00&quot; &quot;[$€-407]"/>
  </numFmts>
  <fonts count="28">
    <font>
      <sz val="11"/>
      <color rgb="FF000000"/>
      <name val="Arial1"/>
    </font>
    <font>
      <sz val="11"/>
      <color rgb="FF000000"/>
      <name val="Arial1"/>
    </font>
    <font>
      <sz val="11"/>
      <color rgb="FF000000"/>
      <name val="Calibri"/>
      <family val="2"/>
    </font>
    <font>
      <sz val="11"/>
      <color rgb="FFFFFFFF"/>
      <name val="Calibri"/>
      <family val="2"/>
    </font>
    <font>
      <b/>
      <sz val="11"/>
      <color rgb="FF333333"/>
      <name val="Calibri"/>
      <family val="2"/>
    </font>
    <font>
      <b/>
      <sz val="11"/>
      <color rgb="FFFF9900"/>
      <name val="Calibri"/>
      <family val="2"/>
    </font>
    <font>
      <sz val="11"/>
      <color rgb="FF333399"/>
      <name val="Calibri"/>
      <family val="2"/>
    </font>
    <font>
      <b/>
      <sz val="11"/>
      <color rgb="FF000000"/>
      <name val="Calibri"/>
      <family val="2"/>
    </font>
    <font>
      <i/>
      <sz val="11"/>
      <color rgb="FF808080"/>
      <name val="Calibri"/>
      <family val="2"/>
    </font>
    <font>
      <sz val="11"/>
      <color rgb="FF008000"/>
      <name val="Calibri"/>
      <family val="2"/>
    </font>
    <font>
      <b/>
      <i/>
      <sz val="16"/>
      <color rgb="FF000000"/>
      <name val="Arial1"/>
    </font>
    <font>
      <sz val="11"/>
      <color rgb="FF993300"/>
      <name val="Calibri"/>
      <family val="2"/>
    </font>
    <font>
      <b/>
      <i/>
      <u/>
      <sz val="11"/>
      <color rgb="FF000000"/>
      <name val="Arial1"/>
    </font>
    <font>
      <sz val="11"/>
      <color rgb="FF800080"/>
      <name val="Calibri"/>
      <family val="2"/>
    </font>
    <font>
      <b/>
      <sz val="15"/>
      <color rgb="FF003366"/>
      <name val="Calibri"/>
      <family val="2"/>
    </font>
    <font>
      <b/>
      <sz val="13"/>
      <color rgb="FF003366"/>
      <name val="Calibri"/>
      <family val="2"/>
    </font>
    <font>
      <b/>
      <sz val="11"/>
      <color rgb="FF003366"/>
      <name val="Calibri"/>
      <family val="2"/>
    </font>
    <font>
      <b/>
      <sz val="18"/>
      <color rgb="FF003366"/>
      <name val="Cambria"/>
      <family val="1"/>
    </font>
    <font>
      <sz val="11"/>
      <color rgb="FFFF9900"/>
      <name val="Calibri"/>
      <family val="2"/>
    </font>
    <font>
      <sz val="11"/>
      <color rgb="FFFF0000"/>
      <name val="Calibri"/>
      <family val="2"/>
    </font>
    <font>
      <b/>
      <sz val="11"/>
      <color rgb="FFFFFFFF"/>
      <name val="Calibri"/>
      <family val="2"/>
    </font>
    <font>
      <b/>
      <sz val="16"/>
      <color rgb="FF000000"/>
      <name val="Verdana"/>
      <family val="2"/>
    </font>
    <font>
      <b/>
      <sz val="10"/>
      <color rgb="FF000000"/>
      <name val="Arial1"/>
    </font>
    <font>
      <b/>
      <sz val="14"/>
      <color rgb="FF000000"/>
      <name val="Arial"/>
      <family val="2"/>
    </font>
    <font>
      <b/>
      <sz val="14"/>
      <color rgb="FF000000"/>
      <name val="Arial1"/>
    </font>
    <font>
      <sz val="14"/>
      <color rgb="FF000000"/>
      <name val="Arial"/>
      <family val="2"/>
    </font>
    <font>
      <sz val="10"/>
      <color rgb="FF000000"/>
      <name val="Arial"/>
      <family val="2"/>
    </font>
    <font>
      <sz val="14"/>
      <color rgb="FF000000"/>
      <name val="Arial1"/>
    </font>
  </fonts>
  <fills count="24">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969696"/>
        <bgColor rgb="FF969696"/>
      </patternFill>
    </fill>
  </fills>
  <borders count="28">
    <border>
      <left/>
      <right/>
      <top/>
      <bottom/>
      <diagonal/>
    </border>
    <border>
      <left style="medium">
        <color indexed="64"/>
      </left>
      <right/>
      <top style="medium">
        <color indexed="64"/>
      </top>
      <bottom/>
      <diagonal/>
    </border>
    <border>
      <left style="medium">
        <color indexed="64"/>
      </left>
      <right/>
      <top/>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right/>
      <top style="thin">
        <color rgb="FF333399"/>
      </top>
      <bottom style="double">
        <color rgb="FF333399"/>
      </bottom>
      <diagonal/>
    </border>
    <border>
      <left style="thin">
        <color rgb="FFC0C0C0"/>
      </left>
      <right style="thin">
        <color rgb="FFC0C0C0"/>
      </right>
      <top style="thin">
        <color rgb="FFC0C0C0"/>
      </top>
      <bottom style="thin">
        <color rgb="FFC0C0C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indexed="64"/>
      </left>
      <right/>
      <top/>
      <bottom style="medium">
        <color rgb="FF000000"/>
      </bottom>
      <diagonal/>
    </border>
  </borders>
  <cellStyleXfs count="46">
    <xf numFmtId="0" fontId="0" fillId="0" borderId="0"/>
    <xf numFmtId="0" fontId="2" fillId="2" borderId="0" applyNumberFormat="0" applyBorder="0" applyProtection="0"/>
    <xf numFmtId="0" fontId="2" fillId="3" borderId="0" applyNumberFormat="0" applyBorder="0" applyProtection="0"/>
    <xf numFmtId="0" fontId="2" fillId="4" borderId="0" applyNumberFormat="0" applyBorder="0" applyProtection="0"/>
    <xf numFmtId="0" fontId="2" fillId="5" borderId="0" applyNumberFormat="0" applyBorder="0" applyProtection="0"/>
    <xf numFmtId="0" fontId="2" fillId="6" borderId="0" applyNumberFormat="0" applyBorder="0" applyProtection="0"/>
    <xf numFmtId="0" fontId="2" fillId="7" borderId="0" applyNumberFormat="0" applyBorder="0" applyProtection="0"/>
    <xf numFmtId="0" fontId="2" fillId="8" borderId="0" applyNumberFormat="0" applyBorder="0" applyProtection="0"/>
    <xf numFmtId="0" fontId="2" fillId="9" borderId="0" applyNumberFormat="0" applyBorder="0" applyProtection="0"/>
    <xf numFmtId="0" fontId="2" fillId="10" borderId="0" applyNumberFormat="0" applyBorder="0" applyProtection="0"/>
    <xf numFmtId="0" fontId="2" fillId="5" borderId="0" applyNumberFormat="0" applyBorder="0" applyProtection="0"/>
    <xf numFmtId="0" fontId="2" fillId="8" borderId="0" applyNumberFormat="0" applyBorder="0" applyProtection="0"/>
    <xf numFmtId="0" fontId="2" fillId="11" borderId="0" applyNumberFormat="0" applyBorder="0" applyProtection="0"/>
    <xf numFmtId="0" fontId="3" fillId="12" borderId="0" applyNumberFormat="0" applyBorder="0" applyProtection="0"/>
    <xf numFmtId="0" fontId="3" fillId="9" borderId="0" applyNumberFormat="0" applyBorder="0" applyProtection="0"/>
    <xf numFmtId="0" fontId="3" fillId="10" borderId="0" applyNumberFormat="0" applyBorder="0" applyProtection="0"/>
    <xf numFmtId="0" fontId="3" fillId="13" borderId="0" applyNumberFormat="0" applyBorder="0" applyProtection="0"/>
    <xf numFmtId="0" fontId="3" fillId="14" borderId="0" applyNumberFormat="0" applyBorder="0" applyProtection="0"/>
    <xf numFmtId="0" fontId="3" fillId="15" borderId="0" applyNumberFormat="0" applyBorder="0" applyProtection="0"/>
    <xf numFmtId="0" fontId="3" fillId="16" borderId="0" applyNumberFormat="0" applyBorder="0" applyProtection="0"/>
    <xf numFmtId="0" fontId="3" fillId="17" borderId="0" applyNumberFormat="0" applyBorder="0" applyProtection="0"/>
    <xf numFmtId="0" fontId="3" fillId="18" borderId="0" applyNumberFormat="0" applyBorder="0" applyProtection="0"/>
    <xf numFmtId="0" fontId="3" fillId="13" borderId="0" applyNumberFormat="0" applyBorder="0" applyProtection="0"/>
    <xf numFmtId="0" fontId="3" fillId="14" borderId="0" applyNumberFormat="0" applyBorder="0" applyProtection="0"/>
    <xf numFmtId="0" fontId="3" fillId="19" borderId="0" applyNumberFormat="0" applyBorder="0" applyProtection="0"/>
    <xf numFmtId="0" fontId="4" fillId="20" borderId="3" applyNumberFormat="0" applyProtection="0"/>
    <xf numFmtId="0" fontId="5" fillId="20" borderId="4" applyNumberFormat="0" applyProtection="0"/>
    <xf numFmtId="0" fontId="6" fillId="7" borderId="4" applyNumberFormat="0" applyProtection="0"/>
    <xf numFmtId="0" fontId="7" fillId="0" borderId="5" applyNumberFormat="0" applyProtection="0"/>
    <xf numFmtId="0" fontId="8" fillId="0" borderId="0" applyNumberFormat="0" applyBorder="0" applyProtection="0"/>
    <xf numFmtId="0" fontId="9" fillId="4" borderId="0" applyNumberFormat="0" applyBorder="0" applyProtection="0"/>
    <xf numFmtId="0" fontId="10" fillId="0" borderId="0" applyNumberFormat="0" applyBorder="0" applyProtection="0">
      <alignment horizontal="center"/>
    </xf>
    <xf numFmtId="0" fontId="10" fillId="0" borderId="0" applyNumberFormat="0" applyBorder="0" applyProtection="0">
      <alignment horizontal="center" textRotation="90"/>
    </xf>
    <xf numFmtId="0" fontId="11" fillId="21" borderId="0" applyNumberFormat="0" applyBorder="0" applyProtection="0"/>
    <xf numFmtId="0" fontId="1" fillId="22" borderId="6" applyNumberFormat="0" applyFont="0" applyProtection="0"/>
    <xf numFmtId="0" fontId="12" fillId="0" borderId="0" applyNumberFormat="0" applyBorder="0" applyProtection="0"/>
    <xf numFmtId="166" fontId="12" fillId="0" borderId="0" applyBorder="0" applyProtection="0"/>
    <xf numFmtId="0" fontId="13" fillId="3" borderId="0" applyNumberFormat="0" applyBorder="0" applyProtection="0"/>
    <xf numFmtId="0" fontId="14" fillId="0" borderId="7" applyNumberFormat="0" applyProtection="0"/>
    <xf numFmtId="0" fontId="15" fillId="0" borderId="8" applyNumberFormat="0" applyProtection="0"/>
    <xf numFmtId="0" fontId="16" fillId="0" borderId="9" applyNumberFormat="0" applyProtection="0"/>
    <xf numFmtId="0" fontId="16" fillId="0" borderId="0" applyNumberFormat="0" applyBorder="0" applyProtection="0"/>
    <xf numFmtId="0" fontId="17" fillId="0" borderId="0" applyNumberFormat="0" applyBorder="0" applyProtection="0"/>
    <xf numFmtId="0" fontId="18" fillId="0" borderId="10" applyNumberFormat="0" applyProtection="0"/>
    <xf numFmtId="0" fontId="19" fillId="0" borderId="0" applyNumberFormat="0" applyBorder="0" applyProtection="0"/>
    <xf numFmtId="0" fontId="20" fillId="23" borderId="11" applyNumberFormat="0" applyProtection="0"/>
  </cellStyleXfs>
  <cellXfs count="40">
    <xf numFmtId="0" fontId="0" fillId="0" borderId="0" xfId="0"/>
    <xf numFmtId="0" fontId="21" fillId="0" borderId="12" xfId="0" applyFont="1" applyBorder="1"/>
    <xf numFmtId="0" fontId="22" fillId="0" borderId="13" xfId="0" applyFont="1" applyBorder="1"/>
    <xf numFmtId="0" fontId="22" fillId="0" borderId="14" xfId="0" applyFont="1" applyBorder="1"/>
    <xf numFmtId="0" fontId="21" fillId="0" borderId="13" xfId="0" applyFont="1" applyBorder="1"/>
    <xf numFmtId="0" fontId="0" fillId="0" borderId="15" xfId="0" applyBorder="1"/>
    <xf numFmtId="0" fontId="23" fillId="0" borderId="16" xfId="0" applyFont="1" applyBorder="1"/>
    <xf numFmtId="0" fontId="0" fillId="0" borderId="17" xfId="0" applyBorder="1"/>
    <xf numFmtId="0" fontId="23" fillId="0" borderId="17" xfId="0" applyFont="1" applyBorder="1" applyAlignment="1">
      <alignment horizontal="center"/>
    </xf>
    <xf numFmtId="0" fontId="24" fillId="0" borderId="18" xfId="0" applyFont="1" applyBorder="1"/>
    <xf numFmtId="0" fontId="25" fillId="0" borderId="19" xfId="0" applyFont="1" applyBorder="1"/>
    <xf numFmtId="0" fontId="0" fillId="0" borderId="20" xfId="0" applyBorder="1"/>
    <xf numFmtId="0" fontId="0" fillId="0" borderId="21" xfId="0" applyBorder="1"/>
    <xf numFmtId="0" fontId="23" fillId="0" borderId="21" xfId="0" applyFont="1" applyBorder="1" applyAlignment="1">
      <alignment horizontal="center"/>
    </xf>
    <xf numFmtId="0" fontId="0" fillId="0" borderId="22" xfId="0" applyBorder="1"/>
    <xf numFmtId="0" fontId="23" fillId="0" borderId="23" xfId="0" applyFont="1" applyBorder="1"/>
    <xf numFmtId="0" fontId="0" fillId="0" borderId="24" xfId="0" applyBorder="1"/>
    <xf numFmtId="0" fontId="0" fillId="0" borderId="25" xfId="0" applyBorder="1"/>
    <xf numFmtId="0" fontId="26" fillId="0" borderId="25" xfId="0" applyFont="1" applyBorder="1"/>
    <xf numFmtId="0" fontId="0" fillId="0" borderId="19" xfId="0" applyBorder="1"/>
    <xf numFmtId="0" fontId="0" fillId="0" borderId="16" xfId="0" applyBorder="1"/>
    <xf numFmtId="0" fontId="0" fillId="0" borderId="26" xfId="0" applyBorder="1"/>
    <xf numFmtId="0" fontId="0" fillId="0" borderId="0" xfId="0" applyBorder="1"/>
    <xf numFmtId="0" fontId="24" fillId="0" borderId="23" xfId="0" applyFont="1" applyBorder="1"/>
    <xf numFmtId="0" fontId="24" fillId="0" borderId="23" xfId="0" applyFont="1" applyBorder="1" applyAlignment="1">
      <alignment vertical="center"/>
    </xf>
    <xf numFmtId="0" fontId="24" fillId="0" borderId="23" xfId="0" applyFont="1" applyBorder="1" applyAlignment="1">
      <alignment horizontal="right"/>
    </xf>
    <xf numFmtId="0" fontId="24" fillId="0" borderId="24" xfId="0" applyFont="1" applyBorder="1"/>
    <xf numFmtId="0" fontId="24" fillId="0" borderId="16" xfId="0" applyFont="1" applyBorder="1"/>
    <xf numFmtId="0" fontId="24" fillId="0" borderId="26" xfId="0" applyFont="1" applyBorder="1"/>
    <xf numFmtId="0" fontId="24" fillId="0" borderId="1" xfId="0" applyFont="1" applyBorder="1"/>
    <xf numFmtId="0" fontId="0" fillId="0" borderId="2" xfId="0" applyBorder="1"/>
    <xf numFmtId="0" fontId="0" fillId="0" borderId="27" xfId="0" applyBorder="1"/>
    <xf numFmtId="0" fontId="25" fillId="0" borderId="0" xfId="0" applyFont="1" applyBorder="1"/>
    <xf numFmtId="0" fontId="27" fillId="0" borderId="0" xfId="0" applyFont="1"/>
    <xf numFmtId="0" fontId="25" fillId="0" borderId="0" xfId="0" applyFont="1" applyBorder="1" applyAlignment="1">
      <alignment horizontal="center"/>
    </xf>
    <xf numFmtId="0" fontId="27" fillId="0" borderId="0" xfId="0" applyFont="1" applyAlignment="1">
      <alignment horizontal="center"/>
    </xf>
    <xf numFmtId="0" fontId="25"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Alignment="1">
      <alignment horizontal="center" vertical="center"/>
    </xf>
  </cellXfs>
  <cellStyles count="46">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1" xfId="28"/>
    <cellStyle name="Erklärender Text" xfId="29" builtinId="53" customBuiltin="1"/>
    <cellStyle name="Gut" xfId="30" builtinId="26" customBuiltin="1"/>
    <cellStyle name="Heading" xfId="31"/>
    <cellStyle name="Heading1" xfId="32"/>
    <cellStyle name="Neutral" xfId="33" builtinId="28" customBuiltin="1"/>
    <cellStyle name="Notiz" xfId="34" builtinId="10" customBuiltin="1"/>
    <cellStyle name="Result" xfId="35"/>
    <cellStyle name="Result2" xfId="36"/>
    <cellStyle name="Schlecht" xfId="37" builtinId="27" customBuiltin="1"/>
    <cellStyle name="Standard" xfId="0" builtinId="0"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Überschrift 5" xfId="42"/>
    <cellStyle name="Verknüpfte Zelle" xfId="43" builtinId="24" customBuiltin="1"/>
    <cellStyle name="Warnender Text" xfId="44" builtinId="11" customBuiltin="1"/>
    <cellStyle name="Zelle überprüfen" xfId="45" builtinId="23" customBuiltin="1"/>
  </cellStyles>
  <dxfs count="5">
    <dxf>
      <font>
        <strike val="0"/>
        <outline val="0"/>
        <shadow val="0"/>
        <u val="none"/>
        <vertAlign val="baseline"/>
        <sz val="14"/>
        <color rgb="FF000000"/>
        <name val="Arial"/>
        <family val="2"/>
        <scheme val="none"/>
      </font>
      <alignment horizontal="center" vertical="center" textRotation="0" indent="0" justifyLastLine="0" shrinkToFit="0" readingOrder="0"/>
    </dxf>
    <dxf>
      <font>
        <strike val="0"/>
        <outline val="0"/>
        <shadow val="0"/>
        <u val="none"/>
        <vertAlign val="baseline"/>
        <sz val="14"/>
        <color rgb="FF000000"/>
        <name val="Arial"/>
        <family val="2"/>
        <scheme val="none"/>
      </font>
    </dxf>
    <dxf>
      <font>
        <b val="0"/>
        <i val="0"/>
        <strike val="0"/>
        <condense val="0"/>
        <extend val="0"/>
        <outline val="0"/>
        <shadow val="0"/>
        <u val="none"/>
        <vertAlign val="baseline"/>
        <sz val="14"/>
        <color rgb="FF000000"/>
        <name val="Arial"/>
        <family val="2"/>
        <scheme val="none"/>
      </font>
    </dxf>
    <dxf>
      <font>
        <b val="0"/>
        <i val="0"/>
        <strike val="0"/>
        <condense val="0"/>
        <extend val="0"/>
        <outline val="0"/>
        <shadow val="0"/>
        <u val="none"/>
        <vertAlign val="baseline"/>
        <sz val="14"/>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4"/>
        <color rgb="FF00000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15</xdr:col>
      <xdr:colOff>0</xdr:colOff>
      <xdr:row>6</xdr:row>
      <xdr:rowOff>247650</xdr:rowOff>
    </xdr:to>
    <xdr:sp macro="" textlink="">
      <xdr:nvSpPr>
        <xdr:cNvPr id="3" name="Textfeld 2">
          <a:extLst>
            <a:ext uri="{FF2B5EF4-FFF2-40B4-BE49-F238E27FC236}">
              <a16:creationId xmlns:a16="http://schemas.microsoft.com/office/drawing/2014/main" id="{AA4A19FB-132A-4C92-937A-F2EF1BA46A9E}"/>
            </a:ext>
          </a:extLst>
        </xdr:cNvPr>
        <xdr:cNvSpPr txBox="1"/>
      </xdr:nvSpPr>
      <xdr:spPr>
        <a:xfrm>
          <a:off x="7677150" y="257175"/>
          <a:ext cx="4686300" cy="1543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a:t>Anfrage CC 06.11.2019 11:34</a:t>
          </a:r>
        </a:p>
        <a:p>
          <a:endParaRPr lang="de-DE"/>
        </a:p>
        <a:p>
          <a:r>
            <a:rPr lang="de-DE"/>
            <a:t>Ich habe folgendes Problem: Ich setze eine Funktion „wenn“. Funktioniert wunderbar. Bei Tabletten die weniger als 70 Tage reichen zeigt er „wird gebraucht“ an Bei 3 Sorten zeigt er nicht wird gebraucht an, aber wenn ich Filter setze „wird gebraucht“ zeigt er ein Teil ohne „wird gebraucht“ trotzdem an. Obwohl er mir nur die anzeigen soll wo „wird gebraucht“ steht.</a:t>
          </a:r>
          <a:br>
            <a:rPr lang="de-DE"/>
          </a:br>
          <a:r>
            <a:rPr lang="de-DE"/>
            <a:t>Formel überprüft alles ok. Oder?</a:t>
          </a:r>
          <a:endParaRPr lang="de-DE" sz="1100"/>
        </a:p>
      </xdr:txBody>
    </xdr:sp>
    <xdr:clientData/>
  </xdr:twoCellAnchor>
</xdr:wsDr>
</file>

<file path=xl/tables/table1.xml><?xml version="1.0" encoding="utf-8"?>
<table xmlns="http://schemas.openxmlformats.org/spreadsheetml/2006/main" id="1" name="Tabelle1" displayName="Tabelle1" ref="A1:C15" totalsRowShown="0" headerRowDxfId="0" dataDxfId="1">
  <autoFilter ref="A1:C15"/>
  <tableColumns count="3">
    <tableColumn id="1" name="Tabletten" dataDxfId="4"/>
    <tableColumn id="2" name="noch Tage" dataDxfId="3"/>
    <tableColumn id="3" name="Hinweis" dataDxfId="2">
      <calculatedColumnFormula>IF(B2&lt;70,"wird gebraucht","")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2"/>
  <sheetViews>
    <sheetView tabSelected="1" workbookViewId="0"/>
  </sheetViews>
  <sheetFormatPr baseColWidth="10" defaultColWidth="10.25" defaultRowHeight="14.25"/>
  <cols>
    <col min="1" max="3" width="10.25" customWidth="1"/>
    <col min="4" max="4" width="7.875" customWidth="1"/>
    <col min="5" max="5" width="10.25" customWidth="1"/>
    <col min="6" max="6" width="11.5" customWidth="1"/>
    <col min="7" max="7" width="19.875" customWidth="1"/>
  </cols>
  <sheetData>
    <row r="1" spans="1:7" ht="20.25" thickBot="1">
      <c r="A1" s="1" t="s">
        <v>0</v>
      </c>
      <c r="B1" s="2"/>
      <c r="C1" s="2"/>
      <c r="D1" s="3"/>
      <c r="E1" s="4" t="s">
        <v>1</v>
      </c>
      <c r="F1" s="3"/>
      <c r="G1" s="5"/>
    </row>
    <row r="2" spans="1:7" ht="18">
      <c r="A2" s="6" t="s">
        <v>2</v>
      </c>
      <c r="D2" s="7"/>
      <c r="E2" s="6">
        <v>56</v>
      </c>
      <c r="F2" s="8" t="s">
        <v>3</v>
      </c>
      <c r="G2" s="9" t="str">
        <f>IF(E2 &lt;70, "wird gebraucht",IF(E2 &gt;=70," "))</f>
        <v>wird gebraucht</v>
      </c>
    </row>
    <row r="3" spans="1:7" ht="24" customHeight="1" thickBot="1">
      <c r="A3" s="10"/>
      <c r="B3" s="11"/>
      <c r="C3" s="11"/>
      <c r="D3" s="12"/>
      <c r="E3" s="10" t="s">
        <v>3</v>
      </c>
      <c r="F3" s="13" t="s">
        <v>3</v>
      </c>
      <c r="G3" s="14" t="s">
        <v>3</v>
      </c>
    </row>
    <row r="4" spans="1:7" ht="18">
      <c r="A4" s="15" t="s">
        <v>4</v>
      </c>
      <c r="B4" s="16"/>
      <c r="C4" s="16"/>
      <c r="D4" s="17"/>
      <c r="E4" s="15">
        <v>74</v>
      </c>
      <c r="F4" s="18" t="s">
        <v>3</v>
      </c>
      <c r="G4" s="9" t="str">
        <f>IF(E4 &lt;70, "wird gebraucht",IF(E4 &gt;=70,""))</f>
        <v/>
      </c>
    </row>
    <row r="5" spans="1:7" ht="24" customHeight="1" thickBot="1">
      <c r="A5" s="10"/>
      <c r="B5" s="11"/>
      <c r="C5" s="11"/>
      <c r="D5" s="12"/>
      <c r="E5" s="10"/>
      <c r="F5" s="12"/>
      <c r="G5" s="14" t="s">
        <v>3</v>
      </c>
    </row>
    <row r="6" spans="1:7" ht="18">
      <c r="A6" s="15" t="s">
        <v>5</v>
      </c>
      <c r="B6" s="16"/>
      <c r="C6" s="16"/>
      <c r="D6" s="17"/>
      <c r="E6" s="15">
        <v>90</v>
      </c>
      <c r="F6" s="17"/>
      <c r="G6" s="9" t="str">
        <f>IF(E6 &lt;70, "wird gebraucht",IF(E6 &gt;=70,""))</f>
        <v/>
      </c>
    </row>
    <row r="7" spans="1:7" ht="24" customHeight="1" thickBot="1">
      <c r="A7" s="19"/>
      <c r="B7" s="11"/>
      <c r="C7" s="11"/>
      <c r="D7" s="12"/>
      <c r="E7" s="19"/>
      <c r="F7" s="12"/>
      <c r="G7" s="14" t="s">
        <v>3</v>
      </c>
    </row>
    <row r="8" spans="1:7" ht="18">
      <c r="A8" s="15" t="s">
        <v>6</v>
      </c>
      <c r="B8" s="16"/>
      <c r="C8" s="16"/>
      <c r="D8" s="17"/>
      <c r="E8" s="15">
        <v>74</v>
      </c>
      <c r="F8" s="17"/>
      <c r="G8" s="9" t="str">
        <f>IF(E8 &lt;70, "wird gebraucht",IF(E8 &gt;=70,""))</f>
        <v/>
      </c>
    </row>
    <row r="9" spans="1:7" ht="24" customHeight="1" thickBot="1">
      <c r="A9" s="19"/>
      <c r="B9" s="11"/>
      <c r="C9" s="11"/>
      <c r="D9" s="12"/>
      <c r="E9" s="19"/>
      <c r="F9" s="12"/>
      <c r="G9" s="14" t="s">
        <v>3</v>
      </c>
    </row>
    <row r="10" spans="1:7" ht="18">
      <c r="A10" s="15" t="s">
        <v>7</v>
      </c>
      <c r="B10" s="16"/>
      <c r="C10" s="16"/>
      <c r="D10" s="17"/>
      <c r="E10" s="15">
        <v>36</v>
      </c>
      <c r="F10" s="17"/>
      <c r="G10" s="9" t="str">
        <f>IF(E10 &lt;70, "wird gebraucht",IF(E10 &gt;=70,""))</f>
        <v>wird gebraucht</v>
      </c>
    </row>
    <row r="11" spans="1:7" ht="24" customHeight="1" thickBot="1">
      <c r="A11" s="19"/>
      <c r="B11" s="11"/>
      <c r="C11" s="11"/>
      <c r="D11" s="12"/>
      <c r="E11" s="19" t="s">
        <v>3</v>
      </c>
      <c r="F11" s="12"/>
      <c r="G11" s="14" t="str">
        <f>IF(E11 &lt;70, "wrd gebraucht",IF(E11 &gt;=70,""))</f>
        <v/>
      </c>
    </row>
    <row r="12" spans="1:7" ht="18">
      <c r="A12" s="15" t="s">
        <v>9</v>
      </c>
      <c r="B12" s="16"/>
      <c r="C12" s="16"/>
      <c r="D12" s="17"/>
      <c r="E12" s="15">
        <v>66</v>
      </c>
      <c r="F12" s="17"/>
      <c r="G12" s="9" t="str">
        <f>IF(E12 &lt;70, "wird gebraucht",IF(E12 &gt;=70,""))</f>
        <v>wird gebraucht</v>
      </c>
    </row>
    <row r="13" spans="1:7" ht="24" customHeight="1" thickBot="1">
      <c r="A13" s="19"/>
      <c r="B13" s="11"/>
      <c r="C13" s="11"/>
      <c r="D13" s="12"/>
      <c r="E13" s="19"/>
      <c r="F13" s="12"/>
      <c r="G13" s="14" t="s">
        <v>3</v>
      </c>
    </row>
    <row r="14" spans="1:7" ht="18">
      <c r="A14" s="23" t="s">
        <v>8</v>
      </c>
      <c r="B14" s="16"/>
      <c r="C14" s="16"/>
      <c r="D14" s="16"/>
      <c r="E14" s="23">
        <v>4</v>
      </c>
      <c r="F14" s="17"/>
      <c r="G14" s="9" t="str">
        <f>IF(E14 &lt;70, "wird gebraucht",IF(E14 &gt;=70,""))</f>
        <v>wird gebraucht</v>
      </c>
    </row>
    <row r="15" spans="1:7">
      <c r="A15" s="20"/>
      <c r="B15" s="22"/>
      <c r="C15" s="22"/>
      <c r="D15" s="22"/>
      <c r="E15" s="20" t="s">
        <v>3</v>
      </c>
      <c r="F15" s="7"/>
      <c r="G15" s="21"/>
    </row>
    <row r="16" spans="1:7" ht="15" thickBot="1">
      <c r="A16" s="19"/>
      <c r="B16" s="11"/>
      <c r="C16" s="11"/>
      <c r="D16" s="11"/>
      <c r="E16" s="19"/>
      <c r="F16" s="12"/>
      <c r="G16" s="14"/>
    </row>
    <row r="17" spans="1:7" ht="18">
      <c r="A17" s="24" t="s">
        <v>13</v>
      </c>
      <c r="B17" s="16"/>
      <c r="C17" s="16"/>
      <c r="D17" s="17"/>
      <c r="E17" s="25">
        <v>50</v>
      </c>
      <c r="F17" s="17"/>
      <c r="G17" s="9" t="str">
        <f>IF(E17 &lt;70, "wird gebraucht",IF(E17 &gt;=70,""))</f>
        <v>wird gebraucht</v>
      </c>
    </row>
    <row r="18" spans="1:7">
      <c r="A18" s="20"/>
      <c r="B18" s="22"/>
      <c r="C18" s="22"/>
      <c r="D18" s="22"/>
      <c r="E18" s="20"/>
      <c r="F18" s="7"/>
      <c r="G18" s="21"/>
    </row>
    <row r="19" spans="1:7" ht="15" thickBot="1">
      <c r="A19" s="19"/>
      <c r="B19" s="11"/>
      <c r="C19" s="11"/>
      <c r="D19" s="11"/>
      <c r="E19" s="19"/>
      <c r="F19" s="12"/>
      <c r="G19" s="12"/>
    </row>
    <row r="20" spans="1:7" ht="18">
      <c r="A20" s="23" t="s">
        <v>15</v>
      </c>
      <c r="B20" s="16"/>
      <c r="C20" s="16"/>
      <c r="D20" s="17"/>
      <c r="E20" s="23">
        <v>12</v>
      </c>
      <c r="F20" s="17"/>
      <c r="G20" s="9" t="str">
        <f>IF(E20 &lt;70, "wird gebraucht",IF(E20 &gt;=70,""))</f>
        <v>wird gebraucht</v>
      </c>
    </row>
    <row r="21" spans="1:7" ht="15" thickBot="1">
      <c r="A21" s="19"/>
      <c r="B21" s="11"/>
      <c r="C21" s="11"/>
      <c r="D21" s="12"/>
      <c r="E21" s="19"/>
      <c r="F21" s="12"/>
      <c r="G21" s="21"/>
    </row>
    <row r="22" spans="1:7" ht="18">
      <c r="A22" s="23" t="s">
        <v>16</v>
      </c>
      <c r="B22" s="16"/>
      <c r="C22" s="16"/>
      <c r="D22" s="17"/>
      <c r="E22" s="27">
        <v>100</v>
      </c>
      <c r="F22" s="17"/>
      <c r="G22" s="9" t="str">
        <f>IF(E22 &lt;70, "wird gebraucht",IF(E22 &gt;=70," "))</f>
        <v xml:space="preserve"> </v>
      </c>
    </row>
    <row r="23" spans="1:7" ht="15" thickBot="1">
      <c r="A23" s="20"/>
      <c r="B23" s="22"/>
      <c r="C23" s="22"/>
      <c r="D23" s="7"/>
      <c r="E23" s="19"/>
      <c r="F23" s="7"/>
      <c r="G23" s="14"/>
    </row>
    <row r="24" spans="1:7" ht="18">
      <c r="A24" s="29" t="s">
        <v>17</v>
      </c>
      <c r="B24" s="16"/>
      <c r="C24" s="16"/>
      <c r="D24" s="17"/>
      <c r="E24" s="27">
        <v>9</v>
      </c>
      <c r="F24" s="17"/>
      <c r="G24" s="28" t="str">
        <f>IF(E24 &lt;10, "wird gebraucht",IF(E24 &gt;=10,""))</f>
        <v>wird gebraucht</v>
      </c>
    </row>
    <row r="25" spans="1:7">
      <c r="A25" s="30"/>
      <c r="B25" s="22"/>
      <c r="C25" s="22"/>
      <c r="D25" s="7"/>
      <c r="F25" s="7"/>
      <c r="G25" s="21"/>
    </row>
    <row r="26" spans="1:7" ht="15" thickBot="1">
      <c r="A26" s="31"/>
      <c r="B26" s="11"/>
      <c r="C26" s="11"/>
      <c r="D26" s="12"/>
      <c r="E26" s="19"/>
      <c r="F26" s="12"/>
      <c r="G26" s="14"/>
    </row>
    <row r="27" spans="1:7" ht="18">
      <c r="A27" s="15" t="s">
        <v>10</v>
      </c>
      <c r="B27" s="16"/>
      <c r="C27" s="16"/>
      <c r="D27" s="17"/>
      <c r="E27" s="15">
        <v>50</v>
      </c>
      <c r="F27" s="17"/>
      <c r="G27" s="9" t="str">
        <f>IF(E27 &lt;70, "wird gebraucht",IF(E27 &gt;=70," "))</f>
        <v>wird gebraucht</v>
      </c>
    </row>
    <row r="28" spans="1:7" ht="15" thickBot="1">
      <c r="A28" s="20"/>
      <c r="D28" s="7"/>
      <c r="E28" s="19"/>
      <c r="F28" s="12"/>
      <c r="G28" s="14" t="s">
        <v>3</v>
      </c>
    </row>
    <row r="29" spans="1:7" ht="18">
      <c r="A29" s="15" t="s">
        <v>11</v>
      </c>
      <c r="B29" s="16"/>
      <c r="C29" s="16"/>
      <c r="D29" s="17"/>
      <c r="E29" s="6">
        <v>78</v>
      </c>
      <c r="F29" s="7"/>
      <c r="G29" s="9" t="str">
        <f>IF(E29 &lt;70, "wird gebraucht",IF(E29 &gt;=70," "))</f>
        <v xml:space="preserve"> </v>
      </c>
    </row>
    <row r="30" spans="1:7" ht="15" thickBot="1">
      <c r="A30" s="19"/>
      <c r="B30" s="11"/>
      <c r="C30" s="11"/>
      <c r="D30" s="12"/>
      <c r="E30" s="20"/>
      <c r="F30" s="7"/>
      <c r="G30" s="21"/>
    </row>
    <row r="31" spans="1:7" ht="18">
      <c r="A31" s="15" t="s">
        <v>12</v>
      </c>
      <c r="B31" s="26" t="s">
        <v>14</v>
      </c>
      <c r="C31" s="16"/>
      <c r="D31" s="16"/>
      <c r="E31" s="15">
        <v>220</v>
      </c>
      <c r="F31" s="17"/>
      <c r="G31" s="9" t="str">
        <f>IF(E31 &lt;210, "wird gebraucht",IF(E31 &gt;=210," "))</f>
        <v xml:space="preserve"> </v>
      </c>
    </row>
    <row r="32" spans="1:7" ht="15" thickBot="1">
      <c r="A32" s="19"/>
      <c r="B32" s="11"/>
      <c r="C32" s="11"/>
      <c r="D32" s="11"/>
      <c r="E32" s="19"/>
      <c r="F32" s="12"/>
      <c r="G32" s="14" t="s">
        <v>3</v>
      </c>
    </row>
  </sheetData>
  <autoFilter ref="G1:G32"/>
  <pageMargins left="0.57519685039370116" right="0.18267716535433101" top="1.2795275590551181" bottom="1.2795275590551181" header="0.98385826771653495" footer="0.98385826771653495"/>
  <pageSetup paperSize="9" fitToWidth="0" fitToHeight="0" pageOrder="overThenDown" orientation="portrait" horizontalDpi="4294967293" verticalDpi="0" r:id="rId1"/>
  <headerFooter alignWithMargins="0"/>
  <ignoredErrors>
    <ignoredError sqref="G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5"/>
  <sheetViews>
    <sheetView workbookViewId="0">
      <selection activeCell="B28" sqref="B28"/>
    </sheetView>
  </sheetViews>
  <sheetFormatPr baseColWidth="10" defaultColWidth="10.25" defaultRowHeight="18"/>
  <cols>
    <col min="1" max="1" width="23.875" style="33" bestFit="1" customWidth="1"/>
    <col min="2" max="2" width="12.625" style="35" customWidth="1"/>
    <col min="3" max="3" width="16.625" style="33" bestFit="1" customWidth="1"/>
    <col min="4" max="16384" width="10.25" style="33"/>
  </cols>
  <sheetData>
    <row r="1" spans="1:3" s="39" customFormat="1" ht="36">
      <c r="A1" s="37" t="s">
        <v>0</v>
      </c>
      <c r="B1" s="38" t="s">
        <v>1</v>
      </c>
      <c r="C1" s="37" t="s">
        <v>19</v>
      </c>
    </row>
    <row r="2" spans="1:3">
      <c r="A2" s="32" t="s">
        <v>2</v>
      </c>
      <c r="B2" s="34">
        <v>56</v>
      </c>
      <c r="C2" s="32" t="str">
        <f>IF(B2&lt;70,"wird gebraucht","")</f>
        <v>wird gebraucht</v>
      </c>
    </row>
    <row r="3" spans="1:3">
      <c r="A3" s="32" t="s">
        <v>4</v>
      </c>
      <c r="B3" s="34">
        <v>74</v>
      </c>
      <c r="C3" s="32" t="str">
        <f t="shared" ref="C3:C15" si="0">IF(B3&lt;70,"wird gebraucht","")</f>
        <v/>
      </c>
    </row>
    <row r="4" spans="1:3">
      <c r="A4" s="32" t="s">
        <v>5</v>
      </c>
      <c r="B4" s="34">
        <v>90</v>
      </c>
      <c r="C4" s="32" t="str">
        <f t="shared" si="0"/>
        <v/>
      </c>
    </row>
    <row r="5" spans="1:3">
      <c r="A5" s="32" t="s">
        <v>6</v>
      </c>
      <c r="B5" s="34">
        <v>74</v>
      </c>
      <c r="C5" s="32" t="str">
        <f t="shared" si="0"/>
        <v/>
      </c>
    </row>
    <row r="6" spans="1:3">
      <c r="A6" s="32" t="s">
        <v>7</v>
      </c>
      <c r="B6" s="34">
        <v>36</v>
      </c>
      <c r="C6" s="32" t="str">
        <f t="shared" si="0"/>
        <v>wird gebraucht</v>
      </c>
    </row>
    <row r="7" spans="1:3">
      <c r="A7" s="32" t="s">
        <v>9</v>
      </c>
      <c r="B7" s="34">
        <v>66</v>
      </c>
      <c r="C7" s="32" t="str">
        <f t="shared" si="0"/>
        <v>wird gebraucht</v>
      </c>
    </row>
    <row r="8" spans="1:3">
      <c r="A8" s="32" t="s">
        <v>8</v>
      </c>
      <c r="B8" s="34">
        <v>4</v>
      </c>
      <c r="C8" s="32" t="str">
        <f t="shared" si="0"/>
        <v>wird gebraucht</v>
      </c>
    </row>
    <row r="9" spans="1:3">
      <c r="A9" s="36" t="s">
        <v>13</v>
      </c>
      <c r="B9" s="34">
        <v>50</v>
      </c>
      <c r="C9" s="32" t="str">
        <f t="shared" si="0"/>
        <v>wird gebraucht</v>
      </c>
    </row>
    <row r="10" spans="1:3">
      <c r="A10" s="32" t="s">
        <v>15</v>
      </c>
      <c r="B10" s="34">
        <v>12</v>
      </c>
      <c r="C10" s="32" t="str">
        <f t="shared" si="0"/>
        <v>wird gebraucht</v>
      </c>
    </row>
    <row r="11" spans="1:3">
      <c r="A11" s="32" t="s">
        <v>16</v>
      </c>
      <c r="B11" s="34">
        <v>100</v>
      </c>
      <c r="C11" s="32" t="str">
        <f t="shared" si="0"/>
        <v/>
      </c>
    </row>
    <row r="12" spans="1:3">
      <c r="A12" s="32" t="s">
        <v>17</v>
      </c>
      <c r="B12" s="34">
        <v>9</v>
      </c>
      <c r="C12" s="32" t="str">
        <f t="shared" si="0"/>
        <v>wird gebraucht</v>
      </c>
    </row>
    <row r="13" spans="1:3">
      <c r="A13" s="32" t="s">
        <v>10</v>
      </c>
      <c r="B13" s="34">
        <v>50</v>
      </c>
      <c r="C13" s="32" t="str">
        <f t="shared" si="0"/>
        <v>wird gebraucht</v>
      </c>
    </row>
    <row r="14" spans="1:3">
      <c r="A14" s="32" t="s">
        <v>11</v>
      </c>
      <c r="B14" s="34">
        <v>78</v>
      </c>
      <c r="C14" s="32" t="str">
        <f t="shared" si="0"/>
        <v/>
      </c>
    </row>
    <row r="15" spans="1:3">
      <c r="A15" s="32" t="s">
        <v>18</v>
      </c>
      <c r="B15" s="34">
        <v>220</v>
      </c>
      <c r="C15" s="32" t="str">
        <f t="shared" si="0"/>
        <v/>
      </c>
    </row>
  </sheetData>
  <pageMargins left="0.74803149606299213" right="0.74803149606299213" top="1.2795275590551181" bottom="1.2795275590551181" header="0.98385826771653495" footer="0.98385826771653495"/>
  <pageSetup paperSize="9" fitToWidth="0" fitToHeight="0" pageOrder="overThenDown" orientation="portrait" horizontalDpi="4294967293"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32"/>
  <sheetViews>
    <sheetView workbookViewId="0">
      <selection activeCell="H1" sqref="H1"/>
    </sheetView>
  </sheetViews>
  <sheetFormatPr baseColWidth="10" defaultColWidth="10.25" defaultRowHeight="14.25"/>
  <cols>
    <col min="1" max="3" width="10.25" customWidth="1"/>
    <col min="4" max="4" width="7.875" customWidth="1"/>
    <col min="5" max="5" width="10.25" customWidth="1"/>
    <col min="6" max="6" width="11.5" customWidth="1"/>
    <col min="7" max="7" width="19.875" customWidth="1"/>
  </cols>
  <sheetData>
    <row r="1" spans="1:7" ht="20.25" thickBot="1">
      <c r="A1" s="1" t="s">
        <v>0</v>
      </c>
      <c r="B1" s="2"/>
      <c r="C1" s="2"/>
      <c r="D1" s="3"/>
      <c r="E1" s="4" t="s">
        <v>1</v>
      </c>
      <c r="F1" s="3"/>
      <c r="G1" s="5"/>
    </row>
    <row r="2" spans="1:7" ht="18">
      <c r="A2" s="6" t="s">
        <v>2</v>
      </c>
      <c r="D2" s="7"/>
      <c r="E2" s="6">
        <v>56</v>
      </c>
      <c r="F2" s="8" t="s">
        <v>3</v>
      </c>
      <c r="G2" s="9" t="str">
        <f>IF(E2 &lt;70, "wird gebraucht",IF(E2 &gt;=70," "))</f>
        <v>wird gebraucht</v>
      </c>
    </row>
    <row r="3" spans="1:7" ht="24" customHeight="1" thickBot="1">
      <c r="A3" s="10"/>
      <c r="B3" s="11"/>
      <c r="C3" s="11"/>
      <c r="D3" s="12"/>
      <c r="E3" s="10" t="s">
        <v>3</v>
      </c>
      <c r="F3" s="13" t="s">
        <v>3</v>
      </c>
      <c r="G3" s="14" t="s">
        <v>3</v>
      </c>
    </row>
    <row r="4" spans="1:7" ht="18">
      <c r="A4" s="15" t="s">
        <v>4</v>
      </c>
      <c r="B4" s="16"/>
      <c r="C4" s="16"/>
      <c r="D4" s="17"/>
      <c r="E4" s="15">
        <v>74</v>
      </c>
      <c r="F4" s="18" t="s">
        <v>3</v>
      </c>
      <c r="G4" s="9" t="str">
        <f>IF(E4 &lt;70, "wird gebraucht",IF(E4 &gt;=70,""))</f>
        <v/>
      </c>
    </row>
    <row r="5" spans="1:7" ht="24" customHeight="1" thickBot="1">
      <c r="A5" s="10"/>
      <c r="B5" s="11"/>
      <c r="C5" s="11"/>
      <c r="D5" s="12"/>
      <c r="E5" s="10"/>
      <c r="F5" s="12"/>
      <c r="G5" s="14" t="s">
        <v>3</v>
      </c>
    </row>
    <row r="6" spans="1:7" ht="18">
      <c r="A6" s="15" t="s">
        <v>5</v>
      </c>
      <c r="B6" s="16"/>
      <c r="C6" s="16"/>
      <c r="D6" s="17"/>
      <c r="E6" s="15">
        <v>90</v>
      </c>
      <c r="F6" s="17"/>
      <c r="G6" s="9" t="str">
        <f>IF(E6 &lt;70, "wird gebraucht",IF(E6 &gt;=70,""))</f>
        <v/>
      </c>
    </row>
    <row r="7" spans="1:7" ht="24" customHeight="1" thickBot="1">
      <c r="A7" s="19"/>
      <c r="B7" s="11"/>
      <c r="C7" s="11"/>
      <c r="D7" s="12"/>
      <c r="E7" s="19"/>
      <c r="F7" s="12"/>
      <c r="G7" s="14" t="s">
        <v>3</v>
      </c>
    </row>
    <row r="8" spans="1:7" ht="18">
      <c r="A8" s="15" t="s">
        <v>6</v>
      </c>
      <c r="B8" s="16"/>
      <c r="C8" s="16"/>
      <c r="D8" s="17"/>
      <c r="E8" s="15">
        <v>74</v>
      </c>
      <c r="F8" s="17"/>
      <c r="G8" s="9" t="str">
        <f>IF(E8 &lt;70, "wird gebraucht",IF(E8 &gt;=70,""))</f>
        <v/>
      </c>
    </row>
    <row r="9" spans="1:7" ht="24" customHeight="1" thickBot="1">
      <c r="A9" s="19"/>
      <c r="B9" s="11"/>
      <c r="C9" s="11"/>
      <c r="D9" s="12"/>
      <c r="E9" s="19"/>
      <c r="F9" s="12"/>
      <c r="G9" s="14" t="s">
        <v>3</v>
      </c>
    </row>
    <row r="10" spans="1:7" ht="18">
      <c r="A10" s="15" t="s">
        <v>7</v>
      </c>
      <c r="B10" s="16"/>
      <c r="C10" s="16"/>
      <c r="D10" s="17"/>
      <c r="E10" s="15">
        <v>36</v>
      </c>
      <c r="F10" s="17"/>
      <c r="G10" s="9" t="str">
        <f>IF(E10 &lt;70, "wird gebraucht",IF(E10 &gt;=70,""))</f>
        <v>wird gebraucht</v>
      </c>
    </row>
    <row r="11" spans="1:7" ht="24" customHeight="1" thickBot="1">
      <c r="A11" s="19"/>
      <c r="B11" s="11"/>
      <c r="C11" s="11"/>
      <c r="D11" s="12"/>
      <c r="E11" s="19" t="s">
        <v>3</v>
      </c>
      <c r="F11" s="12"/>
      <c r="G11" s="14" t="str">
        <f>IF(E11 &lt;70, "wrd gebraucht",IF(E11 &gt;=70,""))</f>
        <v/>
      </c>
    </row>
    <row r="12" spans="1:7" ht="18">
      <c r="A12" s="15" t="s">
        <v>9</v>
      </c>
      <c r="B12" s="16"/>
      <c r="C12" s="16"/>
      <c r="D12" s="17"/>
      <c r="E12" s="15">
        <v>66</v>
      </c>
      <c r="F12" s="17"/>
      <c r="G12" s="9" t="str">
        <f>IF(E12 &lt;70, "wird gebraucht",IF(E12 &gt;=70,""))</f>
        <v>wird gebraucht</v>
      </c>
    </row>
    <row r="13" spans="1:7" ht="24" customHeight="1" thickBot="1">
      <c r="A13" s="19"/>
      <c r="B13" s="11"/>
      <c r="C13" s="11"/>
      <c r="D13" s="12"/>
      <c r="E13" s="19"/>
      <c r="F13" s="12"/>
      <c r="G13" s="14" t="s">
        <v>3</v>
      </c>
    </row>
    <row r="14" spans="1:7" ht="18">
      <c r="A14" s="23" t="s">
        <v>8</v>
      </c>
      <c r="B14" s="16"/>
      <c r="C14" s="16"/>
      <c r="D14" s="16"/>
      <c r="E14" s="23">
        <v>4</v>
      </c>
      <c r="F14" s="17"/>
      <c r="G14" s="9" t="str">
        <f>IF(E14 &lt;70, "wird gebraucht",IF(E14 &gt;=70,""))</f>
        <v>wird gebraucht</v>
      </c>
    </row>
    <row r="15" spans="1:7">
      <c r="A15" s="20"/>
      <c r="B15" s="22"/>
      <c r="C15" s="22"/>
      <c r="D15" s="22"/>
      <c r="E15" s="20" t="s">
        <v>3</v>
      </c>
      <c r="F15" s="7"/>
      <c r="G15" s="21"/>
    </row>
    <row r="16" spans="1:7" ht="15" thickBot="1">
      <c r="A16" s="19"/>
      <c r="B16" s="11"/>
      <c r="C16" s="11"/>
      <c r="D16" s="11"/>
      <c r="E16" s="19"/>
      <c r="F16" s="12"/>
      <c r="G16" s="14"/>
    </row>
    <row r="17" spans="1:7" ht="18">
      <c r="A17" s="24" t="s">
        <v>13</v>
      </c>
      <c r="B17" s="16"/>
      <c r="C17" s="16"/>
      <c r="D17" s="17"/>
      <c r="E17" s="25">
        <v>50</v>
      </c>
      <c r="F17" s="17"/>
      <c r="G17" s="9" t="str">
        <f>IF(E17 &lt;70, "wird gebraucht",IF(E17 &gt;=70,""))</f>
        <v>wird gebraucht</v>
      </c>
    </row>
    <row r="18" spans="1:7">
      <c r="A18" s="20"/>
      <c r="B18" s="22"/>
      <c r="C18" s="22"/>
      <c r="D18" s="22"/>
      <c r="E18" s="20"/>
      <c r="F18" s="7"/>
      <c r="G18" s="21"/>
    </row>
    <row r="19" spans="1:7" ht="15" thickBot="1">
      <c r="A19" s="19"/>
      <c r="B19" s="11"/>
      <c r="C19" s="11"/>
      <c r="D19" s="11"/>
      <c r="E19" s="19"/>
      <c r="F19" s="12"/>
      <c r="G19" s="12"/>
    </row>
    <row r="20" spans="1:7" ht="18">
      <c r="A20" s="23" t="s">
        <v>15</v>
      </c>
      <c r="B20" s="16"/>
      <c r="C20" s="16"/>
      <c r="D20" s="17"/>
      <c r="E20" s="23">
        <v>12</v>
      </c>
      <c r="F20" s="17"/>
      <c r="G20" s="9" t="str">
        <f>IF(E20 &lt;70, "wird gebraucht",IF(E20 &gt;=70,""))</f>
        <v>wird gebraucht</v>
      </c>
    </row>
    <row r="21" spans="1:7" ht="15" thickBot="1">
      <c r="A21" s="19"/>
      <c r="B21" s="11"/>
      <c r="C21" s="11"/>
      <c r="D21" s="12"/>
      <c r="E21" s="19"/>
      <c r="F21" s="12"/>
      <c r="G21" s="21"/>
    </row>
    <row r="22" spans="1:7" ht="18">
      <c r="A22" s="23" t="s">
        <v>16</v>
      </c>
      <c r="B22" s="16"/>
      <c r="C22" s="16"/>
      <c r="D22" s="17"/>
      <c r="E22" s="27">
        <v>100</v>
      </c>
      <c r="F22" s="17"/>
      <c r="G22" s="9" t="str">
        <f>IF(E22 &lt;70, "wird gebraucht",IF(E22 &gt;=70," "))</f>
        <v xml:space="preserve"> </v>
      </c>
    </row>
    <row r="23" spans="1:7" ht="15" thickBot="1">
      <c r="A23" s="20"/>
      <c r="B23" s="22"/>
      <c r="C23" s="22"/>
      <c r="D23" s="7"/>
      <c r="E23" s="19"/>
      <c r="F23" s="7"/>
      <c r="G23" s="14"/>
    </row>
    <row r="24" spans="1:7" ht="18">
      <c r="A24" s="29" t="s">
        <v>17</v>
      </c>
      <c r="B24" s="16"/>
      <c r="C24" s="16"/>
      <c r="D24" s="17"/>
      <c r="E24" s="27">
        <v>9</v>
      </c>
      <c r="F24" s="17"/>
      <c r="G24" s="28" t="str">
        <f>IF(E24 &lt;10, "wird gebraucht",IF(E24 &gt;=10,""))</f>
        <v>wird gebraucht</v>
      </c>
    </row>
    <row r="25" spans="1:7">
      <c r="A25" s="30"/>
      <c r="B25" s="22"/>
      <c r="C25" s="22"/>
      <c r="D25" s="7"/>
      <c r="F25" s="7"/>
      <c r="G25" s="21"/>
    </row>
    <row r="26" spans="1:7" ht="15" thickBot="1">
      <c r="A26" s="31"/>
      <c r="B26" s="11"/>
      <c r="C26" s="11"/>
      <c r="D26" s="12"/>
      <c r="E26" s="19"/>
      <c r="F26" s="12"/>
      <c r="G26" s="14"/>
    </row>
    <row r="27" spans="1:7" ht="18">
      <c r="A27" s="15" t="s">
        <v>10</v>
      </c>
      <c r="B27" s="16"/>
      <c r="C27" s="16"/>
      <c r="D27" s="17"/>
      <c r="E27" s="15">
        <v>50</v>
      </c>
      <c r="F27" s="17"/>
      <c r="G27" s="9" t="str">
        <f>IF(E27 &lt;70, "wird gebraucht",IF(E27 &gt;=70," "))</f>
        <v>wird gebraucht</v>
      </c>
    </row>
    <row r="28" spans="1:7" ht="15" thickBot="1">
      <c r="A28" s="20"/>
      <c r="D28" s="7"/>
      <c r="E28" s="19"/>
      <c r="F28" s="12"/>
      <c r="G28" s="14" t="s">
        <v>3</v>
      </c>
    </row>
    <row r="29" spans="1:7" ht="18">
      <c r="A29" s="15" t="s">
        <v>11</v>
      </c>
      <c r="B29" s="16"/>
      <c r="C29" s="16"/>
      <c r="D29" s="17"/>
      <c r="E29" s="6">
        <v>78</v>
      </c>
      <c r="F29" s="7"/>
      <c r="G29" s="9" t="str">
        <f>IF(E29 &lt;70, "wird gebraucht",IF(E29 &gt;=70," "))</f>
        <v xml:space="preserve"> </v>
      </c>
    </row>
    <row r="30" spans="1:7" ht="15" thickBot="1">
      <c r="A30" s="19"/>
      <c r="B30" s="11"/>
      <c r="C30" s="11"/>
      <c r="D30" s="12"/>
      <c r="E30" s="20"/>
      <c r="F30" s="7"/>
      <c r="G30" s="21"/>
    </row>
    <row r="31" spans="1:7" ht="18">
      <c r="A31" s="15" t="s">
        <v>12</v>
      </c>
      <c r="B31" s="26" t="s">
        <v>14</v>
      </c>
      <c r="C31" s="16"/>
      <c r="D31" s="16"/>
      <c r="E31" s="15">
        <v>220</v>
      </c>
      <c r="F31" s="17"/>
      <c r="G31" s="9" t="str">
        <f>IF(E31 &lt;210, "wird gebraucht",IF(E31 &gt;=210," "))</f>
        <v xml:space="preserve"> </v>
      </c>
    </row>
    <row r="32" spans="1:7" ht="15" thickBot="1">
      <c r="A32" s="19"/>
      <c r="B32" s="11"/>
      <c r="C32" s="11"/>
      <c r="D32" s="11"/>
      <c r="E32" s="19"/>
      <c r="F32" s="12"/>
      <c r="G32" s="14" t="s">
        <v>3</v>
      </c>
    </row>
  </sheetData>
  <autoFilter ref="G1:G20"/>
  <pageMargins left="0.57519685039370116" right="0.18267716535433101" top="1.2795275590551181" bottom="1.2795275590551181" header="0.98385826771653495" footer="0.98385826771653495"/>
  <pageSetup paperSize="9" fitToWidth="0" fitToHeight="0" pageOrder="overThenDown"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workbookViewId="0"/>
  </sheetViews>
  <sheetFormatPr baseColWidth="10" defaultColWidth="10.25" defaultRowHeight="14.25"/>
  <sheetData/>
  <pageMargins left="0.74803149606299213" right="0.74803149606299213" top="1.2795275590551181" bottom="1.2795275590551181" header="0.98385826771653495" footer="0.98385826771653495"/>
  <pageSetup paperSize="9" fitToWidth="0" fitToHeight="0" pageOrder="overThenDown"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Tabelle1</vt:lpstr>
      <vt:lpstr>Neu</vt:lpstr>
      <vt:lpstr>Original</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Steinbring</dc:creator>
  <cp:lastModifiedBy>Dr. Dieter Klemke</cp:lastModifiedBy>
  <cp:revision>20</cp:revision>
  <cp:lastPrinted>2019-11-03T14:44:47Z</cp:lastPrinted>
  <dcterms:created xsi:type="dcterms:W3CDTF">2012-04-23T20:40:10Z</dcterms:created>
  <dcterms:modified xsi:type="dcterms:W3CDTF">2019-11-06T17:53:06Z</dcterms:modified>
</cp:coreProperties>
</file>