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Excel-Berater-Support\Anfragen\"/>
    </mc:Choice>
  </mc:AlternateContent>
  <xr:revisionPtr revIDLastSave="0" documentId="13_ncr:1_{D6D33572-2ACF-4575-820C-E041C4678BD2}" xr6:coauthVersionLast="47" xr6:coauthVersionMax="47" xr10:uidLastSave="{00000000-0000-0000-0000-000000000000}"/>
  <bookViews>
    <workbookView xWindow="-120" yWindow="-120" windowWidth="29040" windowHeight="15840" xr2:uid="{00000000-000D-0000-FFFF-FFFF00000000}"/>
  </bookViews>
  <sheets>
    <sheet name="Turniere" sheetId="1" r:id="rId1"/>
    <sheet name="Einzelnachweis" sheetId="2" r:id="rId2"/>
    <sheet name="Auszahlungen" sheetId="3" r:id="rId3"/>
    <sheet name="Ranglisten" sheetId="6" r:id="rId4"/>
    <sheet name="Termine 2021-2024" sheetId="4" r:id="rId5"/>
    <sheet name="Teilnehmer 2020" sheetId="5" r:id="rId6"/>
    <sheet name="Vorlage Turniere" sheetId="8" r:id="rId7"/>
    <sheet name="Tabelle1"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4" i="1"/>
  <c r="D183" i="2"/>
  <c r="D148" i="2"/>
  <c r="D113" i="2"/>
  <c r="D78" i="2"/>
  <c r="D43" i="2"/>
  <c r="D8" i="2"/>
  <c r="J22" i="2"/>
  <c r="T1023" i="2"/>
  <c r="J1004" i="2"/>
  <c r="G969" i="2"/>
  <c r="W922" i="2"/>
  <c r="W894" i="2"/>
  <c r="J853" i="2"/>
  <c r="T822" i="2"/>
  <c r="J799" i="2"/>
  <c r="J762" i="2"/>
  <c r="T1044" i="2"/>
  <c r="T1038" i="2"/>
  <c r="T1009" i="2"/>
  <c r="T1003" i="2"/>
  <c r="T974" i="2"/>
  <c r="T968" i="2"/>
  <c r="T939" i="2"/>
  <c r="T933" i="2"/>
  <c r="T904" i="2"/>
  <c r="T898" i="2"/>
  <c r="T869" i="2"/>
  <c r="T863" i="2"/>
  <c r="T834" i="2"/>
  <c r="T828" i="2"/>
  <c r="T799" i="2"/>
  <c r="T793" i="2"/>
  <c r="T764" i="2"/>
  <c r="T758" i="2"/>
  <c r="T729" i="2"/>
  <c r="T723" i="2"/>
  <c r="T694" i="2"/>
  <c r="T688" i="2"/>
  <c r="T659" i="2"/>
  <c r="T653" i="2"/>
  <c r="T624" i="2"/>
  <c r="T618" i="2"/>
  <c r="T589" i="2"/>
  <c r="T583" i="2"/>
  <c r="T554" i="2"/>
  <c r="T548" i="2"/>
  <c r="T519" i="2"/>
  <c r="T513" i="2"/>
  <c r="T484" i="2"/>
  <c r="T478" i="2"/>
  <c r="T449" i="2"/>
  <c r="T443" i="2"/>
  <c r="T414" i="2"/>
  <c r="T408" i="2"/>
  <c r="T379" i="2"/>
  <c r="T373" i="2"/>
  <c r="T344" i="2"/>
  <c r="T338" i="2"/>
  <c r="T309" i="2"/>
  <c r="T303" i="2"/>
  <c r="T274" i="2"/>
  <c r="T268" i="2"/>
  <c r="T239" i="2"/>
  <c r="T233" i="2"/>
  <c r="T204" i="2"/>
  <c r="T198" i="2"/>
  <c r="T169" i="2"/>
  <c r="T163" i="2"/>
  <c r="T134" i="2"/>
  <c r="T128" i="2"/>
  <c r="T99" i="2"/>
  <c r="T93" i="2"/>
  <c r="T64" i="2"/>
  <c r="T58" i="2"/>
  <c r="Z721" i="2"/>
  <c r="T681" i="2"/>
  <c r="J648" i="2"/>
  <c r="Z606" i="2"/>
  <c r="W586" i="2"/>
  <c r="J536" i="2"/>
  <c r="T503" i="2"/>
  <c r="G480" i="2"/>
  <c r="Z431" i="2"/>
  <c r="Z401" i="2"/>
  <c r="J366" i="2"/>
  <c r="G342" i="2"/>
  <c r="Z301" i="2"/>
  <c r="D270" i="2"/>
  <c r="W236" i="2"/>
  <c r="J198" i="2"/>
  <c r="W152" i="2"/>
  <c r="W120" i="2"/>
  <c r="J123" i="2"/>
  <c r="J95" i="2"/>
  <c r="T29" i="2"/>
  <c r="W13" i="2"/>
  <c r="T13" i="2"/>
  <c r="D1044" i="2"/>
  <c r="D1035" i="2"/>
  <c r="D1029" i="2"/>
  <c r="D1009" i="2"/>
  <c r="D1000" i="2"/>
  <c r="D994" i="2"/>
  <c r="D974" i="2"/>
  <c r="D965" i="2"/>
  <c r="D959" i="2"/>
  <c r="D939" i="2"/>
  <c r="D930" i="2"/>
  <c r="D924" i="2"/>
  <c r="D904" i="2"/>
  <c r="D895"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75" i="2"/>
  <c r="A974" i="2"/>
  <c r="A973" i="2"/>
  <c r="A972" i="2"/>
  <c r="A971" i="2"/>
  <c r="A970" i="2"/>
  <c r="A969" i="2"/>
  <c r="A968" i="2"/>
  <c r="A967" i="2"/>
  <c r="A966" i="2"/>
  <c r="A965" i="2"/>
  <c r="A964" i="2"/>
  <c r="A963" i="2"/>
  <c r="A962" i="2"/>
  <c r="A961" i="2"/>
  <c r="A960" i="2"/>
  <c r="A959" i="2"/>
  <c r="A958" i="2"/>
  <c r="A957" i="2"/>
  <c r="A956" i="2"/>
  <c r="A955" i="2"/>
  <c r="A954" i="2"/>
  <c r="A953" i="2"/>
  <c r="A952" i="2"/>
  <c r="A940" i="2"/>
  <c r="A939" i="2"/>
  <c r="A938" i="2"/>
  <c r="A937" i="2"/>
  <c r="A936" i="2"/>
  <c r="A935" i="2"/>
  <c r="A934" i="2"/>
  <c r="A933" i="2"/>
  <c r="A932" i="2"/>
  <c r="A931" i="2"/>
  <c r="A930" i="2"/>
  <c r="A929" i="2"/>
  <c r="A928" i="2"/>
  <c r="A927" i="2"/>
  <c r="A926" i="2"/>
  <c r="A925" i="2"/>
  <c r="A924" i="2"/>
  <c r="A923" i="2"/>
  <c r="A922" i="2"/>
  <c r="A921" i="2"/>
  <c r="A920" i="2"/>
  <c r="A919" i="2"/>
  <c r="A918" i="2"/>
  <c r="A917" i="2"/>
  <c r="A905" i="2"/>
  <c r="A904" i="2"/>
  <c r="A903" i="2"/>
  <c r="A902" i="2"/>
  <c r="A901" i="2"/>
  <c r="A900" i="2"/>
  <c r="A899" i="2"/>
  <c r="A898" i="2"/>
  <c r="A897" i="2"/>
  <c r="A896" i="2"/>
  <c r="A895" i="2"/>
  <c r="A894" i="2"/>
  <c r="A893" i="2"/>
  <c r="A892" i="2"/>
  <c r="A891" i="2"/>
  <c r="A890" i="2"/>
  <c r="A889" i="2"/>
  <c r="A888" i="2"/>
  <c r="A887" i="2"/>
  <c r="A886" i="2"/>
  <c r="A885" i="2"/>
  <c r="A884" i="2"/>
  <c r="A883" i="2"/>
  <c r="A882" i="2"/>
  <c r="D889" i="2"/>
  <c r="D869" i="2"/>
  <c r="D860" i="2"/>
  <c r="D854" i="2"/>
  <c r="D834" i="2"/>
  <c r="D825" i="2"/>
  <c r="D819" i="2"/>
  <c r="D799" i="2"/>
  <c r="D790" i="2"/>
  <c r="D784" i="2"/>
  <c r="D764" i="2"/>
  <c r="D755" i="2"/>
  <c r="D749" i="2"/>
  <c r="D729" i="2"/>
  <c r="D720" i="2"/>
  <c r="D714" i="2"/>
  <c r="D694" i="2"/>
  <c r="D685" i="2"/>
  <c r="D679" i="2"/>
  <c r="D659" i="2"/>
  <c r="D650" i="2"/>
  <c r="D644" i="2"/>
  <c r="D624" i="2"/>
  <c r="D615" i="2"/>
  <c r="D609" i="2"/>
  <c r="D589" i="2"/>
  <c r="D580" i="2"/>
  <c r="D574" i="2"/>
  <c r="D554" i="2"/>
  <c r="D545" i="2"/>
  <c r="D539" i="2"/>
  <c r="D519" i="2"/>
  <c r="D510" i="2"/>
  <c r="D504" i="2"/>
  <c r="D484" i="2"/>
  <c r="D475" i="2"/>
  <c r="D469" i="2"/>
  <c r="D449" i="2"/>
  <c r="D440" i="2"/>
  <c r="D434" i="2"/>
  <c r="D414" i="2"/>
  <c r="D405" i="2"/>
  <c r="D399" i="2"/>
  <c r="D379" i="2"/>
  <c r="D370" i="2"/>
  <c r="B43" i="6"/>
  <c r="C42" i="6"/>
  <c r="B42" i="6"/>
  <c r="D344" i="2"/>
  <c r="D335" i="2"/>
  <c r="D309" i="2"/>
  <c r="D300" i="2"/>
  <c r="D274" i="2"/>
  <c r="D265" i="2"/>
  <c r="D239" i="2"/>
  <c r="D230" i="2"/>
  <c r="D204" i="2"/>
  <c r="D195" i="2"/>
  <c r="D169" i="2"/>
  <c r="D160" i="2"/>
  <c r="D134" i="2"/>
  <c r="D125" i="2"/>
  <c r="D99" i="2"/>
  <c r="D90" i="2"/>
  <c r="D14" i="2"/>
  <c r="D49" i="2"/>
  <c r="D84" i="2"/>
  <c r="D119" i="2"/>
  <c r="D154" i="2"/>
  <c r="D189" i="2"/>
  <c r="D294" i="2"/>
  <c r="D224" i="2"/>
  <c r="D147" i="2"/>
  <c r="C3" i="6" l="1"/>
  <c r="T52" i="2"/>
  <c r="T28" i="2"/>
  <c r="T23" i="2"/>
  <c r="D29" i="2"/>
  <c r="D20" i="2"/>
  <c r="I34" i="8"/>
  <c r="I33" i="8"/>
  <c r="I32" i="8"/>
  <c r="I31" i="8"/>
  <c r="I30" i="8"/>
  <c r="I29" i="8"/>
  <c r="I28" i="8"/>
  <c r="I27" i="8"/>
  <c r="I26" i="8"/>
  <c r="I25" i="8"/>
  <c r="I24" i="8"/>
  <c r="I23" i="8"/>
  <c r="I22" i="8"/>
  <c r="I21" i="8"/>
  <c r="I20" i="8"/>
  <c r="I19" i="8"/>
  <c r="I18" i="8"/>
  <c r="I17" i="8"/>
  <c r="I16" i="8"/>
  <c r="I15" i="8"/>
  <c r="I14" i="8"/>
  <c r="I13" i="8"/>
  <c r="I12" i="8"/>
  <c r="I11" i="8"/>
  <c r="I10" i="8"/>
  <c r="I9" i="8"/>
  <c r="I8" i="8"/>
  <c r="I7" i="8"/>
  <c r="I6" i="8"/>
  <c r="I5" i="8"/>
  <c r="N3" i="8"/>
  <c r="J4" i="8" s="1"/>
  <c r="J269" i="2"/>
  <c r="J1031" i="2" l="1"/>
  <c r="G961" i="2"/>
  <c r="J435" i="2"/>
  <c r="C8" i="2"/>
  <c r="D79" i="2"/>
  <c r="C79" i="2"/>
  <c r="D777" i="2"/>
  <c r="C151" i="2"/>
  <c r="B13" i="6" l="1"/>
  <c r="B14" i="6"/>
  <c r="B15" i="6"/>
  <c r="B16" i="6"/>
  <c r="B17" i="6"/>
  <c r="B18" i="6"/>
  <c r="B19" i="6"/>
  <c r="B20" i="6"/>
  <c r="B21" i="6"/>
  <c r="B22" i="6"/>
  <c r="B23" i="6"/>
  <c r="B24" i="6"/>
  <c r="B25" i="6"/>
  <c r="B26" i="6"/>
  <c r="B27" i="6"/>
  <c r="B28" i="6"/>
  <c r="B29" i="6"/>
  <c r="B30" i="6"/>
  <c r="B31" i="6"/>
  <c r="B32" i="6"/>
  <c r="B33" i="6"/>
  <c r="B34" i="6"/>
  <c r="B6" i="6"/>
  <c r="B7" i="6"/>
  <c r="B8" i="6"/>
  <c r="B9" i="6"/>
  <c r="B10" i="6"/>
  <c r="B11" i="6"/>
  <c r="B12" i="6"/>
  <c r="B5" i="6"/>
  <c r="N1848" i="1" l="1"/>
  <c r="N1847" i="1"/>
  <c r="N1846" i="1"/>
  <c r="N1845" i="1"/>
  <c r="N1844" i="1"/>
  <c r="N1843" i="1"/>
  <c r="N1842" i="1"/>
  <c r="N1841" i="1"/>
  <c r="N1840" i="1"/>
  <c r="N1839" i="1"/>
  <c r="N1838" i="1"/>
  <c r="N1837" i="1"/>
  <c r="N1836" i="1"/>
  <c r="N1835" i="1"/>
  <c r="N1834" i="1"/>
  <c r="N1833" i="1"/>
  <c r="AH107" i="2"/>
  <c r="AP135" i="2"/>
  <c r="AO135" i="2"/>
  <c r="AN135" i="2"/>
  <c r="AM135" i="2"/>
  <c r="AK135" i="2" s="1"/>
  <c r="AL135" i="2"/>
  <c r="AJ135" i="2"/>
  <c r="AH135" i="2" s="1"/>
  <c r="AI135" i="2"/>
  <c r="AP134" i="2"/>
  <c r="AO134" i="2"/>
  <c r="AN134" i="2"/>
  <c r="AM134" i="2"/>
  <c r="AK134" i="2" s="1"/>
  <c r="AL134" i="2"/>
  <c r="AJ134" i="2"/>
  <c r="AH134" i="2" s="1"/>
  <c r="AI134" i="2"/>
  <c r="AP133" i="2"/>
  <c r="AN133" i="2" s="1"/>
  <c r="AO133" i="2"/>
  <c r="AM133" i="2"/>
  <c r="AK133" i="2" s="1"/>
  <c r="AL133" i="2"/>
  <c r="AJ133" i="2"/>
  <c r="AH133" i="2" s="1"/>
  <c r="AI133" i="2"/>
  <c r="AP132" i="2"/>
  <c r="AN132" i="2" s="1"/>
  <c r="AO132" i="2"/>
  <c r="AM132" i="2"/>
  <c r="AK132" i="2" s="1"/>
  <c r="AL132" i="2"/>
  <c r="AJ132" i="2"/>
  <c r="AH132" i="2" s="1"/>
  <c r="AI132" i="2"/>
  <c r="AP131" i="2"/>
  <c r="AN131" i="2" s="1"/>
  <c r="AO131" i="2"/>
  <c r="AM131" i="2"/>
  <c r="AK131" i="2" s="1"/>
  <c r="AL131" i="2"/>
  <c r="AJ131" i="2"/>
  <c r="AH131" i="2" s="1"/>
  <c r="AI131" i="2"/>
  <c r="AP130" i="2"/>
  <c r="AO130" i="2"/>
  <c r="AN130" i="2"/>
  <c r="AM130" i="2"/>
  <c r="AK130" i="2" s="1"/>
  <c r="AL130" i="2"/>
  <c r="AJ130" i="2"/>
  <c r="AH130" i="2" s="1"/>
  <c r="AI130" i="2"/>
  <c r="AP129" i="2"/>
  <c r="AN129" i="2" s="1"/>
  <c r="AO129" i="2"/>
  <c r="AM129" i="2"/>
  <c r="AK129" i="2" s="1"/>
  <c r="AL129" i="2"/>
  <c r="AJ129" i="2"/>
  <c r="AH129" i="2" s="1"/>
  <c r="AI129" i="2"/>
  <c r="AP128" i="2"/>
  <c r="AN128" i="2" s="1"/>
  <c r="AO128" i="2"/>
  <c r="AM128" i="2"/>
  <c r="AK128" i="2" s="1"/>
  <c r="AL128" i="2"/>
  <c r="AJ128" i="2"/>
  <c r="AH128" i="2" s="1"/>
  <c r="AI128" i="2"/>
  <c r="AP127" i="2"/>
  <c r="AN127" i="2" s="1"/>
  <c r="AO127" i="2"/>
  <c r="AM127" i="2"/>
  <c r="AK127" i="2" s="1"/>
  <c r="AL127" i="2"/>
  <c r="AJ127" i="2"/>
  <c r="AH127" i="2" s="1"/>
  <c r="AI127" i="2"/>
  <c r="AP126" i="2"/>
  <c r="AN126" i="2" s="1"/>
  <c r="AO126" i="2"/>
  <c r="AM126" i="2"/>
  <c r="AK126" i="2" s="1"/>
  <c r="AL126" i="2"/>
  <c r="AJ126" i="2"/>
  <c r="AH126" i="2" s="1"/>
  <c r="AI126" i="2"/>
  <c r="AP125" i="2"/>
  <c r="AN125" i="2" s="1"/>
  <c r="AO125" i="2"/>
  <c r="AM125" i="2"/>
  <c r="AK125" i="2" s="1"/>
  <c r="AL125" i="2"/>
  <c r="AJ125" i="2"/>
  <c r="AH125" i="2" s="1"/>
  <c r="AI125" i="2"/>
  <c r="AP124" i="2"/>
  <c r="AN124" i="2" s="1"/>
  <c r="AO124" i="2"/>
  <c r="AM124" i="2"/>
  <c r="AK124" i="2" s="1"/>
  <c r="AL124" i="2"/>
  <c r="AJ124" i="2"/>
  <c r="AH124" i="2" s="1"/>
  <c r="AI124" i="2"/>
  <c r="AP123" i="2"/>
  <c r="AN123" i="2" s="1"/>
  <c r="AO123" i="2"/>
  <c r="AM123" i="2"/>
  <c r="AK123" i="2" s="1"/>
  <c r="AL123" i="2"/>
  <c r="AJ123" i="2"/>
  <c r="AH123" i="2" s="1"/>
  <c r="AI123" i="2"/>
  <c r="AP122" i="2"/>
  <c r="AN122" i="2" s="1"/>
  <c r="AO122" i="2"/>
  <c r="AM122" i="2"/>
  <c r="AK122" i="2" s="1"/>
  <c r="AL122" i="2"/>
  <c r="AJ122" i="2"/>
  <c r="AH122" i="2" s="1"/>
  <c r="AI122" i="2"/>
  <c r="AP121" i="2"/>
  <c r="AN121" i="2" s="1"/>
  <c r="AO121" i="2"/>
  <c r="AM121" i="2"/>
  <c r="AK121" i="2" s="1"/>
  <c r="AL121" i="2"/>
  <c r="AJ121" i="2"/>
  <c r="AH121" i="2" s="1"/>
  <c r="AI121" i="2"/>
  <c r="AP120" i="2"/>
  <c r="AN120" i="2" s="1"/>
  <c r="AO120" i="2"/>
  <c r="AM120" i="2"/>
  <c r="AK120" i="2" s="1"/>
  <c r="AL120" i="2"/>
  <c r="AJ120" i="2"/>
  <c r="AH120" i="2" s="1"/>
  <c r="AI120" i="2"/>
  <c r="AP119" i="2"/>
  <c r="AN119" i="2" s="1"/>
  <c r="AO119" i="2"/>
  <c r="AM119" i="2"/>
  <c r="AK119" i="2" s="1"/>
  <c r="AL119" i="2"/>
  <c r="AJ119" i="2"/>
  <c r="AH119" i="2" s="1"/>
  <c r="AI119" i="2"/>
  <c r="AP118" i="2"/>
  <c r="AN118" i="2" s="1"/>
  <c r="AO118" i="2"/>
  <c r="AM118" i="2"/>
  <c r="AK118" i="2" s="1"/>
  <c r="AL118" i="2"/>
  <c r="AJ118" i="2"/>
  <c r="AH118" i="2" s="1"/>
  <c r="AI118" i="2"/>
  <c r="AP117" i="2"/>
  <c r="AN117" i="2" s="1"/>
  <c r="AO117" i="2"/>
  <c r="AM117" i="2"/>
  <c r="AK117" i="2" s="1"/>
  <c r="AL117" i="2"/>
  <c r="AJ117" i="2"/>
  <c r="AH117" i="2" s="1"/>
  <c r="AI117" i="2"/>
  <c r="AP116" i="2"/>
  <c r="AN116" i="2" s="1"/>
  <c r="AO116" i="2"/>
  <c r="AM116" i="2"/>
  <c r="AK116" i="2" s="1"/>
  <c r="AL116" i="2"/>
  <c r="AJ116" i="2"/>
  <c r="AH116" i="2" s="1"/>
  <c r="AI116" i="2"/>
  <c r="AP115" i="2"/>
  <c r="AN115" i="2" s="1"/>
  <c r="AO115" i="2"/>
  <c r="AM115" i="2"/>
  <c r="AK115" i="2" s="1"/>
  <c r="AL115" i="2"/>
  <c r="AJ115" i="2"/>
  <c r="AH115" i="2" s="1"/>
  <c r="AI115" i="2"/>
  <c r="AP114" i="2"/>
  <c r="AN114" i="2" s="1"/>
  <c r="AO114" i="2"/>
  <c r="AM114" i="2"/>
  <c r="AK114" i="2" s="1"/>
  <c r="AL114" i="2"/>
  <c r="AJ114" i="2"/>
  <c r="AH114" i="2" s="1"/>
  <c r="AI114" i="2"/>
  <c r="AP113" i="2"/>
  <c r="AN113" i="2" s="1"/>
  <c r="AO113" i="2"/>
  <c r="AM113" i="2"/>
  <c r="AK113" i="2" s="1"/>
  <c r="AL113" i="2"/>
  <c r="AJ113" i="2"/>
  <c r="AH113" i="2" s="1"/>
  <c r="AI113" i="2"/>
  <c r="AP112" i="2"/>
  <c r="AN112" i="2" s="1"/>
  <c r="AO112" i="2"/>
  <c r="AM112" i="2"/>
  <c r="AK112" i="2" s="1"/>
  <c r="AL112" i="2"/>
  <c r="AJ112" i="2"/>
  <c r="AH112" i="2" s="1"/>
  <c r="AI112" i="2"/>
  <c r="AH109" i="2"/>
  <c r="AP77" i="2"/>
  <c r="AN77" i="2" s="1"/>
  <c r="AO77" i="2"/>
  <c r="AM77" i="2"/>
  <c r="AK77" i="2" s="1"/>
  <c r="AL77" i="2"/>
  <c r="AJ77" i="2"/>
  <c r="AH77" i="2" s="1"/>
  <c r="AI77" i="2"/>
  <c r="AN100" i="2"/>
  <c r="AK100" i="2"/>
  <c r="AJ100" i="2"/>
  <c r="AH100" i="2" s="1"/>
  <c r="AI100" i="2"/>
  <c r="AG100" i="2"/>
  <c r="AG135" i="2" s="1"/>
  <c r="AN99" i="2"/>
  <c r="AK99" i="2"/>
  <c r="AH99" i="2"/>
  <c r="AN98" i="2"/>
  <c r="AK98" i="2"/>
  <c r="AH98" i="2"/>
  <c r="AG98" i="2"/>
  <c r="AG133" i="2" s="1"/>
  <c r="AN97" i="2"/>
  <c r="AK97" i="2"/>
  <c r="AH97" i="2"/>
  <c r="AN96" i="2"/>
  <c r="AK96" i="2"/>
  <c r="AH96" i="2"/>
  <c r="AG96" i="2"/>
  <c r="AG131" i="2" s="1"/>
  <c r="AN95" i="2"/>
  <c r="AK95" i="2"/>
  <c r="AH95" i="2"/>
  <c r="AN94" i="2"/>
  <c r="AK94" i="2"/>
  <c r="AH94" i="2"/>
  <c r="AG94" i="2"/>
  <c r="AG129" i="2" s="1"/>
  <c r="AN93" i="2"/>
  <c r="AK93" i="2"/>
  <c r="AH93" i="2"/>
  <c r="AN92" i="2"/>
  <c r="AK92" i="2"/>
  <c r="AH92" i="2"/>
  <c r="AG92" i="2"/>
  <c r="AG127" i="2" s="1"/>
  <c r="AN91" i="2"/>
  <c r="AK91" i="2"/>
  <c r="AH91" i="2"/>
  <c r="AN90" i="2"/>
  <c r="AK90" i="2"/>
  <c r="AH90" i="2"/>
  <c r="AG90" i="2"/>
  <c r="AG125" i="2" s="1"/>
  <c r="AN89" i="2"/>
  <c r="AK89" i="2"/>
  <c r="AH89" i="2"/>
  <c r="AN88" i="2"/>
  <c r="AK88" i="2"/>
  <c r="AH88" i="2"/>
  <c r="AG88" i="2"/>
  <c r="AG123" i="2" s="1"/>
  <c r="AN87" i="2"/>
  <c r="AK87" i="2"/>
  <c r="AH87" i="2"/>
  <c r="AN86" i="2"/>
  <c r="AK86" i="2"/>
  <c r="AH86" i="2"/>
  <c r="AG86" i="2"/>
  <c r="AG121" i="2" s="1"/>
  <c r="AN85" i="2"/>
  <c r="AK85" i="2"/>
  <c r="AH85" i="2"/>
  <c r="AN84" i="2"/>
  <c r="AK84" i="2"/>
  <c r="AH84" i="2"/>
  <c r="AN83" i="2"/>
  <c r="AK83" i="2"/>
  <c r="AH83" i="2"/>
  <c r="AN82" i="2"/>
  <c r="AK82" i="2"/>
  <c r="AH82" i="2"/>
  <c r="AN81" i="2"/>
  <c r="AK81" i="2"/>
  <c r="AH81" i="2"/>
  <c r="AG81" i="2"/>
  <c r="AG116" i="2" s="1"/>
  <c r="AN80" i="2"/>
  <c r="AK80" i="2"/>
  <c r="AH80" i="2"/>
  <c r="AN79" i="2"/>
  <c r="AK79" i="2"/>
  <c r="AH79" i="2"/>
  <c r="AN78" i="2"/>
  <c r="AK78" i="2"/>
  <c r="AH78" i="2"/>
  <c r="AH74" i="2"/>
  <c r="AH72" i="2"/>
  <c r="AP42" i="2"/>
  <c r="AN42" i="2" s="1"/>
  <c r="AO42" i="2"/>
  <c r="AM42" i="2"/>
  <c r="AK42" i="2" s="1"/>
  <c r="AL42" i="2"/>
  <c r="AJ42" i="2"/>
  <c r="AH42" i="2" s="1"/>
  <c r="AI42" i="2"/>
  <c r="AN65" i="2"/>
  <c r="AK65" i="2"/>
  <c r="AH65" i="2"/>
  <c r="AG65" i="2"/>
  <c r="AN64" i="2"/>
  <c r="AK64" i="2"/>
  <c r="AH64" i="2"/>
  <c r="AG64" i="2"/>
  <c r="AG99" i="2" s="1"/>
  <c r="AG134" i="2" s="1"/>
  <c r="AN63" i="2"/>
  <c r="AK63" i="2"/>
  <c r="AH63" i="2"/>
  <c r="AG63" i="2"/>
  <c r="AN62" i="2"/>
  <c r="AK62" i="2"/>
  <c r="AH62" i="2"/>
  <c r="AG62" i="2"/>
  <c r="AG97" i="2" s="1"/>
  <c r="AG132" i="2" s="1"/>
  <c r="AN61" i="2"/>
  <c r="AK61" i="2"/>
  <c r="AH61" i="2"/>
  <c r="AG61" i="2"/>
  <c r="AN60" i="2"/>
  <c r="AK60" i="2"/>
  <c r="AH60" i="2"/>
  <c r="AG60" i="2"/>
  <c r="AG95" i="2" s="1"/>
  <c r="AG130" i="2" s="1"/>
  <c r="AN59" i="2"/>
  <c r="AK59" i="2"/>
  <c r="AH59" i="2"/>
  <c r="AG59" i="2"/>
  <c r="AN58" i="2"/>
  <c r="AK58" i="2"/>
  <c r="AH58" i="2"/>
  <c r="AG58" i="2"/>
  <c r="AG93" i="2" s="1"/>
  <c r="AG128" i="2" s="1"/>
  <c r="AN57" i="2"/>
  <c r="AK57" i="2"/>
  <c r="AH57" i="2"/>
  <c r="AG57" i="2"/>
  <c r="AN56" i="2"/>
  <c r="AK56" i="2"/>
  <c r="AH56" i="2"/>
  <c r="AG56" i="2"/>
  <c r="AG91" i="2" s="1"/>
  <c r="AG126" i="2" s="1"/>
  <c r="AN55" i="2"/>
  <c r="AK55" i="2"/>
  <c r="AH55" i="2"/>
  <c r="AG55" i="2"/>
  <c r="AN54" i="2"/>
  <c r="AK54" i="2"/>
  <c r="AH54" i="2"/>
  <c r="AG54" i="2"/>
  <c r="AG89" i="2" s="1"/>
  <c r="AG124" i="2" s="1"/>
  <c r="AN53" i="2"/>
  <c r="AK53" i="2"/>
  <c r="AH53" i="2"/>
  <c r="AG53" i="2"/>
  <c r="AN52" i="2"/>
  <c r="AK52" i="2"/>
  <c r="AH52" i="2"/>
  <c r="AG52" i="2"/>
  <c r="AG87" i="2" s="1"/>
  <c r="AG122" i="2" s="1"/>
  <c r="AN51" i="2"/>
  <c r="AK51" i="2"/>
  <c r="AH51" i="2"/>
  <c r="AG51" i="2"/>
  <c r="AN50" i="2"/>
  <c r="AK50" i="2"/>
  <c r="AH50" i="2"/>
  <c r="AG50" i="2"/>
  <c r="AG85" i="2" s="1"/>
  <c r="AG120" i="2" s="1"/>
  <c r="AN49" i="2"/>
  <c r="AK49" i="2"/>
  <c r="AR49" i="2"/>
  <c r="AH49" i="2"/>
  <c r="AG49" i="2"/>
  <c r="AG84" i="2" s="1"/>
  <c r="AG119" i="2" s="1"/>
  <c r="AN48" i="2"/>
  <c r="AK48" i="2"/>
  <c r="AR48" i="2"/>
  <c r="AH48" i="2"/>
  <c r="AG48" i="2"/>
  <c r="AG83" i="2" s="1"/>
  <c r="AG118" i="2" s="1"/>
  <c r="AN47" i="2"/>
  <c r="AK47" i="2"/>
  <c r="AR47" i="2"/>
  <c r="AH47" i="2"/>
  <c r="AG47" i="2"/>
  <c r="AG82" i="2" s="1"/>
  <c r="AG117" i="2" s="1"/>
  <c r="AN46" i="2"/>
  <c r="AK46" i="2"/>
  <c r="AR46" i="2"/>
  <c r="AH46" i="2"/>
  <c r="AG46" i="2"/>
  <c r="AN45" i="2"/>
  <c r="AK45" i="2"/>
  <c r="AR45" i="2"/>
  <c r="AH45" i="2"/>
  <c r="AG45" i="2"/>
  <c r="AG80" i="2" s="1"/>
  <c r="AG115" i="2" s="1"/>
  <c r="AN44" i="2"/>
  <c r="AK44" i="2"/>
  <c r="AR44" i="2"/>
  <c r="AH44" i="2"/>
  <c r="AG44" i="2"/>
  <c r="AG79" i="2" s="1"/>
  <c r="AG114" i="2" s="1"/>
  <c r="AN43" i="2"/>
  <c r="AK43" i="2"/>
  <c r="AR43" i="2"/>
  <c r="AH43" i="2"/>
  <c r="AG43" i="2"/>
  <c r="AG78" i="2" s="1"/>
  <c r="AG113" i="2" s="1"/>
  <c r="AG42" i="2"/>
  <c r="AG77" i="2" s="1"/>
  <c r="AG112" i="2" s="1"/>
  <c r="AH39" i="2"/>
  <c r="AH37" i="2"/>
  <c r="AP7" i="2"/>
  <c r="AO7" i="2"/>
  <c r="AM7" i="2"/>
  <c r="AK7" i="2" s="1"/>
  <c r="AL7" i="2"/>
  <c r="AJ7" i="2"/>
  <c r="AI7" i="2"/>
  <c r="Z1045" i="2"/>
  <c r="X1045" i="2" s="1"/>
  <c r="Y1045" i="2"/>
  <c r="W1045" i="2"/>
  <c r="V1045" i="2"/>
  <c r="T1045" i="2"/>
  <c r="S1045" i="2"/>
  <c r="Z1010" i="2"/>
  <c r="Y1010" i="2"/>
  <c r="W1010" i="2"/>
  <c r="V1010" i="2"/>
  <c r="T1010" i="2"/>
  <c r="S1010" i="2"/>
  <c r="Z975" i="2"/>
  <c r="X975" i="2" s="1"/>
  <c r="Y975" i="2"/>
  <c r="W975" i="2"/>
  <c r="V975" i="2"/>
  <c r="T975" i="2"/>
  <c r="R975" i="2" s="1"/>
  <c r="S975" i="2"/>
  <c r="Z940" i="2"/>
  <c r="Y940" i="2"/>
  <c r="W940" i="2"/>
  <c r="U940" i="2" s="1"/>
  <c r="V940" i="2"/>
  <c r="T940" i="2"/>
  <c r="S940" i="2"/>
  <c r="Z905" i="2"/>
  <c r="X905" i="2" s="1"/>
  <c r="Y905" i="2"/>
  <c r="W905" i="2"/>
  <c r="V905" i="2"/>
  <c r="T905" i="2"/>
  <c r="R905" i="2" s="1"/>
  <c r="S905" i="2"/>
  <c r="Z870" i="2"/>
  <c r="Y870" i="2"/>
  <c r="W870" i="2"/>
  <c r="V870" i="2"/>
  <c r="T870" i="2"/>
  <c r="S870" i="2"/>
  <c r="Z835" i="2"/>
  <c r="X835" i="2" s="1"/>
  <c r="Y835" i="2"/>
  <c r="W835" i="2"/>
  <c r="V835" i="2"/>
  <c r="T835" i="2"/>
  <c r="S835" i="2"/>
  <c r="Z800" i="2"/>
  <c r="Y800" i="2"/>
  <c r="W800" i="2"/>
  <c r="V800" i="2"/>
  <c r="T800" i="2"/>
  <c r="S800" i="2"/>
  <c r="Z765" i="2"/>
  <c r="X765" i="2" s="1"/>
  <c r="Y765" i="2"/>
  <c r="W765" i="2"/>
  <c r="V765" i="2"/>
  <c r="T765" i="2"/>
  <c r="AB765" i="2" s="1"/>
  <c r="L1812" i="1" s="1"/>
  <c r="S765" i="2"/>
  <c r="Z730" i="2"/>
  <c r="Y730" i="2"/>
  <c r="W730" i="2"/>
  <c r="V730" i="2"/>
  <c r="T730" i="2"/>
  <c r="S730" i="2"/>
  <c r="Z695" i="2"/>
  <c r="X695" i="2" s="1"/>
  <c r="Y695" i="2"/>
  <c r="W695" i="2"/>
  <c r="V695" i="2"/>
  <c r="T695" i="2"/>
  <c r="S695" i="2"/>
  <c r="Z660" i="2"/>
  <c r="Y660" i="2"/>
  <c r="W660" i="2"/>
  <c r="V660" i="2"/>
  <c r="T660" i="2"/>
  <c r="S660" i="2"/>
  <c r="Z625" i="2"/>
  <c r="X625" i="2" s="1"/>
  <c r="Y625" i="2"/>
  <c r="W625" i="2"/>
  <c r="V625" i="2"/>
  <c r="T625" i="2"/>
  <c r="R625" i="2" s="1"/>
  <c r="S625" i="2"/>
  <c r="Z590" i="2"/>
  <c r="Y590" i="2"/>
  <c r="W590" i="2"/>
  <c r="V590" i="2"/>
  <c r="T590" i="2"/>
  <c r="S590" i="2"/>
  <c r="Z555" i="2"/>
  <c r="X555" i="2" s="1"/>
  <c r="Y555" i="2"/>
  <c r="W555" i="2"/>
  <c r="V555" i="2"/>
  <c r="T555" i="2"/>
  <c r="R555" i="2" s="1"/>
  <c r="S555" i="2"/>
  <c r="Z520" i="2"/>
  <c r="Y520" i="2"/>
  <c r="W520" i="2"/>
  <c r="U520" i="2" s="1"/>
  <c r="V520" i="2"/>
  <c r="T520" i="2"/>
  <c r="S520" i="2"/>
  <c r="Z485" i="2"/>
  <c r="X485" i="2" s="1"/>
  <c r="Y485" i="2"/>
  <c r="W485" i="2"/>
  <c r="V485" i="2"/>
  <c r="T485" i="2"/>
  <c r="R485" i="2" s="1"/>
  <c r="S485" i="2"/>
  <c r="Z450" i="2"/>
  <c r="Y450" i="2"/>
  <c r="W450" i="2"/>
  <c r="U450" i="2" s="1"/>
  <c r="V450" i="2"/>
  <c r="T450" i="2"/>
  <c r="S450" i="2"/>
  <c r="Z415" i="2"/>
  <c r="X415" i="2" s="1"/>
  <c r="Y415" i="2"/>
  <c r="W415" i="2"/>
  <c r="V415" i="2"/>
  <c r="T415" i="2"/>
  <c r="R415" i="2" s="1"/>
  <c r="S415" i="2"/>
  <c r="Z380" i="2"/>
  <c r="Y380" i="2"/>
  <c r="W380" i="2"/>
  <c r="U380" i="2" s="1"/>
  <c r="V380" i="2"/>
  <c r="T380" i="2"/>
  <c r="S380" i="2"/>
  <c r="Z345" i="2"/>
  <c r="X345" i="2" s="1"/>
  <c r="Y345" i="2"/>
  <c r="W345" i="2"/>
  <c r="V345" i="2"/>
  <c r="T345" i="2"/>
  <c r="R345" i="2" s="1"/>
  <c r="S345" i="2"/>
  <c r="Z310" i="2"/>
  <c r="Y310" i="2"/>
  <c r="W310" i="2"/>
  <c r="U310" i="2" s="1"/>
  <c r="V310" i="2"/>
  <c r="T310" i="2"/>
  <c r="S310" i="2"/>
  <c r="Z275" i="2"/>
  <c r="X275" i="2" s="1"/>
  <c r="Y275" i="2"/>
  <c r="W275" i="2"/>
  <c r="V275" i="2"/>
  <c r="T275" i="2"/>
  <c r="R275" i="2" s="1"/>
  <c r="S275" i="2"/>
  <c r="Z240" i="2"/>
  <c r="Y240" i="2"/>
  <c r="W240" i="2"/>
  <c r="U240" i="2" s="1"/>
  <c r="V240" i="2"/>
  <c r="T240" i="2"/>
  <c r="S240" i="2"/>
  <c r="Z205" i="2"/>
  <c r="X205" i="2" s="1"/>
  <c r="Y205" i="2"/>
  <c r="W205" i="2"/>
  <c r="V205" i="2"/>
  <c r="T205" i="2"/>
  <c r="R205" i="2" s="1"/>
  <c r="S205" i="2"/>
  <c r="Z170" i="2"/>
  <c r="Y170" i="2"/>
  <c r="W170" i="2"/>
  <c r="U170" i="2" s="1"/>
  <c r="V170" i="2"/>
  <c r="T170" i="2"/>
  <c r="S170" i="2"/>
  <c r="Z135" i="2"/>
  <c r="X135" i="2" s="1"/>
  <c r="Y135" i="2"/>
  <c r="W135" i="2"/>
  <c r="V135" i="2"/>
  <c r="T135" i="2"/>
  <c r="R135" i="2" s="1"/>
  <c r="S135" i="2"/>
  <c r="Z100" i="2"/>
  <c r="Y100" i="2"/>
  <c r="W100" i="2"/>
  <c r="AB100" i="2" s="1"/>
  <c r="L1793" i="1" s="1"/>
  <c r="V100" i="2"/>
  <c r="T100" i="2"/>
  <c r="S100" i="2"/>
  <c r="Z65" i="2"/>
  <c r="X65" i="2" s="1"/>
  <c r="Y65" i="2"/>
  <c r="W65" i="2"/>
  <c r="V65" i="2"/>
  <c r="T65" i="2"/>
  <c r="R65" i="2" s="1"/>
  <c r="S65" i="2"/>
  <c r="Z30" i="2"/>
  <c r="Y30" i="2"/>
  <c r="W30" i="2"/>
  <c r="U30" i="2" s="1"/>
  <c r="V30" i="2"/>
  <c r="T30" i="2"/>
  <c r="S30" i="2"/>
  <c r="Z1044" i="2"/>
  <c r="X1044" i="2" s="1"/>
  <c r="Y1044" i="2"/>
  <c r="W1044" i="2"/>
  <c r="V1044" i="2"/>
  <c r="S1044" i="2"/>
  <c r="Z1009" i="2"/>
  <c r="Y1009" i="2"/>
  <c r="W1009" i="2"/>
  <c r="V1009" i="2"/>
  <c r="S1009" i="2"/>
  <c r="Z974" i="2"/>
  <c r="Y974" i="2"/>
  <c r="W974" i="2"/>
  <c r="U974" i="2" s="1"/>
  <c r="V974" i="2"/>
  <c r="S974" i="2"/>
  <c r="Z939" i="2"/>
  <c r="X939" i="2" s="1"/>
  <c r="Y939" i="2"/>
  <c r="W939" i="2"/>
  <c r="V939" i="2"/>
  <c r="S939" i="2"/>
  <c r="Z904" i="2"/>
  <c r="X904" i="2" s="1"/>
  <c r="Y904" i="2"/>
  <c r="W904" i="2"/>
  <c r="V904" i="2"/>
  <c r="S904" i="2"/>
  <c r="Z869" i="2"/>
  <c r="Y869" i="2"/>
  <c r="W869" i="2"/>
  <c r="AB869" i="2" s="1"/>
  <c r="L1777" i="1" s="1"/>
  <c r="K1815" i="1" s="1"/>
  <c r="V869" i="2"/>
  <c r="S869" i="2"/>
  <c r="Z834" i="2"/>
  <c r="Y834" i="2"/>
  <c r="W834" i="2"/>
  <c r="AB834" i="2" s="1"/>
  <c r="L1776" i="1" s="1"/>
  <c r="K1814" i="1" s="1"/>
  <c r="V834" i="2"/>
  <c r="S834" i="2"/>
  <c r="Z799" i="2"/>
  <c r="X799" i="2" s="1"/>
  <c r="Y799" i="2"/>
  <c r="W799" i="2"/>
  <c r="V799" i="2"/>
  <c r="S799" i="2"/>
  <c r="Z764" i="2"/>
  <c r="Y764" i="2"/>
  <c r="W764" i="2"/>
  <c r="V764" i="2"/>
  <c r="S764" i="2"/>
  <c r="Z729" i="2"/>
  <c r="Y729" i="2"/>
  <c r="W729" i="2"/>
  <c r="V729" i="2"/>
  <c r="S729" i="2"/>
  <c r="Z694" i="2"/>
  <c r="Y694" i="2"/>
  <c r="W694" i="2"/>
  <c r="AB694" i="2" s="1"/>
  <c r="L1772" i="1" s="1"/>
  <c r="V694" i="2"/>
  <c r="S694" i="2"/>
  <c r="Z659" i="2"/>
  <c r="AB659" i="2" s="1"/>
  <c r="L1771" i="1" s="1"/>
  <c r="Y659" i="2"/>
  <c r="W659" i="2"/>
  <c r="V659" i="2"/>
  <c r="S659" i="2"/>
  <c r="Z624" i="2"/>
  <c r="Y624" i="2"/>
  <c r="W624" i="2"/>
  <c r="V624" i="2"/>
  <c r="S624" i="2"/>
  <c r="Z589" i="2"/>
  <c r="Y589" i="2"/>
  <c r="W589" i="2"/>
  <c r="AB589" i="2" s="1"/>
  <c r="L1769" i="1" s="1"/>
  <c r="V589" i="2"/>
  <c r="S589" i="2"/>
  <c r="Z554" i="2"/>
  <c r="Y554" i="2"/>
  <c r="W554" i="2"/>
  <c r="AB554" i="2" s="1"/>
  <c r="L1768" i="1" s="1"/>
  <c r="V554" i="2"/>
  <c r="S554" i="2"/>
  <c r="Z519" i="2"/>
  <c r="Y519" i="2"/>
  <c r="W519" i="2"/>
  <c r="V519" i="2"/>
  <c r="S519" i="2"/>
  <c r="Z484" i="2"/>
  <c r="X484" i="2" s="1"/>
  <c r="Y484" i="2"/>
  <c r="W484" i="2"/>
  <c r="V484" i="2"/>
  <c r="S484" i="2"/>
  <c r="Z449" i="2"/>
  <c r="Y449" i="2"/>
  <c r="W449" i="2"/>
  <c r="V449" i="2"/>
  <c r="S449" i="2"/>
  <c r="Z414" i="2"/>
  <c r="Y414" i="2"/>
  <c r="W414" i="2"/>
  <c r="U414" i="2" s="1"/>
  <c r="V414" i="2"/>
  <c r="S414" i="2"/>
  <c r="Z379" i="2"/>
  <c r="Y379" i="2"/>
  <c r="W379" i="2"/>
  <c r="V379" i="2"/>
  <c r="S379" i="2"/>
  <c r="Z344" i="2"/>
  <c r="X344" i="2" s="1"/>
  <c r="Y344" i="2"/>
  <c r="W344" i="2"/>
  <c r="V344" i="2"/>
  <c r="S344" i="2"/>
  <c r="Z309" i="2"/>
  <c r="Y309" i="2"/>
  <c r="W309" i="2"/>
  <c r="AB309" i="2" s="1"/>
  <c r="L1761" i="1" s="1"/>
  <c r="V309" i="2"/>
  <c r="S309" i="2"/>
  <c r="Z274" i="2"/>
  <c r="Y274" i="2"/>
  <c r="W274" i="2"/>
  <c r="U274" i="2" s="1"/>
  <c r="V274" i="2"/>
  <c r="S274" i="2"/>
  <c r="Z239" i="2"/>
  <c r="Y239" i="2"/>
  <c r="W239" i="2"/>
  <c r="V239" i="2"/>
  <c r="S239" i="2"/>
  <c r="Z204" i="2"/>
  <c r="X204" i="2" s="1"/>
  <c r="Y204" i="2"/>
  <c r="W204" i="2"/>
  <c r="V204" i="2"/>
  <c r="S204" i="2"/>
  <c r="Z169" i="2"/>
  <c r="Y169" i="2"/>
  <c r="W169" i="2"/>
  <c r="U169" i="2" s="1"/>
  <c r="V169" i="2"/>
  <c r="S169" i="2"/>
  <c r="Z134" i="2"/>
  <c r="Y134" i="2"/>
  <c r="W134" i="2"/>
  <c r="U134" i="2" s="1"/>
  <c r="V134" i="2"/>
  <c r="S134" i="2"/>
  <c r="Z99" i="2"/>
  <c r="AB99" i="2" s="1"/>
  <c r="L1755" i="1" s="1"/>
  <c r="Y99" i="2"/>
  <c r="W99" i="2"/>
  <c r="V99" i="2"/>
  <c r="S99" i="2"/>
  <c r="Z64" i="2"/>
  <c r="Y64" i="2"/>
  <c r="W64" i="2"/>
  <c r="V64" i="2"/>
  <c r="S64" i="2"/>
  <c r="Z29" i="2"/>
  <c r="Y29" i="2"/>
  <c r="W29" i="2"/>
  <c r="U29" i="2" s="1"/>
  <c r="V29" i="2"/>
  <c r="S29" i="2"/>
  <c r="Z1043" i="2"/>
  <c r="Y1043" i="2"/>
  <c r="W1043" i="2"/>
  <c r="U1043" i="2" s="1"/>
  <c r="V1043" i="2"/>
  <c r="T1043" i="2"/>
  <c r="S1043" i="2"/>
  <c r="Z1008" i="2"/>
  <c r="X1008" i="2" s="1"/>
  <c r="Y1008" i="2"/>
  <c r="W1008" i="2"/>
  <c r="V1008" i="2"/>
  <c r="T1008" i="2"/>
  <c r="R1008" i="2" s="1"/>
  <c r="S1008" i="2"/>
  <c r="Z973" i="2"/>
  <c r="Y973" i="2"/>
  <c r="W973" i="2"/>
  <c r="U973" i="2" s="1"/>
  <c r="V973" i="2"/>
  <c r="T973" i="2"/>
  <c r="S973" i="2"/>
  <c r="Z938" i="2"/>
  <c r="X938" i="2" s="1"/>
  <c r="Y938" i="2"/>
  <c r="W938" i="2"/>
  <c r="V938" i="2"/>
  <c r="T938" i="2"/>
  <c r="R938" i="2" s="1"/>
  <c r="S938" i="2"/>
  <c r="Z903" i="2"/>
  <c r="Y903" i="2"/>
  <c r="W903" i="2"/>
  <c r="U903" i="2" s="1"/>
  <c r="V903" i="2"/>
  <c r="T903" i="2"/>
  <c r="S903" i="2"/>
  <c r="Z868" i="2"/>
  <c r="X868" i="2" s="1"/>
  <c r="Y868" i="2"/>
  <c r="W868" i="2"/>
  <c r="V868" i="2"/>
  <c r="T868" i="2"/>
  <c r="R868" i="2" s="1"/>
  <c r="S868" i="2"/>
  <c r="Z833" i="2"/>
  <c r="Y833" i="2"/>
  <c r="W833" i="2"/>
  <c r="V833" i="2"/>
  <c r="T833" i="2"/>
  <c r="S833" i="2"/>
  <c r="Z798" i="2"/>
  <c r="X798" i="2" s="1"/>
  <c r="Y798" i="2"/>
  <c r="W798" i="2"/>
  <c r="V798" i="2"/>
  <c r="T798" i="2"/>
  <c r="S798" i="2"/>
  <c r="Z763" i="2"/>
  <c r="Y763" i="2"/>
  <c r="W763" i="2"/>
  <c r="U763" i="2" s="1"/>
  <c r="V763" i="2"/>
  <c r="T763" i="2"/>
  <c r="S763" i="2"/>
  <c r="Z728" i="2"/>
  <c r="X728" i="2" s="1"/>
  <c r="Y728" i="2"/>
  <c r="W728" i="2"/>
  <c r="V728" i="2"/>
  <c r="T728" i="2"/>
  <c r="R728" i="2" s="1"/>
  <c r="S728" i="2"/>
  <c r="Z693" i="2"/>
  <c r="Y693" i="2"/>
  <c r="W693" i="2"/>
  <c r="V693" i="2"/>
  <c r="T693" i="2"/>
  <c r="S693" i="2"/>
  <c r="Z658" i="2"/>
  <c r="X658" i="2" s="1"/>
  <c r="Y658" i="2"/>
  <c r="W658" i="2"/>
  <c r="V658" i="2"/>
  <c r="T658" i="2"/>
  <c r="R658" i="2" s="1"/>
  <c r="S658" i="2"/>
  <c r="Z623" i="2"/>
  <c r="Y623" i="2"/>
  <c r="W623" i="2"/>
  <c r="AB623" i="2" s="1"/>
  <c r="L1732" i="1" s="1"/>
  <c r="V623" i="2"/>
  <c r="T623" i="2"/>
  <c r="S623" i="2"/>
  <c r="Z588" i="2"/>
  <c r="X588" i="2" s="1"/>
  <c r="Y588" i="2"/>
  <c r="W588" i="2"/>
  <c r="V588" i="2"/>
  <c r="T588" i="2"/>
  <c r="R588" i="2" s="1"/>
  <c r="S588" i="2"/>
  <c r="Z553" i="2"/>
  <c r="Y553" i="2"/>
  <c r="W553" i="2"/>
  <c r="V553" i="2"/>
  <c r="T553" i="2"/>
  <c r="S553" i="2"/>
  <c r="Z518" i="2"/>
  <c r="X518" i="2" s="1"/>
  <c r="Y518" i="2"/>
  <c r="W518" i="2"/>
  <c r="V518" i="2"/>
  <c r="T518" i="2"/>
  <c r="S518" i="2"/>
  <c r="Z483" i="2"/>
  <c r="Y483" i="2"/>
  <c r="W483" i="2"/>
  <c r="U483" i="2" s="1"/>
  <c r="V483" i="2"/>
  <c r="T483" i="2"/>
  <c r="S483" i="2"/>
  <c r="Z448" i="2"/>
  <c r="X448" i="2" s="1"/>
  <c r="Y448" i="2"/>
  <c r="W448" i="2"/>
  <c r="V448" i="2"/>
  <c r="T448" i="2"/>
  <c r="R448" i="2" s="1"/>
  <c r="S448" i="2"/>
  <c r="Z413" i="2"/>
  <c r="Y413" i="2"/>
  <c r="W413" i="2"/>
  <c r="U413" i="2" s="1"/>
  <c r="V413" i="2"/>
  <c r="T413" i="2"/>
  <c r="S413" i="2"/>
  <c r="Z378" i="2"/>
  <c r="X378" i="2" s="1"/>
  <c r="Y378" i="2"/>
  <c r="W378" i="2"/>
  <c r="V378" i="2"/>
  <c r="T378" i="2"/>
  <c r="R378" i="2" s="1"/>
  <c r="S378" i="2"/>
  <c r="Z343" i="2"/>
  <c r="Y343" i="2"/>
  <c r="W343" i="2"/>
  <c r="U343" i="2" s="1"/>
  <c r="V343" i="2"/>
  <c r="T343" i="2"/>
  <c r="S343" i="2"/>
  <c r="Z308" i="2"/>
  <c r="X308" i="2" s="1"/>
  <c r="Y308" i="2"/>
  <c r="W308" i="2"/>
  <c r="V308" i="2"/>
  <c r="T308" i="2"/>
  <c r="R308" i="2" s="1"/>
  <c r="S308" i="2"/>
  <c r="Z273" i="2"/>
  <c r="Y273" i="2"/>
  <c r="W273" i="2"/>
  <c r="U273" i="2" s="1"/>
  <c r="V273" i="2"/>
  <c r="T273" i="2"/>
  <c r="S273" i="2"/>
  <c r="Z238" i="2"/>
  <c r="X238" i="2" s="1"/>
  <c r="Y238" i="2"/>
  <c r="W238" i="2"/>
  <c r="V238" i="2"/>
  <c r="T238" i="2"/>
  <c r="R238" i="2" s="1"/>
  <c r="S238" i="2"/>
  <c r="Z203" i="2"/>
  <c r="Y203" i="2"/>
  <c r="W203" i="2"/>
  <c r="AB203" i="2" s="1"/>
  <c r="L1720" i="1" s="1"/>
  <c r="V203" i="2"/>
  <c r="T203" i="2"/>
  <c r="S203" i="2"/>
  <c r="Z168" i="2"/>
  <c r="X168" i="2" s="1"/>
  <c r="Y168" i="2"/>
  <c r="W168" i="2"/>
  <c r="V168" i="2"/>
  <c r="T168" i="2"/>
  <c r="S168" i="2"/>
  <c r="Z133" i="2"/>
  <c r="Y133" i="2"/>
  <c r="W133" i="2"/>
  <c r="U133" i="2" s="1"/>
  <c r="V133" i="2"/>
  <c r="T133" i="2"/>
  <c r="S133" i="2"/>
  <c r="Z98" i="2"/>
  <c r="X98" i="2" s="1"/>
  <c r="Y98" i="2"/>
  <c r="W98" i="2"/>
  <c r="V98" i="2"/>
  <c r="T98" i="2"/>
  <c r="R98" i="2" s="1"/>
  <c r="S98" i="2"/>
  <c r="Z63" i="2"/>
  <c r="Y63" i="2"/>
  <c r="W63" i="2"/>
  <c r="AB63" i="2" s="1"/>
  <c r="L1716" i="1" s="1"/>
  <c r="V63" i="2"/>
  <c r="T63" i="2"/>
  <c r="S63" i="2"/>
  <c r="Z28" i="2"/>
  <c r="Y28" i="2"/>
  <c r="W28" i="2"/>
  <c r="V28" i="2"/>
  <c r="S28" i="2"/>
  <c r="Z1042" i="2"/>
  <c r="X1042" i="2" s="1"/>
  <c r="Y1042" i="2"/>
  <c r="W1042" i="2"/>
  <c r="V1042" i="2"/>
  <c r="T1042" i="2"/>
  <c r="S1042" i="2"/>
  <c r="Z1007" i="2"/>
  <c r="X1007" i="2" s="1"/>
  <c r="Y1007" i="2"/>
  <c r="W1007" i="2"/>
  <c r="V1007" i="2"/>
  <c r="T1007" i="2"/>
  <c r="R1007" i="2" s="1"/>
  <c r="S1007" i="2"/>
  <c r="Z972" i="2"/>
  <c r="Y972" i="2"/>
  <c r="W972" i="2"/>
  <c r="AB972" i="2" s="1"/>
  <c r="L1704" i="1" s="1"/>
  <c r="K1742" i="1" s="1"/>
  <c r="V972" i="2"/>
  <c r="T972" i="2"/>
  <c r="R972" i="2" s="1"/>
  <c r="S972" i="2"/>
  <c r="Z937" i="2"/>
  <c r="X937" i="2" s="1"/>
  <c r="Y937" i="2"/>
  <c r="W937" i="2"/>
  <c r="V937" i="2"/>
  <c r="T937" i="2"/>
  <c r="R937" i="2" s="1"/>
  <c r="S937" i="2"/>
  <c r="Z902" i="2"/>
  <c r="X902" i="2" s="1"/>
  <c r="Y902" i="2"/>
  <c r="W902" i="2"/>
  <c r="U902" i="2" s="1"/>
  <c r="V902" i="2"/>
  <c r="T902" i="2"/>
  <c r="S902" i="2"/>
  <c r="Z867" i="2"/>
  <c r="X867" i="2" s="1"/>
  <c r="Y867" i="2"/>
  <c r="W867" i="2"/>
  <c r="U867" i="2" s="1"/>
  <c r="V867" i="2"/>
  <c r="T867" i="2"/>
  <c r="R867" i="2" s="1"/>
  <c r="S867" i="2"/>
  <c r="Z832" i="2"/>
  <c r="X832" i="2" s="1"/>
  <c r="Y832" i="2"/>
  <c r="W832" i="2"/>
  <c r="U832" i="2" s="1"/>
  <c r="V832" i="2"/>
  <c r="T832" i="2"/>
  <c r="S832" i="2"/>
  <c r="Z797" i="2"/>
  <c r="X797" i="2" s="1"/>
  <c r="Y797" i="2"/>
  <c r="W797" i="2"/>
  <c r="U797" i="2" s="1"/>
  <c r="V797" i="2"/>
  <c r="T797" i="2"/>
  <c r="S797" i="2"/>
  <c r="Z762" i="2"/>
  <c r="X762" i="2" s="1"/>
  <c r="Y762" i="2"/>
  <c r="W762" i="2"/>
  <c r="U762" i="2" s="1"/>
  <c r="V762" i="2"/>
  <c r="T762" i="2"/>
  <c r="S762" i="2"/>
  <c r="Z727" i="2"/>
  <c r="X727" i="2" s="1"/>
  <c r="Y727" i="2"/>
  <c r="W727" i="2"/>
  <c r="V727" i="2"/>
  <c r="T727" i="2"/>
  <c r="R727" i="2" s="1"/>
  <c r="S727" i="2"/>
  <c r="Z692" i="2"/>
  <c r="X692" i="2" s="1"/>
  <c r="Y692" i="2"/>
  <c r="W692" i="2"/>
  <c r="U692" i="2" s="1"/>
  <c r="V692" i="2"/>
  <c r="T692" i="2"/>
  <c r="S692" i="2"/>
  <c r="Z657" i="2"/>
  <c r="X657" i="2" s="1"/>
  <c r="Y657" i="2"/>
  <c r="W657" i="2"/>
  <c r="U657" i="2" s="1"/>
  <c r="V657" i="2"/>
  <c r="T657" i="2"/>
  <c r="R657" i="2" s="1"/>
  <c r="S657" i="2"/>
  <c r="Z622" i="2"/>
  <c r="X622" i="2" s="1"/>
  <c r="Y622" i="2"/>
  <c r="W622" i="2"/>
  <c r="U622" i="2" s="1"/>
  <c r="V622" i="2"/>
  <c r="T622" i="2"/>
  <c r="S622" i="2"/>
  <c r="Z587" i="2"/>
  <c r="X587" i="2" s="1"/>
  <c r="Y587" i="2"/>
  <c r="W587" i="2"/>
  <c r="V587" i="2"/>
  <c r="T587" i="2"/>
  <c r="R587" i="2" s="1"/>
  <c r="S587" i="2"/>
  <c r="Z552" i="2"/>
  <c r="Y552" i="2"/>
  <c r="W552" i="2"/>
  <c r="U552" i="2" s="1"/>
  <c r="V552" i="2"/>
  <c r="T552" i="2"/>
  <c r="R552" i="2" s="1"/>
  <c r="S552" i="2"/>
  <c r="Z517" i="2"/>
  <c r="X517" i="2" s="1"/>
  <c r="Y517" i="2"/>
  <c r="W517" i="2"/>
  <c r="V517" i="2"/>
  <c r="T517" i="2"/>
  <c r="R517" i="2" s="1"/>
  <c r="S517" i="2"/>
  <c r="Z482" i="2"/>
  <c r="Y482" i="2"/>
  <c r="W482" i="2"/>
  <c r="AB482" i="2" s="1"/>
  <c r="L1690" i="1" s="1"/>
  <c r="K1728" i="1" s="1"/>
  <c r="V482" i="2"/>
  <c r="T482" i="2"/>
  <c r="R482" i="2" s="1"/>
  <c r="S482" i="2"/>
  <c r="Z447" i="2"/>
  <c r="X447" i="2" s="1"/>
  <c r="Y447" i="2"/>
  <c r="W447" i="2"/>
  <c r="U447" i="2" s="1"/>
  <c r="V447" i="2"/>
  <c r="T447" i="2"/>
  <c r="R447" i="2" s="1"/>
  <c r="S447" i="2"/>
  <c r="Z412" i="2"/>
  <c r="X412" i="2" s="1"/>
  <c r="Y412" i="2"/>
  <c r="W412" i="2"/>
  <c r="V412" i="2"/>
  <c r="T412" i="2"/>
  <c r="S412" i="2"/>
  <c r="Z377" i="2"/>
  <c r="X377" i="2" s="1"/>
  <c r="Y377" i="2"/>
  <c r="W377" i="2"/>
  <c r="V377" i="2"/>
  <c r="T377" i="2"/>
  <c r="R377" i="2" s="1"/>
  <c r="S377" i="2"/>
  <c r="Z342" i="2"/>
  <c r="Y342" i="2"/>
  <c r="W342" i="2"/>
  <c r="U342" i="2" s="1"/>
  <c r="V342" i="2"/>
  <c r="T342" i="2"/>
  <c r="R342" i="2" s="1"/>
  <c r="S342" i="2"/>
  <c r="Z307" i="2"/>
  <c r="X307" i="2" s="1"/>
  <c r="Y307" i="2"/>
  <c r="W307" i="2"/>
  <c r="U307" i="2" s="1"/>
  <c r="V307" i="2"/>
  <c r="T307" i="2"/>
  <c r="R307" i="2" s="1"/>
  <c r="S307" i="2"/>
  <c r="Z272" i="2"/>
  <c r="Y272" i="2"/>
  <c r="W272" i="2"/>
  <c r="U272" i="2" s="1"/>
  <c r="V272" i="2"/>
  <c r="T272" i="2"/>
  <c r="R272" i="2" s="1"/>
  <c r="S272" i="2"/>
  <c r="Z237" i="2"/>
  <c r="X237" i="2" s="1"/>
  <c r="Y237" i="2"/>
  <c r="W237" i="2"/>
  <c r="U237" i="2" s="1"/>
  <c r="V237" i="2"/>
  <c r="T237" i="2"/>
  <c r="R237" i="2" s="1"/>
  <c r="S237" i="2"/>
  <c r="Z202" i="2"/>
  <c r="X202" i="2" s="1"/>
  <c r="Y202" i="2"/>
  <c r="W202" i="2"/>
  <c r="U202" i="2" s="1"/>
  <c r="V202" i="2"/>
  <c r="T202" i="2"/>
  <c r="S202" i="2"/>
  <c r="Z167" i="2"/>
  <c r="X167" i="2" s="1"/>
  <c r="Y167" i="2"/>
  <c r="W167" i="2"/>
  <c r="V167" i="2"/>
  <c r="T167" i="2"/>
  <c r="R167" i="2" s="1"/>
  <c r="S167" i="2"/>
  <c r="Z132" i="2"/>
  <c r="Y132" i="2"/>
  <c r="W132" i="2"/>
  <c r="V132" i="2"/>
  <c r="T132" i="2"/>
  <c r="S132" i="2"/>
  <c r="Z97" i="2"/>
  <c r="X97" i="2" s="1"/>
  <c r="Y97" i="2"/>
  <c r="W97" i="2"/>
  <c r="V97" i="2"/>
  <c r="T97" i="2"/>
  <c r="R97" i="2" s="1"/>
  <c r="S97" i="2"/>
  <c r="Z62" i="2"/>
  <c r="Y62" i="2"/>
  <c r="W62" i="2"/>
  <c r="V62" i="2"/>
  <c r="T62" i="2"/>
  <c r="S62" i="2"/>
  <c r="Z27" i="2"/>
  <c r="X27" i="2" s="1"/>
  <c r="Y27" i="2"/>
  <c r="W27" i="2"/>
  <c r="V27" i="2"/>
  <c r="T27" i="2"/>
  <c r="R27" i="2" s="1"/>
  <c r="S27" i="2"/>
  <c r="Z1041" i="2"/>
  <c r="X1041" i="2" s="1"/>
  <c r="Y1041" i="2"/>
  <c r="W1041" i="2"/>
  <c r="U1041" i="2" s="1"/>
  <c r="V1041" i="2"/>
  <c r="T1041" i="2"/>
  <c r="S1041" i="2"/>
  <c r="Z1006" i="2"/>
  <c r="X1006" i="2" s="1"/>
  <c r="Y1006" i="2"/>
  <c r="W1006" i="2"/>
  <c r="V1006" i="2"/>
  <c r="T1006" i="2"/>
  <c r="R1006" i="2" s="1"/>
  <c r="S1006" i="2"/>
  <c r="Z971" i="2"/>
  <c r="Y971" i="2"/>
  <c r="W971" i="2"/>
  <c r="U971" i="2" s="1"/>
  <c r="V971" i="2"/>
  <c r="T971" i="2"/>
  <c r="S971" i="2"/>
  <c r="Z936" i="2"/>
  <c r="X936" i="2" s="1"/>
  <c r="Y936" i="2"/>
  <c r="W936" i="2"/>
  <c r="V936" i="2"/>
  <c r="T936" i="2"/>
  <c r="R936" i="2" s="1"/>
  <c r="S936" i="2"/>
  <c r="Z901" i="2"/>
  <c r="X901" i="2" s="1"/>
  <c r="Y901" i="2"/>
  <c r="W901" i="2"/>
  <c r="V901" i="2"/>
  <c r="T901" i="2"/>
  <c r="S901" i="2"/>
  <c r="Z866" i="2"/>
  <c r="X866" i="2" s="1"/>
  <c r="Y866" i="2"/>
  <c r="W866" i="2"/>
  <c r="V866" i="2"/>
  <c r="T866" i="2"/>
  <c r="S866" i="2"/>
  <c r="Z831" i="2"/>
  <c r="X831" i="2" s="1"/>
  <c r="Y831" i="2"/>
  <c r="W831" i="2"/>
  <c r="U831" i="2" s="1"/>
  <c r="V831" i="2"/>
  <c r="T831" i="2"/>
  <c r="S831" i="2"/>
  <c r="Z796" i="2"/>
  <c r="X796" i="2" s="1"/>
  <c r="Y796" i="2"/>
  <c r="W796" i="2"/>
  <c r="V796" i="2"/>
  <c r="T796" i="2"/>
  <c r="R796" i="2" s="1"/>
  <c r="S796" i="2"/>
  <c r="Z761" i="2"/>
  <c r="Y761" i="2"/>
  <c r="W761" i="2"/>
  <c r="U761" i="2" s="1"/>
  <c r="V761" i="2"/>
  <c r="T761" i="2"/>
  <c r="S761" i="2"/>
  <c r="Z726" i="2"/>
  <c r="X726" i="2" s="1"/>
  <c r="Y726" i="2"/>
  <c r="W726" i="2"/>
  <c r="V726" i="2"/>
  <c r="T726" i="2"/>
  <c r="S726" i="2"/>
  <c r="Z691" i="2"/>
  <c r="Y691" i="2"/>
  <c r="W691" i="2"/>
  <c r="U691" i="2" s="1"/>
  <c r="V691" i="2"/>
  <c r="T691" i="2"/>
  <c r="S691" i="2"/>
  <c r="Z656" i="2"/>
  <c r="X656" i="2" s="1"/>
  <c r="Y656" i="2"/>
  <c r="W656" i="2"/>
  <c r="V656" i="2"/>
  <c r="T656" i="2"/>
  <c r="R656" i="2" s="1"/>
  <c r="S656" i="2"/>
  <c r="Z621" i="2"/>
  <c r="Y621" i="2"/>
  <c r="W621" i="2"/>
  <c r="U621" i="2" s="1"/>
  <c r="V621" i="2"/>
  <c r="T621" i="2"/>
  <c r="S621" i="2"/>
  <c r="Z586" i="2"/>
  <c r="Y586" i="2"/>
  <c r="V586" i="2"/>
  <c r="T586" i="2"/>
  <c r="S586" i="2"/>
  <c r="Z551" i="2"/>
  <c r="X551" i="2" s="1"/>
  <c r="Y551" i="2"/>
  <c r="W551" i="2"/>
  <c r="V551" i="2"/>
  <c r="T551" i="2"/>
  <c r="R551" i="2" s="1"/>
  <c r="S551" i="2"/>
  <c r="Z516" i="2"/>
  <c r="Y516" i="2"/>
  <c r="W516" i="2"/>
  <c r="AB516" i="2" s="1"/>
  <c r="L1653" i="1" s="1"/>
  <c r="K1691" i="1" s="1"/>
  <c r="V516" i="2"/>
  <c r="T516" i="2"/>
  <c r="S516" i="2"/>
  <c r="Z481" i="2"/>
  <c r="X481" i="2" s="1"/>
  <c r="Y481" i="2"/>
  <c r="W481" i="2"/>
  <c r="V481" i="2"/>
  <c r="T481" i="2"/>
  <c r="R481" i="2" s="1"/>
  <c r="S481" i="2"/>
  <c r="Z446" i="2"/>
  <c r="Y446" i="2"/>
  <c r="W446" i="2"/>
  <c r="V446" i="2"/>
  <c r="T446" i="2"/>
  <c r="S446" i="2"/>
  <c r="Z411" i="2"/>
  <c r="X411" i="2" s="1"/>
  <c r="Y411" i="2"/>
  <c r="W411" i="2"/>
  <c r="V411" i="2"/>
  <c r="T411" i="2"/>
  <c r="R411" i="2" s="1"/>
  <c r="S411" i="2"/>
  <c r="Z376" i="2"/>
  <c r="Y376" i="2"/>
  <c r="W376" i="2"/>
  <c r="U376" i="2" s="1"/>
  <c r="V376" i="2"/>
  <c r="T376" i="2"/>
  <c r="S376" i="2"/>
  <c r="Z341" i="2"/>
  <c r="X341" i="2" s="1"/>
  <c r="Y341" i="2"/>
  <c r="W341" i="2"/>
  <c r="V341" i="2"/>
  <c r="T341" i="2"/>
  <c r="R341" i="2" s="1"/>
  <c r="S341" i="2"/>
  <c r="Z306" i="2"/>
  <c r="Y306" i="2"/>
  <c r="W306" i="2"/>
  <c r="V306" i="2"/>
  <c r="T306" i="2"/>
  <c r="S306" i="2"/>
  <c r="Z271" i="2"/>
  <c r="X271" i="2" s="1"/>
  <c r="Y271" i="2"/>
  <c r="W271" i="2"/>
  <c r="V271" i="2"/>
  <c r="T271" i="2"/>
  <c r="R271" i="2" s="1"/>
  <c r="S271" i="2"/>
  <c r="Z236" i="2"/>
  <c r="Y236" i="2"/>
  <c r="V236" i="2"/>
  <c r="T236" i="2"/>
  <c r="R236" i="2" s="1"/>
  <c r="S236" i="2"/>
  <c r="Z201" i="2"/>
  <c r="X201" i="2" s="1"/>
  <c r="Y201" i="2"/>
  <c r="W201" i="2"/>
  <c r="V201" i="2"/>
  <c r="T201" i="2"/>
  <c r="R201" i="2" s="1"/>
  <c r="S201" i="2"/>
  <c r="Z166" i="2"/>
  <c r="Y166" i="2"/>
  <c r="W166" i="2"/>
  <c r="U166" i="2" s="1"/>
  <c r="V166" i="2"/>
  <c r="T166" i="2"/>
  <c r="S166" i="2"/>
  <c r="Z131" i="2"/>
  <c r="X131" i="2" s="1"/>
  <c r="Y131" i="2"/>
  <c r="W131" i="2"/>
  <c r="V131" i="2"/>
  <c r="T131" i="2"/>
  <c r="R131" i="2" s="1"/>
  <c r="S131" i="2"/>
  <c r="Z96" i="2"/>
  <c r="Y96" i="2"/>
  <c r="W96" i="2"/>
  <c r="V96" i="2"/>
  <c r="T96" i="2"/>
  <c r="S96" i="2"/>
  <c r="Z61" i="2"/>
  <c r="X61" i="2" s="1"/>
  <c r="Y61" i="2"/>
  <c r="W61" i="2"/>
  <c r="V61" i="2"/>
  <c r="T61" i="2"/>
  <c r="S61" i="2"/>
  <c r="Z26" i="2"/>
  <c r="Y26" i="2"/>
  <c r="W26" i="2"/>
  <c r="U26" i="2" s="1"/>
  <c r="V26" i="2"/>
  <c r="T26" i="2"/>
  <c r="S26" i="2"/>
  <c r="Z1040" i="2"/>
  <c r="X1040" i="2" s="1"/>
  <c r="Y1040" i="2"/>
  <c r="W1040" i="2"/>
  <c r="U1040" i="2" s="1"/>
  <c r="V1040" i="2"/>
  <c r="T1040" i="2"/>
  <c r="R1040" i="2" s="1"/>
  <c r="S1040" i="2"/>
  <c r="Z1005" i="2"/>
  <c r="Y1005" i="2"/>
  <c r="W1005" i="2"/>
  <c r="U1005" i="2" s="1"/>
  <c r="V1005" i="2"/>
  <c r="T1005" i="2"/>
  <c r="S1005" i="2"/>
  <c r="Z970" i="2"/>
  <c r="X970" i="2" s="1"/>
  <c r="Y970" i="2"/>
  <c r="W970" i="2"/>
  <c r="V970" i="2"/>
  <c r="T970" i="2"/>
  <c r="S970" i="2"/>
  <c r="Z935" i="2"/>
  <c r="Y935" i="2"/>
  <c r="W935" i="2"/>
  <c r="U935" i="2" s="1"/>
  <c r="V935" i="2"/>
  <c r="T935" i="2"/>
  <c r="S935" i="2"/>
  <c r="Z900" i="2"/>
  <c r="Y900" i="2"/>
  <c r="W900" i="2"/>
  <c r="V900" i="2"/>
  <c r="T900" i="2"/>
  <c r="R900" i="2" s="1"/>
  <c r="S900" i="2"/>
  <c r="Z865" i="2"/>
  <c r="Y865" i="2"/>
  <c r="W865" i="2"/>
  <c r="V865" i="2"/>
  <c r="T865" i="2"/>
  <c r="S865" i="2"/>
  <c r="Z830" i="2"/>
  <c r="X830" i="2" s="1"/>
  <c r="Y830" i="2"/>
  <c r="W830" i="2"/>
  <c r="V830" i="2"/>
  <c r="T830" i="2"/>
  <c r="R830" i="2" s="1"/>
  <c r="S830" i="2"/>
  <c r="Z795" i="2"/>
  <c r="Y795" i="2"/>
  <c r="W795" i="2"/>
  <c r="V795" i="2"/>
  <c r="T795" i="2"/>
  <c r="S795" i="2"/>
  <c r="Z760" i="2"/>
  <c r="X760" i="2" s="1"/>
  <c r="Y760" i="2"/>
  <c r="W760" i="2"/>
  <c r="U760" i="2" s="1"/>
  <c r="V760" i="2"/>
  <c r="T760" i="2"/>
  <c r="R760" i="2" s="1"/>
  <c r="S760" i="2"/>
  <c r="Z725" i="2"/>
  <c r="Y725" i="2"/>
  <c r="W725" i="2"/>
  <c r="U725" i="2" s="1"/>
  <c r="V725" i="2"/>
  <c r="T725" i="2"/>
  <c r="S725" i="2"/>
  <c r="Z690" i="2"/>
  <c r="X690" i="2" s="1"/>
  <c r="Y690" i="2"/>
  <c r="W690" i="2"/>
  <c r="V690" i="2"/>
  <c r="T690" i="2"/>
  <c r="R690" i="2" s="1"/>
  <c r="S690" i="2"/>
  <c r="Z655" i="2"/>
  <c r="Y655" i="2"/>
  <c r="W655" i="2"/>
  <c r="U655" i="2" s="1"/>
  <c r="V655" i="2"/>
  <c r="T655" i="2"/>
  <c r="S655" i="2"/>
  <c r="Z620" i="2"/>
  <c r="X620" i="2" s="1"/>
  <c r="Y620" i="2"/>
  <c r="W620" i="2"/>
  <c r="U620" i="2" s="1"/>
  <c r="V620" i="2"/>
  <c r="T620" i="2"/>
  <c r="AB620" i="2" s="1"/>
  <c r="L1618" i="1" s="1"/>
  <c r="S620" i="2"/>
  <c r="Z585" i="2"/>
  <c r="Y585" i="2"/>
  <c r="W585" i="2"/>
  <c r="U585" i="2" s="1"/>
  <c r="V585" i="2"/>
  <c r="T585" i="2"/>
  <c r="S585" i="2"/>
  <c r="Z550" i="2"/>
  <c r="X550" i="2" s="1"/>
  <c r="Y550" i="2"/>
  <c r="W550" i="2"/>
  <c r="V550" i="2"/>
  <c r="T550" i="2"/>
  <c r="R550" i="2" s="1"/>
  <c r="S550" i="2"/>
  <c r="Z515" i="2"/>
  <c r="Y515" i="2"/>
  <c r="W515" i="2"/>
  <c r="AB515" i="2" s="1"/>
  <c r="L1615" i="1" s="1"/>
  <c r="V515" i="2"/>
  <c r="T515" i="2"/>
  <c r="S515" i="2"/>
  <c r="Z480" i="2"/>
  <c r="X480" i="2" s="1"/>
  <c r="Y480" i="2"/>
  <c r="W480" i="2"/>
  <c r="U480" i="2" s="1"/>
  <c r="V480" i="2"/>
  <c r="T480" i="2"/>
  <c r="R480" i="2" s="1"/>
  <c r="S480" i="2"/>
  <c r="Z445" i="2"/>
  <c r="Y445" i="2"/>
  <c r="W445" i="2"/>
  <c r="V445" i="2"/>
  <c r="T445" i="2"/>
  <c r="S445" i="2"/>
  <c r="Z410" i="2"/>
  <c r="X410" i="2" s="1"/>
  <c r="Y410" i="2"/>
  <c r="W410" i="2"/>
  <c r="V410" i="2"/>
  <c r="T410" i="2"/>
  <c r="R410" i="2" s="1"/>
  <c r="S410" i="2"/>
  <c r="Z375" i="2"/>
  <c r="Y375" i="2"/>
  <c r="W375" i="2"/>
  <c r="U375" i="2" s="1"/>
  <c r="V375" i="2"/>
  <c r="T375" i="2"/>
  <c r="S375" i="2"/>
  <c r="Z340" i="2"/>
  <c r="X340" i="2" s="1"/>
  <c r="Y340" i="2"/>
  <c r="W340" i="2"/>
  <c r="V340" i="2"/>
  <c r="T340" i="2"/>
  <c r="AB340" i="2" s="1"/>
  <c r="L1610" i="1" s="1"/>
  <c r="S340" i="2"/>
  <c r="Z305" i="2"/>
  <c r="Y305" i="2"/>
  <c r="W305" i="2"/>
  <c r="U305" i="2" s="1"/>
  <c r="V305" i="2"/>
  <c r="T305" i="2"/>
  <c r="R305" i="2" s="1"/>
  <c r="S305" i="2"/>
  <c r="Z270" i="2"/>
  <c r="X270" i="2" s="1"/>
  <c r="Y270" i="2"/>
  <c r="W270" i="2"/>
  <c r="V270" i="2"/>
  <c r="T270" i="2"/>
  <c r="S270" i="2"/>
  <c r="Z235" i="2"/>
  <c r="Y235" i="2"/>
  <c r="W235" i="2"/>
  <c r="U235" i="2" s="1"/>
  <c r="V235" i="2"/>
  <c r="T235" i="2"/>
  <c r="S235" i="2"/>
  <c r="Z200" i="2"/>
  <c r="X200" i="2" s="1"/>
  <c r="Y200" i="2"/>
  <c r="W200" i="2"/>
  <c r="V200" i="2"/>
  <c r="T200" i="2"/>
  <c r="S200" i="2"/>
  <c r="Z165" i="2"/>
  <c r="Y165" i="2"/>
  <c r="W165" i="2"/>
  <c r="U165" i="2" s="1"/>
  <c r="V165" i="2"/>
  <c r="T165" i="2"/>
  <c r="S165" i="2"/>
  <c r="Z130" i="2"/>
  <c r="X130" i="2" s="1"/>
  <c r="Y130" i="2"/>
  <c r="W130" i="2"/>
  <c r="V130" i="2"/>
  <c r="T130" i="2"/>
  <c r="R130" i="2" s="1"/>
  <c r="S130" i="2"/>
  <c r="Z95" i="2"/>
  <c r="Y95" i="2"/>
  <c r="W95" i="2"/>
  <c r="U95" i="2" s="1"/>
  <c r="V95" i="2"/>
  <c r="T95" i="2"/>
  <c r="S95" i="2"/>
  <c r="Z60" i="2"/>
  <c r="X60" i="2" s="1"/>
  <c r="Y60" i="2"/>
  <c r="W60" i="2"/>
  <c r="V60" i="2"/>
  <c r="T60" i="2"/>
  <c r="R60" i="2" s="1"/>
  <c r="S60" i="2"/>
  <c r="Z25" i="2"/>
  <c r="Y25" i="2"/>
  <c r="W25" i="2"/>
  <c r="U25" i="2" s="1"/>
  <c r="V25" i="2"/>
  <c r="T25" i="2"/>
  <c r="S25" i="2"/>
  <c r="Z1039" i="2"/>
  <c r="X1039" i="2" s="1"/>
  <c r="Y1039" i="2"/>
  <c r="W1039" i="2"/>
  <c r="V1039" i="2"/>
  <c r="T1039" i="2"/>
  <c r="S1039" i="2"/>
  <c r="Z1004" i="2"/>
  <c r="X1004" i="2" s="1"/>
  <c r="Y1004" i="2"/>
  <c r="W1004" i="2"/>
  <c r="U1004" i="2" s="1"/>
  <c r="V1004" i="2"/>
  <c r="T1004" i="2"/>
  <c r="S1004" i="2"/>
  <c r="Z969" i="2"/>
  <c r="X969" i="2" s="1"/>
  <c r="Y969" i="2"/>
  <c r="W969" i="2"/>
  <c r="V969" i="2"/>
  <c r="T969" i="2"/>
  <c r="R969" i="2" s="1"/>
  <c r="S969" i="2"/>
  <c r="Z934" i="2"/>
  <c r="Y934" i="2"/>
  <c r="W934" i="2"/>
  <c r="U934" i="2" s="1"/>
  <c r="V934" i="2"/>
  <c r="T934" i="2"/>
  <c r="S934" i="2"/>
  <c r="Z899" i="2"/>
  <c r="X899" i="2" s="1"/>
  <c r="Y899" i="2"/>
  <c r="W899" i="2"/>
  <c r="V899" i="2"/>
  <c r="T899" i="2"/>
  <c r="S899" i="2"/>
  <c r="Z864" i="2"/>
  <c r="X864" i="2" s="1"/>
  <c r="Y864" i="2"/>
  <c r="W864" i="2"/>
  <c r="V864" i="2"/>
  <c r="T864" i="2"/>
  <c r="R864" i="2" s="1"/>
  <c r="S864" i="2"/>
  <c r="Z829" i="2"/>
  <c r="X829" i="2" s="1"/>
  <c r="Y829" i="2"/>
  <c r="W829" i="2"/>
  <c r="V829" i="2"/>
  <c r="T829" i="2"/>
  <c r="S829" i="2"/>
  <c r="Z794" i="2"/>
  <c r="Y794" i="2"/>
  <c r="W794" i="2"/>
  <c r="V794" i="2"/>
  <c r="T794" i="2"/>
  <c r="S794" i="2"/>
  <c r="Z759" i="2"/>
  <c r="X759" i="2" s="1"/>
  <c r="Y759" i="2"/>
  <c r="W759" i="2"/>
  <c r="U759" i="2" s="1"/>
  <c r="V759" i="2"/>
  <c r="T759" i="2"/>
  <c r="R759" i="2" s="1"/>
  <c r="S759" i="2"/>
  <c r="Z724" i="2"/>
  <c r="X724" i="2" s="1"/>
  <c r="Y724" i="2"/>
  <c r="W724" i="2"/>
  <c r="U724" i="2" s="1"/>
  <c r="V724" i="2"/>
  <c r="T724" i="2"/>
  <c r="S724" i="2"/>
  <c r="Z689" i="2"/>
  <c r="X689" i="2" s="1"/>
  <c r="Y689" i="2"/>
  <c r="W689" i="2"/>
  <c r="V689" i="2"/>
  <c r="T689" i="2"/>
  <c r="R689" i="2" s="1"/>
  <c r="S689" i="2"/>
  <c r="Z654" i="2"/>
  <c r="X654" i="2" s="1"/>
  <c r="Y654" i="2"/>
  <c r="W654" i="2"/>
  <c r="U654" i="2" s="1"/>
  <c r="V654" i="2"/>
  <c r="T654" i="2"/>
  <c r="S654" i="2"/>
  <c r="Z619" i="2"/>
  <c r="X619" i="2" s="1"/>
  <c r="Y619" i="2"/>
  <c r="W619" i="2"/>
  <c r="V619" i="2"/>
  <c r="T619" i="2"/>
  <c r="R619" i="2" s="1"/>
  <c r="S619" i="2"/>
  <c r="Z584" i="2"/>
  <c r="X584" i="2" s="1"/>
  <c r="Y584" i="2"/>
  <c r="W584" i="2"/>
  <c r="U584" i="2" s="1"/>
  <c r="V584" i="2"/>
  <c r="T584" i="2"/>
  <c r="S584" i="2"/>
  <c r="Z549" i="2"/>
  <c r="X549" i="2" s="1"/>
  <c r="Y549" i="2"/>
  <c r="W549" i="2"/>
  <c r="V549" i="2"/>
  <c r="T549" i="2"/>
  <c r="R549" i="2" s="1"/>
  <c r="S549" i="2"/>
  <c r="Z514" i="2"/>
  <c r="X514" i="2" s="1"/>
  <c r="Y514" i="2"/>
  <c r="W514" i="2"/>
  <c r="U514" i="2" s="1"/>
  <c r="V514" i="2"/>
  <c r="T514" i="2"/>
  <c r="S514" i="2"/>
  <c r="Z479" i="2"/>
  <c r="X479" i="2" s="1"/>
  <c r="Y479" i="2"/>
  <c r="W479" i="2"/>
  <c r="V479" i="2"/>
  <c r="T479" i="2"/>
  <c r="R479" i="2" s="1"/>
  <c r="S479" i="2"/>
  <c r="Z444" i="2"/>
  <c r="X444" i="2" s="1"/>
  <c r="Y444" i="2"/>
  <c r="W444" i="2"/>
  <c r="U444" i="2" s="1"/>
  <c r="V444" i="2"/>
  <c r="T444" i="2"/>
  <c r="S444" i="2"/>
  <c r="Z409" i="2"/>
  <c r="X409" i="2" s="1"/>
  <c r="Y409" i="2"/>
  <c r="W409" i="2"/>
  <c r="V409" i="2"/>
  <c r="T409" i="2"/>
  <c r="R409" i="2" s="1"/>
  <c r="S409" i="2"/>
  <c r="Z374" i="2"/>
  <c r="X374" i="2" s="1"/>
  <c r="Y374" i="2"/>
  <c r="W374" i="2"/>
  <c r="U374" i="2" s="1"/>
  <c r="V374" i="2"/>
  <c r="T374" i="2"/>
  <c r="S374" i="2"/>
  <c r="Z339" i="2"/>
  <c r="Y339" i="2"/>
  <c r="W339" i="2"/>
  <c r="V339" i="2"/>
  <c r="T339" i="2"/>
  <c r="R339" i="2" s="1"/>
  <c r="S339" i="2"/>
  <c r="Z304" i="2"/>
  <c r="Y304" i="2"/>
  <c r="W304" i="2"/>
  <c r="U304" i="2" s="1"/>
  <c r="V304" i="2"/>
  <c r="T304" i="2"/>
  <c r="S304" i="2"/>
  <c r="Z269" i="2"/>
  <c r="X269" i="2" s="1"/>
  <c r="Y269" i="2"/>
  <c r="W269" i="2"/>
  <c r="V269" i="2"/>
  <c r="T269" i="2"/>
  <c r="R269" i="2" s="1"/>
  <c r="S269" i="2"/>
  <c r="Z234" i="2"/>
  <c r="Y234" i="2"/>
  <c r="W234" i="2"/>
  <c r="V234" i="2"/>
  <c r="T234" i="2"/>
  <c r="S234" i="2"/>
  <c r="Z199" i="2"/>
  <c r="X199" i="2" s="1"/>
  <c r="Y199" i="2"/>
  <c r="W199" i="2"/>
  <c r="V199" i="2"/>
  <c r="T199" i="2"/>
  <c r="R199" i="2" s="1"/>
  <c r="S199" i="2"/>
  <c r="Z164" i="2"/>
  <c r="Y164" i="2"/>
  <c r="W164" i="2"/>
  <c r="U164" i="2" s="1"/>
  <c r="V164" i="2"/>
  <c r="T164" i="2"/>
  <c r="S164" i="2"/>
  <c r="Z129" i="2"/>
  <c r="X129" i="2" s="1"/>
  <c r="Y129" i="2"/>
  <c r="W129" i="2"/>
  <c r="V129" i="2"/>
  <c r="T129" i="2"/>
  <c r="R129" i="2" s="1"/>
  <c r="S129" i="2"/>
  <c r="Z94" i="2"/>
  <c r="Y94" i="2"/>
  <c r="W94" i="2"/>
  <c r="U94" i="2" s="1"/>
  <c r="V94" i="2"/>
  <c r="T94" i="2"/>
  <c r="S94" i="2"/>
  <c r="Z59" i="2"/>
  <c r="X59" i="2" s="1"/>
  <c r="Y59" i="2"/>
  <c r="W59" i="2"/>
  <c r="V59" i="2"/>
  <c r="T59" i="2"/>
  <c r="R59" i="2" s="1"/>
  <c r="S59" i="2"/>
  <c r="Z24" i="2"/>
  <c r="Y24" i="2"/>
  <c r="W24" i="2"/>
  <c r="U24" i="2" s="1"/>
  <c r="V24" i="2"/>
  <c r="T24" i="2"/>
  <c r="S24" i="2"/>
  <c r="L1896" i="1"/>
  <c r="I1896" i="1"/>
  <c r="B1896" i="1"/>
  <c r="L1895" i="1"/>
  <c r="I1895" i="1"/>
  <c r="B1895" i="1"/>
  <c r="L1894" i="1"/>
  <c r="I1894" i="1"/>
  <c r="B1894" i="1"/>
  <c r="L1893" i="1"/>
  <c r="I1893" i="1"/>
  <c r="B1893" i="1"/>
  <c r="L1892" i="1"/>
  <c r="I1892" i="1"/>
  <c r="B1892" i="1"/>
  <c r="L1891" i="1"/>
  <c r="I1891" i="1"/>
  <c r="B1891" i="1"/>
  <c r="L1890" i="1"/>
  <c r="I1890" i="1"/>
  <c r="B1890" i="1"/>
  <c r="L1889" i="1"/>
  <c r="I1889" i="1"/>
  <c r="B1889" i="1"/>
  <c r="L1888" i="1"/>
  <c r="I1888" i="1"/>
  <c r="B1888" i="1"/>
  <c r="L1887" i="1"/>
  <c r="I1887" i="1"/>
  <c r="B1887" i="1"/>
  <c r="I1886" i="1"/>
  <c r="B1886" i="1"/>
  <c r="I1885" i="1"/>
  <c r="B1885" i="1"/>
  <c r="I1884" i="1"/>
  <c r="B1884" i="1"/>
  <c r="I1883" i="1"/>
  <c r="B1883" i="1"/>
  <c r="I1882" i="1"/>
  <c r="B1882" i="1"/>
  <c r="I1881" i="1"/>
  <c r="B1881" i="1"/>
  <c r="I1880" i="1"/>
  <c r="B1880" i="1"/>
  <c r="I1879" i="1"/>
  <c r="B1879" i="1"/>
  <c r="I1878" i="1"/>
  <c r="B1878" i="1"/>
  <c r="I1877" i="1"/>
  <c r="B1877" i="1"/>
  <c r="I1876" i="1"/>
  <c r="B1876" i="1"/>
  <c r="I1875" i="1"/>
  <c r="B1875" i="1"/>
  <c r="I1874" i="1"/>
  <c r="B1874" i="1"/>
  <c r="I1873" i="1"/>
  <c r="B1873" i="1"/>
  <c r="I1872" i="1"/>
  <c r="B1872" i="1"/>
  <c r="I1871" i="1"/>
  <c r="B1871" i="1"/>
  <c r="I1870" i="1"/>
  <c r="B1870" i="1"/>
  <c r="I1869" i="1"/>
  <c r="B1869" i="1"/>
  <c r="I1868" i="1"/>
  <c r="B1868" i="1"/>
  <c r="I1867" i="1"/>
  <c r="B1867" i="1"/>
  <c r="N1865" i="1"/>
  <c r="K1896" i="1"/>
  <c r="I1858" i="1"/>
  <c r="B1858" i="1"/>
  <c r="K1895" i="1"/>
  <c r="I1857" i="1"/>
  <c r="B1857" i="1"/>
  <c r="K1894" i="1"/>
  <c r="I1856" i="1"/>
  <c r="B1856" i="1"/>
  <c r="K1893" i="1"/>
  <c r="I1855" i="1"/>
  <c r="B1855" i="1"/>
  <c r="K1892" i="1"/>
  <c r="I1854" i="1"/>
  <c r="B1854" i="1"/>
  <c r="K1891" i="1"/>
  <c r="I1853" i="1"/>
  <c r="B1853" i="1"/>
  <c r="K1890" i="1"/>
  <c r="I1852" i="1"/>
  <c r="B1852" i="1"/>
  <c r="K1889" i="1"/>
  <c r="I1851" i="1"/>
  <c r="B1851" i="1"/>
  <c r="K1888" i="1"/>
  <c r="I1850" i="1"/>
  <c r="B1850" i="1"/>
  <c r="I1849" i="1"/>
  <c r="B1849" i="1"/>
  <c r="I1848" i="1"/>
  <c r="B1848" i="1"/>
  <c r="I1847" i="1"/>
  <c r="B1847" i="1"/>
  <c r="I1846" i="1"/>
  <c r="B1846" i="1"/>
  <c r="I1845" i="1"/>
  <c r="B1845" i="1"/>
  <c r="I1844" i="1"/>
  <c r="B1844" i="1"/>
  <c r="I1843" i="1"/>
  <c r="B1843" i="1"/>
  <c r="I1842" i="1"/>
  <c r="B1842" i="1"/>
  <c r="I1841" i="1"/>
  <c r="B1841" i="1"/>
  <c r="I1840" i="1"/>
  <c r="B1840" i="1"/>
  <c r="I1839" i="1"/>
  <c r="B1839" i="1"/>
  <c r="I1838" i="1"/>
  <c r="B1838" i="1"/>
  <c r="I1837" i="1"/>
  <c r="B1837" i="1"/>
  <c r="I1836" i="1"/>
  <c r="B1836" i="1"/>
  <c r="I1835" i="1"/>
  <c r="B1835" i="1"/>
  <c r="I1834" i="1"/>
  <c r="B1834" i="1"/>
  <c r="I1833" i="1"/>
  <c r="B1833" i="1"/>
  <c r="I1832" i="1"/>
  <c r="B1832" i="1"/>
  <c r="I1831" i="1"/>
  <c r="B1831" i="1"/>
  <c r="I1830" i="1"/>
  <c r="B1830" i="1"/>
  <c r="I1829" i="1"/>
  <c r="B1829" i="1"/>
  <c r="N1827" i="1"/>
  <c r="I1820" i="1"/>
  <c r="B1820" i="1"/>
  <c r="I1819" i="1"/>
  <c r="B1819" i="1"/>
  <c r="I1818" i="1"/>
  <c r="B1818" i="1"/>
  <c r="I1817" i="1"/>
  <c r="B1817" i="1"/>
  <c r="I1816" i="1"/>
  <c r="B1816" i="1"/>
  <c r="I1815" i="1"/>
  <c r="B1815" i="1"/>
  <c r="I1814" i="1"/>
  <c r="B1814" i="1"/>
  <c r="I1813" i="1"/>
  <c r="B1813" i="1"/>
  <c r="I1812" i="1"/>
  <c r="B1812" i="1"/>
  <c r="I1811" i="1"/>
  <c r="B1811" i="1"/>
  <c r="I1810" i="1"/>
  <c r="B1810" i="1"/>
  <c r="I1809" i="1"/>
  <c r="B1809" i="1"/>
  <c r="I1808" i="1"/>
  <c r="B1808" i="1"/>
  <c r="I1807" i="1"/>
  <c r="B1807" i="1"/>
  <c r="I1806" i="1"/>
  <c r="B1806" i="1"/>
  <c r="I1805" i="1"/>
  <c r="B1805" i="1"/>
  <c r="I1804" i="1"/>
  <c r="B1804" i="1"/>
  <c r="I1803" i="1"/>
  <c r="B1803" i="1"/>
  <c r="I1802" i="1"/>
  <c r="B1802" i="1"/>
  <c r="I1801" i="1"/>
  <c r="B1801" i="1"/>
  <c r="I1800" i="1"/>
  <c r="B1800" i="1"/>
  <c r="I1799" i="1"/>
  <c r="B1799" i="1"/>
  <c r="I1798" i="1"/>
  <c r="B1798" i="1"/>
  <c r="I1797" i="1"/>
  <c r="B1797" i="1"/>
  <c r="I1796" i="1"/>
  <c r="B1796" i="1"/>
  <c r="I1795" i="1"/>
  <c r="B1795" i="1"/>
  <c r="I1794" i="1"/>
  <c r="B1794" i="1"/>
  <c r="I1793" i="1"/>
  <c r="B1793" i="1"/>
  <c r="I1792" i="1"/>
  <c r="B1792" i="1"/>
  <c r="I1791" i="1"/>
  <c r="B1791" i="1"/>
  <c r="N1789" i="1"/>
  <c r="I1782" i="1"/>
  <c r="B1782" i="1"/>
  <c r="I1781" i="1"/>
  <c r="B1781" i="1"/>
  <c r="I1780" i="1"/>
  <c r="B1780" i="1"/>
  <c r="I1779" i="1"/>
  <c r="B1779" i="1"/>
  <c r="I1778" i="1"/>
  <c r="B1778" i="1"/>
  <c r="I1777" i="1"/>
  <c r="B1777" i="1"/>
  <c r="I1776" i="1"/>
  <c r="B1776" i="1"/>
  <c r="I1775" i="1"/>
  <c r="B1775" i="1"/>
  <c r="I1774" i="1"/>
  <c r="B1774" i="1"/>
  <c r="I1773" i="1"/>
  <c r="B1773" i="1"/>
  <c r="I1772" i="1"/>
  <c r="B1772" i="1"/>
  <c r="I1771" i="1"/>
  <c r="B1771" i="1"/>
  <c r="I1770" i="1"/>
  <c r="B1770" i="1"/>
  <c r="I1769" i="1"/>
  <c r="B1769" i="1"/>
  <c r="I1768" i="1"/>
  <c r="B1768" i="1"/>
  <c r="I1767" i="1"/>
  <c r="B1767" i="1"/>
  <c r="I1766" i="1"/>
  <c r="B1766" i="1"/>
  <c r="I1765" i="1"/>
  <c r="B1765" i="1"/>
  <c r="I1764" i="1"/>
  <c r="B1764" i="1"/>
  <c r="I1763" i="1"/>
  <c r="B1763" i="1"/>
  <c r="I1762" i="1"/>
  <c r="B1762" i="1"/>
  <c r="I1761" i="1"/>
  <c r="B1761" i="1"/>
  <c r="I1760" i="1"/>
  <c r="B1760" i="1"/>
  <c r="I1759" i="1"/>
  <c r="B1759" i="1"/>
  <c r="I1758" i="1"/>
  <c r="B1758" i="1"/>
  <c r="I1757" i="1"/>
  <c r="B1757" i="1"/>
  <c r="I1756" i="1"/>
  <c r="B1756" i="1"/>
  <c r="I1755" i="1"/>
  <c r="B1755" i="1"/>
  <c r="I1754" i="1"/>
  <c r="B1754" i="1"/>
  <c r="I1753" i="1"/>
  <c r="B1753" i="1"/>
  <c r="N1751" i="1"/>
  <c r="I1744" i="1"/>
  <c r="B1744" i="1"/>
  <c r="I1743" i="1"/>
  <c r="B1743" i="1"/>
  <c r="I1742" i="1"/>
  <c r="B1742" i="1"/>
  <c r="I1741" i="1"/>
  <c r="B1741" i="1"/>
  <c r="I1740" i="1"/>
  <c r="B1740" i="1"/>
  <c r="I1739" i="1"/>
  <c r="B1739" i="1"/>
  <c r="I1738" i="1"/>
  <c r="B1738" i="1"/>
  <c r="I1737" i="1"/>
  <c r="B1737" i="1"/>
  <c r="I1736" i="1"/>
  <c r="B1736" i="1"/>
  <c r="I1735" i="1"/>
  <c r="B1735" i="1"/>
  <c r="I1734" i="1"/>
  <c r="B1734" i="1"/>
  <c r="I1733" i="1"/>
  <c r="B1733" i="1"/>
  <c r="I1732" i="1"/>
  <c r="B1732" i="1"/>
  <c r="I1731" i="1"/>
  <c r="B1731" i="1"/>
  <c r="I1730" i="1"/>
  <c r="B1730" i="1"/>
  <c r="I1729" i="1"/>
  <c r="B1729" i="1"/>
  <c r="I1728" i="1"/>
  <c r="B1728" i="1"/>
  <c r="I1727" i="1"/>
  <c r="B1727" i="1"/>
  <c r="I1726" i="1"/>
  <c r="B1726" i="1"/>
  <c r="I1725" i="1"/>
  <c r="B1725" i="1"/>
  <c r="I1724" i="1"/>
  <c r="B1724" i="1"/>
  <c r="I1723" i="1"/>
  <c r="B1723" i="1"/>
  <c r="I1722" i="1"/>
  <c r="B1722" i="1"/>
  <c r="I1721" i="1"/>
  <c r="B1721" i="1"/>
  <c r="I1720" i="1"/>
  <c r="B1720" i="1"/>
  <c r="I1719" i="1"/>
  <c r="B1719" i="1"/>
  <c r="I1718" i="1"/>
  <c r="B1718" i="1"/>
  <c r="I1717" i="1"/>
  <c r="B1717" i="1"/>
  <c r="I1716" i="1"/>
  <c r="B1716" i="1"/>
  <c r="I1715" i="1"/>
  <c r="B1715" i="1"/>
  <c r="N1713" i="1"/>
  <c r="I1706" i="1"/>
  <c r="B1706" i="1"/>
  <c r="I1705" i="1"/>
  <c r="B1705" i="1"/>
  <c r="I1704" i="1"/>
  <c r="B1704" i="1"/>
  <c r="I1703" i="1"/>
  <c r="B1703" i="1"/>
  <c r="I1702" i="1"/>
  <c r="B1702" i="1"/>
  <c r="I1701" i="1"/>
  <c r="B1701" i="1"/>
  <c r="I1700" i="1"/>
  <c r="B1700" i="1"/>
  <c r="I1699" i="1"/>
  <c r="B1699" i="1"/>
  <c r="I1698" i="1"/>
  <c r="B1698" i="1"/>
  <c r="I1697" i="1"/>
  <c r="B1697" i="1"/>
  <c r="I1696" i="1"/>
  <c r="B1696" i="1"/>
  <c r="I1695" i="1"/>
  <c r="B1695" i="1"/>
  <c r="I1694" i="1"/>
  <c r="B1694" i="1"/>
  <c r="I1693" i="1"/>
  <c r="B1693" i="1"/>
  <c r="I1692" i="1"/>
  <c r="B1692" i="1"/>
  <c r="I1691" i="1"/>
  <c r="B1691" i="1"/>
  <c r="I1690" i="1"/>
  <c r="B1690" i="1"/>
  <c r="I1689" i="1"/>
  <c r="B1689" i="1"/>
  <c r="I1688" i="1"/>
  <c r="B1688" i="1"/>
  <c r="I1687" i="1"/>
  <c r="B1687" i="1"/>
  <c r="I1686" i="1"/>
  <c r="B1686" i="1"/>
  <c r="I1685" i="1"/>
  <c r="B1685" i="1"/>
  <c r="I1684" i="1"/>
  <c r="B1684" i="1"/>
  <c r="I1683" i="1"/>
  <c r="B1683" i="1"/>
  <c r="I1682" i="1"/>
  <c r="B1682" i="1"/>
  <c r="I1681" i="1"/>
  <c r="B1681" i="1"/>
  <c r="I1680" i="1"/>
  <c r="B1680" i="1"/>
  <c r="I1679" i="1"/>
  <c r="B1679" i="1"/>
  <c r="I1678" i="1"/>
  <c r="B1678" i="1"/>
  <c r="I1677" i="1"/>
  <c r="B1677" i="1"/>
  <c r="N1675" i="1"/>
  <c r="I1668" i="1"/>
  <c r="B1668" i="1"/>
  <c r="I1667" i="1"/>
  <c r="B1667" i="1"/>
  <c r="I1666" i="1"/>
  <c r="B1666" i="1"/>
  <c r="I1665" i="1"/>
  <c r="B1665" i="1"/>
  <c r="I1664" i="1"/>
  <c r="B1664" i="1"/>
  <c r="I1663" i="1"/>
  <c r="B1663" i="1"/>
  <c r="I1662" i="1"/>
  <c r="B1662" i="1"/>
  <c r="I1661" i="1"/>
  <c r="B1661" i="1"/>
  <c r="I1660" i="1"/>
  <c r="B1660" i="1"/>
  <c r="I1659" i="1"/>
  <c r="B1659" i="1"/>
  <c r="I1658" i="1"/>
  <c r="B1658" i="1"/>
  <c r="I1657" i="1"/>
  <c r="B1657" i="1"/>
  <c r="I1656" i="1"/>
  <c r="B1656" i="1"/>
  <c r="I1655" i="1"/>
  <c r="B1655" i="1"/>
  <c r="I1654" i="1"/>
  <c r="B1654" i="1"/>
  <c r="I1653" i="1"/>
  <c r="B1653" i="1"/>
  <c r="I1652" i="1"/>
  <c r="B1652" i="1"/>
  <c r="I1651" i="1"/>
  <c r="B1651" i="1"/>
  <c r="I1650" i="1"/>
  <c r="B1650" i="1"/>
  <c r="I1649" i="1"/>
  <c r="B1649" i="1"/>
  <c r="I1648" i="1"/>
  <c r="B1648" i="1"/>
  <c r="I1647" i="1"/>
  <c r="B1647" i="1"/>
  <c r="I1646" i="1"/>
  <c r="B1646" i="1"/>
  <c r="I1645" i="1"/>
  <c r="B1645" i="1"/>
  <c r="I1644" i="1"/>
  <c r="B1644" i="1"/>
  <c r="I1643" i="1"/>
  <c r="B1643" i="1"/>
  <c r="I1642" i="1"/>
  <c r="B1642" i="1"/>
  <c r="I1641" i="1"/>
  <c r="B1641" i="1"/>
  <c r="I1640" i="1"/>
  <c r="B1640" i="1"/>
  <c r="I1639" i="1"/>
  <c r="B1639" i="1"/>
  <c r="N1637" i="1"/>
  <c r="I1630" i="1"/>
  <c r="B1630" i="1"/>
  <c r="I1629" i="1"/>
  <c r="B1629" i="1"/>
  <c r="I1628" i="1"/>
  <c r="B1628" i="1"/>
  <c r="I1627" i="1"/>
  <c r="B1627" i="1"/>
  <c r="I1626" i="1"/>
  <c r="B1626" i="1"/>
  <c r="I1625" i="1"/>
  <c r="B1625" i="1"/>
  <c r="I1624" i="1"/>
  <c r="B1624" i="1"/>
  <c r="I1623" i="1"/>
  <c r="B1623" i="1"/>
  <c r="I1622" i="1"/>
  <c r="B1622" i="1"/>
  <c r="I1621" i="1"/>
  <c r="B1621" i="1"/>
  <c r="I1620" i="1"/>
  <c r="B1620" i="1"/>
  <c r="I1619" i="1"/>
  <c r="B1619" i="1"/>
  <c r="I1618" i="1"/>
  <c r="B1618" i="1"/>
  <c r="I1617" i="1"/>
  <c r="B1617" i="1"/>
  <c r="I1616" i="1"/>
  <c r="B1616" i="1"/>
  <c r="I1615" i="1"/>
  <c r="B1615" i="1"/>
  <c r="I1614" i="1"/>
  <c r="B1614" i="1"/>
  <c r="I1613" i="1"/>
  <c r="B1613" i="1"/>
  <c r="I1612" i="1"/>
  <c r="B1612" i="1"/>
  <c r="I1611" i="1"/>
  <c r="B1611" i="1"/>
  <c r="I1610" i="1"/>
  <c r="B1610" i="1"/>
  <c r="I1609" i="1"/>
  <c r="B1609" i="1"/>
  <c r="I1608" i="1"/>
  <c r="B1608" i="1"/>
  <c r="I1607" i="1"/>
  <c r="B1607" i="1"/>
  <c r="I1606" i="1"/>
  <c r="B1606" i="1"/>
  <c r="I1605" i="1"/>
  <c r="B1605" i="1"/>
  <c r="I1604" i="1"/>
  <c r="B1604" i="1"/>
  <c r="I1603" i="1"/>
  <c r="B1603" i="1"/>
  <c r="I1602" i="1"/>
  <c r="B1602" i="1"/>
  <c r="I1601" i="1"/>
  <c r="B1601" i="1"/>
  <c r="N1599" i="1"/>
  <c r="I1592" i="1"/>
  <c r="B1592" i="1"/>
  <c r="I1591" i="1"/>
  <c r="B1591" i="1"/>
  <c r="I1590" i="1"/>
  <c r="B1590" i="1"/>
  <c r="I1589" i="1"/>
  <c r="B1589" i="1"/>
  <c r="I1588" i="1"/>
  <c r="B1588" i="1"/>
  <c r="I1587" i="1"/>
  <c r="B1587" i="1"/>
  <c r="I1586" i="1"/>
  <c r="B1586" i="1"/>
  <c r="I1585" i="1"/>
  <c r="B1585" i="1"/>
  <c r="I1584" i="1"/>
  <c r="B1584" i="1"/>
  <c r="I1583" i="1"/>
  <c r="B1583" i="1"/>
  <c r="I1582" i="1"/>
  <c r="B1582" i="1"/>
  <c r="I1581" i="1"/>
  <c r="B1581" i="1"/>
  <c r="I1580" i="1"/>
  <c r="B1580" i="1"/>
  <c r="I1579" i="1"/>
  <c r="B1579" i="1"/>
  <c r="I1578" i="1"/>
  <c r="B1578" i="1"/>
  <c r="I1577" i="1"/>
  <c r="B1577" i="1"/>
  <c r="I1576" i="1"/>
  <c r="B1576" i="1"/>
  <c r="I1575" i="1"/>
  <c r="B1575" i="1"/>
  <c r="I1574" i="1"/>
  <c r="B1574" i="1"/>
  <c r="I1573" i="1"/>
  <c r="B1573" i="1"/>
  <c r="I1572" i="1"/>
  <c r="B1572" i="1"/>
  <c r="I1571" i="1"/>
  <c r="B1571" i="1"/>
  <c r="I1570" i="1"/>
  <c r="B1570" i="1"/>
  <c r="I1569" i="1"/>
  <c r="B1569" i="1"/>
  <c r="I1568" i="1"/>
  <c r="B1568" i="1"/>
  <c r="I1567" i="1"/>
  <c r="B1567" i="1"/>
  <c r="I1566" i="1"/>
  <c r="B1566" i="1"/>
  <c r="I1565" i="1"/>
  <c r="B1565" i="1"/>
  <c r="I1564" i="1"/>
  <c r="B1564" i="1"/>
  <c r="I1563" i="1"/>
  <c r="B1563" i="1"/>
  <c r="N1561" i="1"/>
  <c r="Z1038" i="2"/>
  <c r="X1038" i="2" s="1"/>
  <c r="Y1038" i="2"/>
  <c r="W1038" i="2"/>
  <c r="U1038" i="2" s="1"/>
  <c r="V1038" i="2"/>
  <c r="S1038" i="2"/>
  <c r="Z1003" i="2"/>
  <c r="X1003" i="2" s="1"/>
  <c r="Y1003" i="2"/>
  <c r="W1003" i="2"/>
  <c r="U1003" i="2" s="1"/>
  <c r="V1003" i="2"/>
  <c r="S1003" i="2"/>
  <c r="Z968" i="2"/>
  <c r="Y968" i="2"/>
  <c r="W968" i="2"/>
  <c r="U968" i="2" s="1"/>
  <c r="V968" i="2"/>
  <c r="S968" i="2"/>
  <c r="Z933" i="2"/>
  <c r="Y933" i="2"/>
  <c r="W933" i="2"/>
  <c r="U933" i="2" s="1"/>
  <c r="V933" i="2"/>
  <c r="R933" i="2"/>
  <c r="S933" i="2"/>
  <c r="Z898" i="2"/>
  <c r="X898" i="2" s="1"/>
  <c r="Y898" i="2"/>
  <c r="W898" i="2"/>
  <c r="V898" i="2"/>
  <c r="S898" i="2"/>
  <c r="Z863" i="2"/>
  <c r="Y863" i="2"/>
  <c r="W863" i="2"/>
  <c r="U863" i="2" s="1"/>
  <c r="V863" i="2"/>
  <c r="R863" i="2"/>
  <c r="S863" i="2"/>
  <c r="Z828" i="2"/>
  <c r="X828" i="2" s="1"/>
  <c r="Y828" i="2"/>
  <c r="W828" i="2"/>
  <c r="U828" i="2" s="1"/>
  <c r="V828" i="2"/>
  <c r="S828" i="2"/>
  <c r="Z793" i="2"/>
  <c r="X793" i="2" s="1"/>
  <c r="Y793" i="2"/>
  <c r="W793" i="2"/>
  <c r="V793" i="2"/>
  <c r="S793" i="2"/>
  <c r="Z758" i="2"/>
  <c r="X758" i="2" s="1"/>
  <c r="Y758" i="2"/>
  <c r="W758" i="2"/>
  <c r="U758" i="2" s="1"/>
  <c r="V758" i="2"/>
  <c r="S758" i="2"/>
  <c r="Z723" i="2"/>
  <c r="X723" i="2" s="1"/>
  <c r="Y723" i="2"/>
  <c r="W723" i="2"/>
  <c r="U723" i="2" s="1"/>
  <c r="V723" i="2"/>
  <c r="R723" i="2"/>
  <c r="S723" i="2"/>
  <c r="Z688" i="2"/>
  <c r="X688" i="2" s="1"/>
  <c r="Y688" i="2"/>
  <c r="W688" i="2"/>
  <c r="U688" i="2" s="1"/>
  <c r="V688" i="2"/>
  <c r="S688" i="2"/>
  <c r="Z653" i="2"/>
  <c r="X653" i="2" s="1"/>
  <c r="Y653" i="2"/>
  <c r="W653" i="2"/>
  <c r="V653" i="2"/>
  <c r="R653" i="2"/>
  <c r="S653" i="2"/>
  <c r="Z618" i="2"/>
  <c r="X618" i="2" s="1"/>
  <c r="Y618" i="2"/>
  <c r="W618" i="2"/>
  <c r="U618" i="2" s="1"/>
  <c r="V618" i="2"/>
  <c r="S618" i="2"/>
  <c r="Z583" i="2"/>
  <c r="X583" i="2" s="1"/>
  <c r="Y583" i="2"/>
  <c r="W583" i="2"/>
  <c r="U583" i="2" s="1"/>
  <c r="V583" i="2"/>
  <c r="S583" i="2"/>
  <c r="Z548" i="2"/>
  <c r="X548" i="2" s="1"/>
  <c r="Y548" i="2"/>
  <c r="W548" i="2"/>
  <c r="V548" i="2"/>
  <c r="S548" i="2"/>
  <c r="Z513" i="2"/>
  <c r="X513" i="2" s="1"/>
  <c r="Y513" i="2"/>
  <c r="W513" i="2"/>
  <c r="V513" i="2"/>
  <c r="R513" i="2"/>
  <c r="S513" i="2"/>
  <c r="Z478" i="2"/>
  <c r="X478" i="2" s="1"/>
  <c r="Y478" i="2"/>
  <c r="W478" i="2"/>
  <c r="V478" i="2"/>
  <c r="R478" i="2"/>
  <c r="S478" i="2"/>
  <c r="Z443" i="2"/>
  <c r="X443" i="2" s="1"/>
  <c r="Y443" i="2"/>
  <c r="W443" i="2"/>
  <c r="V443" i="2"/>
  <c r="R443" i="2"/>
  <c r="S443" i="2"/>
  <c r="Z408" i="2"/>
  <c r="X408" i="2" s="1"/>
  <c r="Y408" i="2"/>
  <c r="W408" i="2"/>
  <c r="V408" i="2"/>
  <c r="S408" i="2"/>
  <c r="Z373" i="2"/>
  <c r="X373" i="2" s="1"/>
  <c r="Y373" i="2"/>
  <c r="W373" i="2"/>
  <c r="U373" i="2" s="1"/>
  <c r="V373" i="2"/>
  <c r="R373" i="2"/>
  <c r="S373" i="2"/>
  <c r="Z338" i="2"/>
  <c r="X338" i="2" s="1"/>
  <c r="Y338" i="2"/>
  <c r="W338" i="2"/>
  <c r="U338" i="2" s="1"/>
  <c r="V338" i="2"/>
  <c r="S338" i="2"/>
  <c r="Z303" i="2"/>
  <c r="X303" i="2" s="1"/>
  <c r="Y303" i="2"/>
  <c r="W303" i="2"/>
  <c r="V303" i="2"/>
  <c r="S303" i="2"/>
  <c r="Z268" i="2"/>
  <c r="X268" i="2" s="1"/>
  <c r="Y268" i="2"/>
  <c r="W268" i="2"/>
  <c r="U268" i="2" s="1"/>
  <c r="V268" i="2"/>
  <c r="S268" i="2"/>
  <c r="Z233" i="2"/>
  <c r="X233" i="2" s="1"/>
  <c r="Y233" i="2"/>
  <c r="W233" i="2"/>
  <c r="V233" i="2"/>
  <c r="S233" i="2"/>
  <c r="Z198" i="2"/>
  <c r="X198" i="2" s="1"/>
  <c r="Y198" i="2"/>
  <c r="W198" i="2"/>
  <c r="V198" i="2"/>
  <c r="R198" i="2"/>
  <c r="S198" i="2"/>
  <c r="Z163" i="2"/>
  <c r="Y163" i="2"/>
  <c r="W163" i="2"/>
  <c r="V163" i="2"/>
  <c r="S163" i="2"/>
  <c r="Z128" i="2"/>
  <c r="X128" i="2" s="1"/>
  <c r="Y128" i="2"/>
  <c r="W128" i="2"/>
  <c r="V128" i="2"/>
  <c r="R128" i="2"/>
  <c r="S128" i="2"/>
  <c r="Z93" i="2"/>
  <c r="X93" i="2" s="1"/>
  <c r="Y93" i="2"/>
  <c r="W93" i="2"/>
  <c r="V93" i="2"/>
  <c r="S93" i="2"/>
  <c r="Z58" i="2"/>
  <c r="Y58" i="2"/>
  <c r="W58" i="2"/>
  <c r="U58" i="2" s="1"/>
  <c r="V58" i="2"/>
  <c r="S58" i="2"/>
  <c r="Z23" i="2"/>
  <c r="Y23" i="2"/>
  <c r="W23" i="2"/>
  <c r="U23" i="2" s="1"/>
  <c r="V23" i="2"/>
  <c r="S23" i="2"/>
  <c r="I1554" i="1"/>
  <c r="B1554" i="1"/>
  <c r="I1553" i="1"/>
  <c r="B1553" i="1"/>
  <c r="I1552" i="1"/>
  <c r="B1552" i="1"/>
  <c r="I1551" i="1"/>
  <c r="B1551" i="1"/>
  <c r="I1550" i="1"/>
  <c r="B1550" i="1"/>
  <c r="I1549" i="1"/>
  <c r="B1549" i="1"/>
  <c r="I1548" i="1"/>
  <c r="B1548" i="1"/>
  <c r="I1547" i="1"/>
  <c r="B1547" i="1"/>
  <c r="I1546" i="1"/>
  <c r="B1546" i="1"/>
  <c r="I1545" i="1"/>
  <c r="B1545" i="1"/>
  <c r="I1544" i="1"/>
  <c r="B1544" i="1"/>
  <c r="I1543" i="1"/>
  <c r="B1543" i="1"/>
  <c r="I1542" i="1"/>
  <c r="B1542" i="1"/>
  <c r="I1541" i="1"/>
  <c r="B1541" i="1"/>
  <c r="I1540" i="1"/>
  <c r="B1540" i="1"/>
  <c r="I1539" i="1"/>
  <c r="B1539" i="1"/>
  <c r="I1538" i="1"/>
  <c r="B1538" i="1"/>
  <c r="I1537" i="1"/>
  <c r="B1537" i="1"/>
  <c r="I1536" i="1"/>
  <c r="B1536" i="1"/>
  <c r="I1535" i="1"/>
  <c r="B1535" i="1"/>
  <c r="I1534" i="1"/>
  <c r="B1534" i="1"/>
  <c r="I1533" i="1"/>
  <c r="B1533" i="1"/>
  <c r="I1532" i="1"/>
  <c r="B1532" i="1"/>
  <c r="I1531" i="1"/>
  <c r="B1531" i="1"/>
  <c r="I1530" i="1"/>
  <c r="B1530" i="1"/>
  <c r="I1529" i="1"/>
  <c r="B1529" i="1"/>
  <c r="I1528" i="1"/>
  <c r="B1528" i="1"/>
  <c r="I1527" i="1"/>
  <c r="B1527" i="1"/>
  <c r="I1526" i="1"/>
  <c r="B1526" i="1"/>
  <c r="I1525" i="1"/>
  <c r="B1525" i="1"/>
  <c r="N1523" i="1"/>
  <c r="Z1037" i="2"/>
  <c r="X1037" i="2" s="1"/>
  <c r="Y1037" i="2"/>
  <c r="W1037" i="2"/>
  <c r="V1037" i="2"/>
  <c r="T1037" i="2"/>
  <c r="R1037" i="2" s="1"/>
  <c r="S1037" i="2"/>
  <c r="Z1002" i="2"/>
  <c r="X1002" i="2" s="1"/>
  <c r="Y1002" i="2"/>
  <c r="W1002" i="2"/>
  <c r="U1002" i="2" s="1"/>
  <c r="V1002" i="2"/>
  <c r="T1002" i="2"/>
  <c r="R1002" i="2" s="1"/>
  <c r="S1002" i="2"/>
  <c r="Z967" i="2"/>
  <c r="X967" i="2" s="1"/>
  <c r="Y967" i="2"/>
  <c r="W967" i="2"/>
  <c r="V967" i="2"/>
  <c r="T967" i="2"/>
  <c r="R967" i="2" s="1"/>
  <c r="S967" i="2"/>
  <c r="Z932" i="2"/>
  <c r="X932" i="2" s="1"/>
  <c r="Y932" i="2"/>
  <c r="W932" i="2"/>
  <c r="U932" i="2" s="1"/>
  <c r="V932" i="2"/>
  <c r="T932" i="2"/>
  <c r="S932" i="2"/>
  <c r="Z897" i="2"/>
  <c r="X897" i="2" s="1"/>
  <c r="Y897" i="2"/>
  <c r="W897" i="2"/>
  <c r="V897" i="2"/>
  <c r="T897" i="2"/>
  <c r="R897" i="2" s="1"/>
  <c r="S897" i="2"/>
  <c r="Z862" i="2"/>
  <c r="X862" i="2" s="1"/>
  <c r="Y862" i="2"/>
  <c r="W862" i="2"/>
  <c r="U862" i="2" s="1"/>
  <c r="V862" i="2"/>
  <c r="T862" i="2"/>
  <c r="S862" i="2"/>
  <c r="Z827" i="2"/>
  <c r="X827" i="2" s="1"/>
  <c r="Y827" i="2"/>
  <c r="W827" i="2"/>
  <c r="V827" i="2"/>
  <c r="T827" i="2"/>
  <c r="R827" i="2" s="1"/>
  <c r="S827" i="2"/>
  <c r="Z792" i="2"/>
  <c r="Y792" i="2"/>
  <c r="W792" i="2"/>
  <c r="U792" i="2" s="1"/>
  <c r="V792" i="2"/>
  <c r="T792" i="2"/>
  <c r="S792" i="2"/>
  <c r="Z757" i="2"/>
  <c r="X757" i="2" s="1"/>
  <c r="Y757" i="2"/>
  <c r="W757" i="2"/>
  <c r="V757" i="2"/>
  <c r="T757" i="2"/>
  <c r="R757" i="2" s="1"/>
  <c r="S757" i="2"/>
  <c r="Z722" i="2"/>
  <c r="X722" i="2" s="1"/>
  <c r="Y722" i="2"/>
  <c r="W722" i="2"/>
  <c r="U722" i="2" s="1"/>
  <c r="V722" i="2"/>
  <c r="T722" i="2"/>
  <c r="S722" i="2"/>
  <c r="Z687" i="2"/>
  <c r="X687" i="2" s="1"/>
  <c r="Y687" i="2"/>
  <c r="W687" i="2"/>
  <c r="V687" i="2"/>
  <c r="T687" i="2"/>
  <c r="R687" i="2" s="1"/>
  <c r="S687" i="2"/>
  <c r="Z652" i="2"/>
  <c r="X652" i="2" s="1"/>
  <c r="Y652" i="2"/>
  <c r="W652" i="2"/>
  <c r="U652" i="2" s="1"/>
  <c r="V652" i="2"/>
  <c r="T652" i="2"/>
  <c r="S652" i="2"/>
  <c r="Z617" i="2"/>
  <c r="X617" i="2" s="1"/>
  <c r="Y617" i="2"/>
  <c r="W617" i="2"/>
  <c r="V617" i="2"/>
  <c r="T617" i="2"/>
  <c r="R617" i="2" s="1"/>
  <c r="S617" i="2"/>
  <c r="Z582" i="2"/>
  <c r="X582" i="2" s="1"/>
  <c r="Y582" i="2"/>
  <c r="W582" i="2"/>
  <c r="V582" i="2"/>
  <c r="T582" i="2"/>
  <c r="R582" i="2" s="1"/>
  <c r="S582" i="2"/>
  <c r="Z547" i="2"/>
  <c r="X547" i="2" s="1"/>
  <c r="Y547" i="2"/>
  <c r="W547" i="2"/>
  <c r="V547" i="2"/>
  <c r="T547" i="2"/>
  <c r="R547" i="2" s="1"/>
  <c r="S547" i="2"/>
  <c r="Z512" i="2"/>
  <c r="Y512" i="2"/>
  <c r="W512" i="2"/>
  <c r="U512" i="2" s="1"/>
  <c r="V512" i="2"/>
  <c r="T512" i="2"/>
  <c r="S512" i="2"/>
  <c r="Z477" i="2"/>
  <c r="X477" i="2" s="1"/>
  <c r="Y477" i="2"/>
  <c r="W477" i="2"/>
  <c r="U477" i="2" s="1"/>
  <c r="V477" i="2"/>
  <c r="T477" i="2"/>
  <c r="R477" i="2" s="1"/>
  <c r="S477" i="2"/>
  <c r="Z442" i="2"/>
  <c r="X442" i="2" s="1"/>
  <c r="Y442" i="2"/>
  <c r="W442" i="2"/>
  <c r="U442" i="2" s="1"/>
  <c r="V442" i="2"/>
  <c r="T442" i="2"/>
  <c r="S442" i="2"/>
  <c r="Z407" i="2"/>
  <c r="X407" i="2" s="1"/>
  <c r="Y407" i="2"/>
  <c r="W407" i="2"/>
  <c r="V407" i="2"/>
  <c r="T407" i="2"/>
  <c r="R407" i="2" s="1"/>
  <c r="S407" i="2"/>
  <c r="Z372" i="2"/>
  <c r="X372" i="2" s="1"/>
  <c r="Y372" i="2"/>
  <c r="W372" i="2"/>
  <c r="U372" i="2" s="1"/>
  <c r="V372" i="2"/>
  <c r="T372" i="2"/>
  <c r="S372" i="2"/>
  <c r="Z337" i="2"/>
  <c r="X337" i="2" s="1"/>
  <c r="Y337" i="2"/>
  <c r="W337" i="2"/>
  <c r="V337" i="2"/>
  <c r="T337" i="2"/>
  <c r="R337" i="2" s="1"/>
  <c r="S337" i="2"/>
  <c r="Z302" i="2"/>
  <c r="X302" i="2" s="1"/>
  <c r="Y302" i="2"/>
  <c r="W302" i="2"/>
  <c r="U302" i="2" s="1"/>
  <c r="V302" i="2"/>
  <c r="T302" i="2"/>
  <c r="S302" i="2"/>
  <c r="Z267" i="2"/>
  <c r="X267" i="2" s="1"/>
  <c r="Y267" i="2"/>
  <c r="W267" i="2"/>
  <c r="V267" i="2"/>
  <c r="T267" i="2"/>
  <c r="R267" i="2" s="1"/>
  <c r="S267" i="2"/>
  <c r="Z232" i="2"/>
  <c r="X232" i="2" s="1"/>
  <c r="Y232" i="2"/>
  <c r="W232" i="2"/>
  <c r="U232" i="2" s="1"/>
  <c r="V232" i="2"/>
  <c r="T232" i="2"/>
  <c r="R232" i="2" s="1"/>
  <c r="S232" i="2"/>
  <c r="Z197" i="2"/>
  <c r="X197" i="2" s="1"/>
  <c r="Y197" i="2"/>
  <c r="W197" i="2"/>
  <c r="V197" i="2"/>
  <c r="T197" i="2"/>
  <c r="R197" i="2" s="1"/>
  <c r="S197" i="2"/>
  <c r="Z162" i="2"/>
  <c r="X162" i="2" s="1"/>
  <c r="Y162" i="2"/>
  <c r="W162" i="2"/>
  <c r="V162" i="2"/>
  <c r="T162" i="2"/>
  <c r="R162" i="2" s="1"/>
  <c r="S162" i="2"/>
  <c r="Z127" i="2"/>
  <c r="X127" i="2" s="1"/>
  <c r="Y127" i="2"/>
  <c r="W127" i="2"/>
  <c r="V127" i="2"/>
  <c r="T127" i="2"/>
  <c r="R127" i="2" s="1"/>
  <c r="S127" i="2"/>
  <c r="Z92" i="2"/>
  <c r="Y92" i="2"/>
  <c r="W92" i="2"/>
  <c r="U92" i="2" s="1"/>
  <c r="V92" i="2"/>
  <c r="T92" i="2"/>
  <c r="S92" i="2"/>
  <c r="Z57" i="2"/>
  <c r="X57" i="2" s="1"/>
  <c r="Y57" i="2"/>
  <c r="W57" i="2"/>
  <c r="V57" i="2"/>
  <c r="T57" i="2"/>
  <c r="R57" i="2" s="1"/>
  <c r="S57" i="2"/>
  <c r="Z22" i="2"/>
  <c r="X22" i="2" s="1"/>
  <c r="Y22" i="2"/>
  <c r="W22" i="2"/>
  <c r="U22" i="2" s="1"/>
  <c r="V22" i="2"/>
  <c r="T22" i="2"/>
  <c r="R22" i="2" s="1"/>
  <c r="S22" i="2"/>
  <c r="I1516" i="1"/>
  <c r="B1516" i="1"/>
  <c r="I1515" i="1"/>
  <c r="B1515" i="1"/>
  <c r="I1514" i="1"/>
  <c r="B1514" i="1"/>
  <c r="I1513" i="1"/>
  <c r="B1513" i="1"/>
  <c r="I1512" i="1"/>
  <c r="B1512" i="1"/>
  <c r="I1511" i="1"/>
  <c r="B1511" i="1"/>
  <c r="I1510" i="1"/>
  <c r="B1510" i="1"/>
  <c r="I1509" i="1"/>
  <c r="B1509" i="1"/>
  <c r="I1508" i="1"/>
  <c r="B1508" i="1"/>
  <c r="I1507" i="1"/>
  <c r="B1507" i="1"/>
  <c r="I1506" i="1"/>
  <c r="B1506" i="1"/>
  <c r="I1505" i="1"/>
  <c r="B1505" i="1"/>
  <c r="I1504" i="1"/>
  <c r="B1504" i="1"/>
  <c r="I1503" i="1"/>
  <c r="B1503" i="1"/>
  <c r="I1502" i="1"/>
  <c r="B1502" i="1"/>
  <c r="I1501" i="1"/>
  <c r="B1501" i="1"/>
  <c r="I1500" i="1"/>
  <c r="B1500" i="1"/>
  <c r="I1499" i="1"/>
  <c r="B1499" i="1"/>
  <c r="I1498" i="1"/>
  <c r="B1498" i="1"/>
  <c r="I1497" i="1"/>
  <c r="B1497" i="1"/>
  <c r="I1496" i="1"/>
  <c r="B1496" i="1"/>
  <c r="I1495" i="1"/>
  <c r="B1495" i="1"/>
  <c r="I1494" i="1"/>
  <c r="B1494" i="1"/>
  <c r="I1493" i="1"/>
  <c r="B1493" i="1"/>
  <c r="I1492" i="1"/>
  <c r="B1492" i="1"/>
  <c r="I1491" i="1"/>
  <c r="B1491" i="1"/>
  <c r="I1490" i="1"/>
  <c r="B1490" i="1"/>
  <c r="I1489" i="1"/>
  <c r="B1489" i="1"/>
  <c r="I1488" i="1"/>
  <c r="B1488" i="1"/>
  <c r="I1487" i="1"/>
  <c r="B1487" i="1"/>
  <c r="N1485" i="1"/>
  <c r="Z1036" i="2"/>
  <c r="X1036" i="2" s="1"/>
  <c r="Y1036" i="2"/>
  <c r="W1036" i="2"/>
  <c r="V1036" i="2"/>
  <c r="T1036" i="2"/>
  <c r="R1036" i="2" s="1"/>
  <c r="S1036" i="2"/>
  <c r="Z1001" i="2"/>
  <c r="X1001" i="2" s="1"/>
  <c r="Y1001" i="2"/>
  <c r="W1001" i="2"/>
  <c r="V1001" i="2"/>
  <c r="T1001" i="2"/>
  <c r="R1001" i="2" s="1"/>
  <c r="S1001" i="2"/>
  <c r="Z966" i="2"/>
  <c r="X966" i="2" s="1"/>
  <c r="Y966" i="2"/>
  <c r="W966" i="2"/>
  <c r="U966" i="2" s="1"/>
  <c r="V966" i="2"/>
  <c r="T966" i="2"/>
  <c r="S966" i="2"/>
  <c r="Z931" i="2"/>
  <c r="X931" i="2" s="1"/>
  <c r="Y931" i="2"/>
  <c r="W931" i="2"/>
  <c r="V931" i="2"/>
  <c r="T931" i="2"/>
  <c r="R931" i="2" s="1"/>
  <c r="S931" i="2"/>
  <c r="Z896" i="2"/>
  <c r="X896" i="2" s="1"/>
  <c r="Y896" i="2"/>
  <c r="W896" i="2"/>
  <c r="U896" i="2" s="1"/>
  <c r="V896" i="2"/>
  <c r="T896" i="2"/>
  <c r="S896" i="2"/>
  <c r="Z861" i="2"/>
  <c r="X861" i="2" s="1"/>
  <c r="Y861" i="2"/>
  <c r="W861" i="2"/>
  <c r="V861" i="2"/>
  <c r="T861" i="2"/>
  <c r="R861" i="2" s="1"/>
  <c r="S861" i="2"/>
  <c r="Z826" i="2"/>
  <c r="Y826" i="2"/>
  <c r="W826" i="2"/>
  <c r="U826" i="2" s="1"/>
  <c r="V826" i="2"/>
  <c r="T826" i="2"/>
  <c r="S826" i="2"/>
  <c r="Z791" i="2"/>
  <c r="X791" i="2" s="1"/>
  <c r="Y791" i="2"/>
  <c r="W791" i="2"/>
  <c r="U791" i="2" s="1"/>
  <c r="V791" i="2"/>
  <c r="T791" i="2"/>
  <c r="S791" i="2"/>
  <c r="Z756" i="2"/>
  <c r="X756" i="2" s="1"/>
  <c r="Y756" i="2"/>
  <c r="W756" i="2"/>
  <c r="V756" i="2"/>
  <c r="T756" i="2"/>
  <c r="R756" i="2" s="1"/>
  <c r="S756" i="2"/>
  <c r="X721" i="2"/>
  <c r="Y721" i="2"/>
  <c r="W721" i="2"/>
  <c r="U721" i="2" s="1"/>
  <c r="V721" i="2"/>
  <c r="T721" i="2"/>
  <c r="R721" i="2" s="1"/>
  <c r="S721" i="2"/>
  <c r="Z686" i="2"/>
  <c r="X686" i="2" s="1"/>
  <c r="Y686" i="2"/>
  <c r="W686" i="2"/>
  <c r="U686" i="2" s="1"/>
  <c r="V686" i="2"/>
  <c r="T686" i="2"/>
  <c r="S686" i="2"/>
  <c r="Z651" i="2"/>
  <c r="X651" i="2" s="1"/>
  <c r="Y651" i="2"/>
  <c r="W651" i="2"/>
  <c r="U651" i="2" s="1"/>
  <c r="V651" i="2"/>
  <c r="T651" i="2"/>
  <c r="S651" i="2"/>
  <c r="Z616" i="2"/>
  <c r="X616" i="2" s="1"/>
  <c r="Y616" i="2"/>
  <c r="W616" i="2"/>
  <c r="U616" i="2" s="1"/>
  <c r="V616" i="2"/>
  <c r="T616" i="2"/>
  <c r="S616" i="2"/>
  <c r="Z581" i="2"/>
  <c r="X581" i="2" s="1"/>
  <c r="Y581" i="2"/>
  <c r="W581" i="2"/>
  <c r="V581" i="2"/>
  <c r="T581" i="2"/>
  <c r="R581" i="2" s="1"/>
  <c r="S581" i="2"/>
  <c r="Z546" i="2"/>
  <c r="X546" i="2" s="1"/>
  <c r="Y546" i="2"/>
  <c r="W546" i="2"/>
  <c r="U546" i="2" s="1"/>
  <c r="V546" i="2"/>
  <c r="T546" i="2"/>
  <c r="S546" i="2"/>
  <c r="Z511" i="2"/>
  <c r="X511" i="2" s="1"/>
  <c r="Y511" i="2"/>
  <c r="W511" i="2"/>
  <c r="U511" i="2" s="1"/>
  <c r="V511" i="2"/>
  <c r="T511" i="2"/>
  <c r="R511" i="2" s="1"/>
  <c r="S511" i="2"/>
  <c r="Z476" i="2"/>
  <c r="Y476" i="2"/>
  <c r="W476" i="2"/>
  <c r="U476" i="2" s="1"/>
  <c r="V476" i="2"/>
  <c r="T476" i="2"/>
  <c r="R476" i="2" s="1"/>
  <c r="S476" i="2"/>
  <c r="Z441" i="2"/>
  <c r="X441" i="2" s="1"/>
  <c r="Y441" i="2"/>
  <c r="W441" i="2"/>
  <c r="V441" i="2"/>
  <c r="T441" i="2"/>
  <c r="R441" i="2" s="1"/>
  <c r="S441" i="2"/>
  <c r="Z406" i="2"/>
  <c r="Y406" i="2"/>
  <c r="W406" i="2"/>
  <c r="U406" i="2" s="1"/>
  <c r="V406" i="2"/>
  <c r="T406" i="2"/>
  <c r="S406" i="2"/>
  <c r="Z371" i="2"/>
  <c r="X371" i="2" s="1"/>
  <c r="Y371" i="2"/>
  <c r="W371" i="2"/>
  <c r="V371" i="2"/>
  <c r="T371" i="2"/>
  <c r="S371" i="2"/>
  <c r="Z336" i="2"/>
  <c r="X336" i="2" s="1"/>
  <c r="Y336" i="2"/>
  <c r="W336" i="2"/>
  <c r="V336" i="2"/>
  <c r="T336" i="2"/>
  <c r="S336" i="2"/>
  <c r="Y301" i="2"/>
  <c r="W301" i="2"/>
  <c r="U301" i="2" s="1"/>
  <c r="V301" i="2"/>
  <c r="T301" i="2"/>
  <c r="S301" i="2"/>
  <c r="Z266" i="2"/>
  <c r="X266" i="2" s="1"/>
  <c r="Y266" i="2"/>
  <c r="W266" i="2"/>
  <c r="V266" i="2"/>
  <c r="T266" i="2"/>
  <c r="R266" i="2" s="1"/>
  <c r="S266" i="2"/>
  <c r="Z231" i="2"/>
  <c r="Y231" i="2"/>
  <c r="W231" i="2"/>
  <c r="AB231" i="2" s="1"/>
  <c r="L1455" i="1" s="1"/>
  <c r="K1493" i="1" s="1"/>
  <c r="V231" i="2"/>
  <c r="T231" i="2"/>
  <c r="S231" i="2"/>
  <c r="Z196" i="2"/>
  <c r="X196" i="2" s="1"/>
  <c r="Y196" i="2"/>
  <c r="W196" i="2"/>
  <c r="V196" i="2"/>
  <c r="T196" i="2"/>
  <c r="R196" i="2" s="1"/>
  <c r="S196" i="2"/>
  <c r="Z161" i="2"/>
  <c r="Y161" i="2"/>
  <c r="W161" i="2"/>
  <c r="U161" i="2" s="1"/>
  <c r="V161" i="2"/>
  <c r="T161" i="2"/>
  <c r="S161" i="2"/>
  <c r="Z126" i="2"/>
  <c r="X126" i="2" s="1"/>
  <c r="Y126" i="2"/>
  <c r="W126" i="2"/>
  <c r="V126" i="2"/>
  <c r="T126" i="2"/>
  <c r="R126" i="2" s="1"/>
  <c r="S126" i="2"/>
  <c r="Z91" i="2"/>
  <c r="Y91" i="2"/>
  <c r="W91" i="2"/>
  <c r="U91" i="2" s="1"/>
  <c r="V91" i="2"/>
  <c r="T91" i="2"/>
  <c r="S91" i="2"/>
  <c r="Z56" i="2"/>
  <c r="X56" i="2" s="1"/>
  <c r="Y56" i="2"/>
  <c r="W56" i="2"/>
  <c r="V56" i="2"/>
  <c r="T56" i="2"/>
  <c r="R56" i="2" s="1"/>
  <c r="S56" i="2"/>
  <c r="Z21" i="2"/>
  <c r="Y21" i="2"/>
  <c r="W21" i="2"/>
  <c r="U21" i="2" s="1"/>
  <c r="V21" i="2"/>
  <c r="T21" i="2"/>
  <c r="S21" i="2"/>
  <c r="I1478" i="1"/>
  <c r="B1478" i="1"/>
  <c r="I1477" i="1"/>
  <c r="B1477" i="1"/>
  <c r="I1476" i="1"/>
  <c r="B1476" i="1"/>
  <c r="I1475" i="1"/>
  <c r="B1475" i="1"/>
  <c r="I1474" i="1"/>
  <c r="B1474" i="1"/>
  <c r="I1473" i="1"/>
  <c r="B1473" i="1"/>
  <c r="I1472" i="1"/>
  <c r="B1472" i="1"/>
  <c r="I1471" i="1"/>
  <c r="B1471" i="1"/>
  <c r="I1470" i="1"/>
  <c r="B1470" i="1"/>
  <c r="I1469" i="1"/>
  <c r="B1469" i="1"/>
  <c r="I1468" i="1"/>
  <c r="B1468" i="1"/>
  <c r="I1467" i="1"/>
  <c r="B1467" i="1"/>
  <c r="I1466" i="1"/>
  <c r="B1466" i="1"/>
  <c r="I1465" i="1"/>
  <c r="B1465" i="1"/>
  <c r="I1464" i="1"/>
  <c r="B1464" i="1"/>
  <c r="I1463" i="1"/>
  <c r="B1463" i="1"/>
  <c r="I1462" i="1"/>
  <c r="B1462" i="1"/>
  <c r="I1461" i="1"/>
  <c r="B1461" i="1"/>
  <c r="I1460" i="1"/>
  <c r="B1460" i="1"/>
  <c r="I1459" i="1"/>
  <c r="B1459" i="1"/>
  <c r="I1458" i="1"/>
  <c r="B1458" i="1"/>
  <c r="I1457" i="1"/>
  <c r="B1457" i="1"/>
  <c r="I1456" i="1"/>
  <c r="B1456" i="1"/>
  <c r="I1455" i="1"/>
  <c r="B1455" i="1"/>
  <c r="I1454" i="1"/>
  <c r="B1454" i="1"/>
  <c r="I1453" i="1"/>
  <c r="B1453" i="1"/>
  <c r="I1452" i="1"/>
  <c r="B1452" i="1"/>
  <c r="I1451" i="1"/>
  <c r="B1451" i="1"/>
  <c r="I1450" i="1"/>
  <c r="B1450" i="1"/>
  <c r="I1449" i="1"/>
  <c r="B1449" i="1"/>
  <c r="N1447" i="1"/>
  <c r="Z1035" i="2"/>
  <c r="X1035" i="2" s="1"/>
  <c r="Y1035" i="2"/>
  <c r="W1035" i="2"/>
  <c r="V1035" i="2"/>
  <c r="T1035" i="2"/>
  <c r="S1035" i="2"/>
  <c r="Z1000" i="2"/>
  <c r="X1000" i="2" s="1"/>
  <c r="Y1000" i="2"/>
  <c r="W1000" i="2"/>
  <c r="U1000" i="2" s="1"/>
  <c r="V1000" i="2"/>
  <c r="T1000" i="2"/>
  <c r="R1000" i="2" s="1"/>
  <c r="S1000" i="2"/>
  <c r="Z965" i="2"/>
  <c r="X965" i="2" s="1"/>
  <c r="Y965" i="2"/>
  <c r="W965" i="2"/>
  <c r="U965" i="2" s="1"/>
  <c r="V965" i="2"/>
  <c r="T965" i="2"/>
  <c r="S965" i="2"/>
  <c r="Z930" i="2"/>
  <c r="X930" i="2" s="1"/>
  <c r="Y930" i="2"/>
  <c r="W930" i="2"/>
  <c r="U930" i="2" s="1"/>
  <c r="V930" i="2"/>
  <c r="T930" i="2"/>
  <c r="R930" i="2" s="1"/>
  <c r="S930" i="2"/>
  <c r="Z895" i="2"/>
  <c r="X895" i="2" s="1"/>
  <c r="Y895" i="2"/>
  <c r="W895" i="2"/>
  <c r="U895" i="2" s="1"/>
  <c r="V895" i="2"/>
  <c r="T895" i="2"/>
  <c r="S895" i="2"/>
  <c r="Z860" i="2"/>
  <c r="X860" i="2" s="1"/>
  <c r="Y860" i="2"/>
  <c r="W860" i="2"/>
  <c r="U860" i="2" s="1"/>
  <c r="V860" i="2"/>
  <c r="T860" i="2"/>
  <c r="R860" i="2" s="1"/>
  <c r="S860" i="2"/>
  <c r="Z825" i="2"/>
  <c r="X825" i="2" s="1"/>
  <c r="Y825" i="2"/>
  <c r="W825" i="2"/>
  <c r="U825" i="2" s="1"/>
  <c r="V825" i="2"/>
  <c r="T825" i="2"/>
  <c r="R825" i="2" s="1"/>
  <c r="S825" i="2"/>
  <c r="Z790" i="2"/>
  <c r="X790" i="2" s="1"/>
  <c r="Y790" i="2"/>
  <c r="W790" i="2"/>
  <c r="V790" i="2"/>
  <c r="T790" i="2"/>
  <c r="R790" i="2" s="1"/>
  <c r="S790" i="2"/>
  <c r="Z755" i="2"/>
  <c r="Y755" i="2"/>
  <c r="W755" i="2"/>
  <c r="U755" i="2" s="1"/>
  <c r="V755" i="2"/>
  <c r="T755" i="2"/>
  <c r="R755" i="2" s="1"/>
  <c r="S755" i="2"/>
  <c r="Z720" i="2"/>
  <c r="X720" i="2" s="1"/>
  <c r="Y720" i="2"/>
  <c r="W720" i="2"/>
  <c r="V720" i="2"/>
  <c r="T720" i="2"/>
  <c r="R720" i="2" s="1"/>
  <c r="S720" i="2"/>
  <c r="Z685" i="2"/>
  <c r="X685" i="2" s="1"/>
  <c r="Y685" i="2"/>
  <c r="W685" i="2"/>
  <c r="V685" i="2"/>
  <c r="T685" i="2"/>
  <c r="S685" i="2"/>
  <c r="Z650" i="2"/>
  <c r="X650" i="2" s="1"/>
  <c r="Y650" i="2"/>
  <c r="W650" i="2"/>
  <c r="V650" i="2"/>
  <c r="T650" i="2"/>
  <c r="R650" i="2" s="1"/>
  <c r="S650" i="2"/>
  <c r="Z615" i="2"/>
  <c r="Y615" i="2"/>
  <c r="W615" i="2"/>
  <c r="V615" i="2"/>
  <c r="T615" i="2"/>
  <c r="S615" i="2"/>
  <c r="Z580" i="2"/>
  <c r="X580" i="2" s="1"/>
  <c r="Y580" i="2"/>
  <c r="W580" i="2"/>
  <c r="V580" i="2"/>
  <c r="T580" i="2"/>
  <c r="S580" i="2"/>
  <c r="Z545" i="2"/>
  <c r="X545" i="2" s="1"/>
  <c r="Y545" i="2"/>
  <c r="W545" i="2"/>
  <c r="U545" i="2" s="1"/>
  <c r="V545" i="2"/>
  <c r="T545" i="2"/>
  <c r="S545" i="2"/>
  <c r="Z510" i="2"/>
  <c r="X510" i="2" s="1"/>
  <c r="Y510" i="2"/>
  <c r="W510" i="2"/>
  <c r="V510" i="2"/>
  <c r="T510" i="2"/>
  <c r="S510" i="2"/>
  <c r="Z475" i="2"/>
  <c r="Y475" i="2"/>
  <c r="W475" i="2"/>
  <c r="U475" i="2" s="1"/>
  <c r="V475" i="2"/>
  <c r="T475" i="2"/>
  <c r="S475" i="2"/>
  <c r="Z440" i="2"/>
  <c r="X440" i="2" s="1"/>
  <c r="Y440" i="2"/>
  <c r="W440" i="2"/>
  <c r="V440" i="2"/>
  <c r="T440" i="2"/>
  <c r="R440" i="2" s="1"/>
  <c r="S440" i="2"/>
  <c r="Z405" i="2"/>
  <c r="Y405" i="2"/>
  <c r="W405" i="2"/>
  <c r="U405" i="2" s="1"/>
  <c r="V405" i="2"/>
  <c r="T405" i="2"/>
  <c r="S405" i="2"/>
  <c r="Z370" i="2"/>
  <c r="X370" i="2" s="1"/>
  <c r="Y370" i="2"/>
  <c r="W370" i="2"/>
  <c r="V370" i="2"/>
  <c r="T370" i="2"/>
  <c r="R370" i="2" s="1"/>
  <c r="S370" i="2"/>
  <c r="Z335" i="2"/>
  <c r="Y335" i="2"/>
  <c r="W335" i="2"/>
  <c r="U335" i="2" s="1"/>
  <c r="V335" i="2"/>
  <c r="T335" i="2"/>
  <c r="S335" i="2"/>
  <c r="Z300" i="2"/>
  <c r="X300" i="2" s="1"/>
  <c r="Y300" i="2"/>
  <c r="W300" i="2"/>
  <c r="V300" i="2"/>
  <c r="T300" i="2"/>
  <c r="R300" i="2" s="1"/>
  <c r="S300" i="2"/>
  <c r="Z265" i="2"/>
  <c r="Y265" i="2"/>
  <c r="W265" i="2"/>
  <c r="V265" i="2"/>
  <c r="T265" i="2"/>
  <c r="S265" i="2"/>
  <c r="Z230" i="2"/>
  <c r="X230" i="2" s="1"/>
  <c r="Y230" i="2"/>
  <c r="W230" i="2"/>
  <c r="V230" i="2"/>
  <c r="T230" i="2"/>
  <c r="R230" i="2" s="1"/>
  <c r="S230" i="2"/>
  <c r="Z195" i="2"/>
  <c r="Y195" i="2"/>
  <c r="W195" i="2"/>
  <c r="V195" i="2"/>
  <c r="T195" i="2"/>
  <c r="S195" i="2"/>
  <c r="Z160" i="2"/>
  <c r="X160" i="2" s="1"/>
  <c r="Y160" i="2"/>
  <c r="W160" i="2"/>
  <c r="V160" i="2"/>
  <c r="T160" i="2"/>
  <c r="R160" i="2" s="1"/>
  <c r="S160" i="2"/>
  <c r="Z125" i="2"/>
  <c r="Y125" i="2"/>
  <c r="W125" i="2"/>
  <c r="U125" i="2" s="1"/>
  <c r="V125" i="2"/>
  <c r="T125" i="2"/>
  <c r="S125" i="2"/>
  <c r="Z90" i="2"/>
  <c r="X90" i="2" s="1"/>
  <c r="Y90" i="2"/>
  <c r="W90" i="2"/>
  <c r="V90" i="2"/>
  <c r="T90" i="2"/>
  <c r="R90" i="2" s="1"/>
  <c r="S90" i="2"/>
  <c r="Z55" i="2"/>
  <c r="Y55" i="2"/>
  <c r="W55" i="2"/>
  <c r="U55" i="2" s="1"/>
  <c r="V55" i="2"/>
  <c r="T55" i="2"/>
  <c r="S55" i="2"/>
  <c r="Z20" i="2"/>
  <c r="X20" i="2" s="1"/>
  <c r="Y20" i="2"/>
  <c r="W20" i="2"/>
  <c r="V20" i="2"/>
  <c r="T20" i="2"/>
  <c r="R20" i="2" s="1"/>
  <c r="S20" i="2"/>
  <c r="I1440" i="1"/>
  <c r="B1440" i="1"/>
  <c r="I1439" i="1"/>
  <c r="B1439" i="1"/>
  <c r="I1438" i="1"/>
  <c r="B1438" i="1"/>
  <c r="I1437" i="1"/>
  <c r="B1437" i="1"/>
  <c r="I1436" i="1"/>
  <c r="B1436" i="1"/>
  <c r="I1435" i="1"/>
  <c r="B1435" i="1"/>
  <c r="I1434" i="1"/>
  <c r="B1434" i="1"/>
  <c r="I1433" i="1"/>
  <c r="B1433" i="1"/>
  <c r="I1432" i="1"/>
  <c r="B1432" i="1"/>
  <c r="I1431" i="1"/>
  <c r="B1431" i="1"/>
  <c r="I1430" i="1"/>
  <c r="B1430" i="1"/>
  <c r="I1429" i="1"/>
  <c r="B1429" i="1"/>
  <c r="I1428" i="1"/>
  <c r="B1428" i="1"/>
  <c r="I1427" i="1"/>
  <c r="B1427" i="1"/>
  <c r="I1426" i="1"/>
  <c r="B1426" i="1"/>
  <c r="I1425" i="1"/>
  <c r="B1425" i="1"/>
  <c r="I1424" i="1"/>
  <c r="B1424" i="1"/>
  <c r="I1423" i="1"/>
  <c r="B1423" i="1"/>
  <c r="I1422" i="1"/>
  <c r="B1422" i="1"/>
  <c r="I1421" i="1"/>
  <c r="B1421" i="1"/>
  <c r="I1420" i="1"/>
  <c r="B1420" i="1"/>
  <c r="I1419" i="1"/>
  <c r="B1419" i="1"/>
  <c r="I1418" i="1"/>
  <c r="B1418" i="1"/>
  <c r="I1417" i="1"/>
  <c r="B1417" i="1"/>
  <c r="I1416" i="1"/>
  <c r="B1416" i="1"/>
  <c r="I1415" i="1"/>
  <c r="B1415" i="1"/>
  <c r="I1414" i="1"/>
  <c r="B1414" i="1"/>
  <c r="I1413" i="1"/>
  <c r="B1413" i="1"/>
  <c r="I1412" i="1"/>
  <c r="B1412" i="1"/>
  <c r="I1411" i="1"/>
  <c r="B1411" i="1"/>
  <c r="N1409" i="1"/>
  <c r="Z1034" i="2"/>
  <c r="X1034" i="2" s="1"/>
  <c r="Y1034" i="2"/>
  <c r="W1034" i="2"/>
  <c r="U1034" i="2" s="1"/>
  <c r="V1034" i="2"/>
  <c r="T1034" i="2"/>
  <c r="R1034" i="2" s="1"/>
  <c r="S1034" i="2"/>
  <c r="Z999" i="2"/>
  <c r="X999" i="2" s="1"/>
  <c r="Y999" i="2"/>
  <c r="W999" i="2"/>
  <c r="V999" i="2"/>
  <c r="T999" i="2"/>
  <c r="R999" i="2" s="1"/>
  <c r="S999" i="2"/>
  <c r="Z964" i="2"/>
  <c r="X964" i="2" s="1"/>
  <c r="Y964" i="2"/>
  <c r="W964" i="2"/>
  <c r="U964" i="2" s="1"/>
  <c r="V964" i="2"/>
  <c r="T964" i="2"/>
  <c r="R964" i="2" s="1"/>
  <c r="S964" i="2"/>
  <c r="Z929" i="2"/>
  <c r="X929" i="2" s="1"/>
  <c r="Y929" i="2"/>
  <c r="W929" i="2"/>
  <c r="U929" i="2" s="1"/>
  <c r="V929" i="2"/>
  <c r="T929" i="2"/>
  <c r="R929" i="2" s="1"/>
  <c r="S929" i="2"/>
  <c r="Z894" i="2"/>
  <c r="X894" i="2" s="1"/>
  <c r="Y894" i="2"/>
  <c r="U894" i="2"/>
  <c r="V894" i="2"/>
  <c r="T894" i="2"/>
  <c r="S894" i="2"/>
  <c r="Z859" i="2"/>
  <c r="X859" i="2" s="1"/>
  <c r="Y859" i="2"/>
  <c r="W859" i="2"/>
  <c r="U859" i="2" s="1"/>
  <c r="V859" i="2"/>
  <c r="T859" i="2"/>
  <c r="R859" i="2" s="1"/>
  <c r="S859" i="2"/>
  <c r="Z824" i="2"/>
  <c r="X824" i="2" s="1"/>
  <c r="Y824" i="2"/>
  <c r="W824" i="2"/>
  <c r="U824" i="2" s="1"/>
  <c r="V824" i="2"/>
  <c r="T824" i="2"/>
  <c r="R824" i="2" s="1"/>
  <c r="S824" i="2"/>
  <c r="Z789" i="2"/>
  <c r="X789" i="2" s="1"/>
  <c r="Y789" i="2"/>
  <c r="W789" i="2"/>
  <c r="U789" i="2" s="1"/>
  <c r="V789" i="2"/>
  <c r="T789" i="2"/>
  <c r="R789" i="2" s="1"/>
  <c r="S789" i="2"/>
  <c r="Z754" i="2"/>
  <c r="X754" i="2" s="1"/>
  <c r="Y754" i="2"/>
  <c r="W754" i="2"/>
  <c r="U754" i="2" s="1"/>
  <c r="V754" i="2"/>
  <c r="T754" i="2"/>
  <c r="S754" i="2"/>
  <c r="Z719" i="2"/>
  <c r="X719" i="2" s="1"/>
  <c r="Y719" i="2"/>
  <c r="W719" i="2"/>
  <c r="V719" i="2"/>
  <c r="T719" i="2"/>
  <c r="R719" i="2" s="1"/>
  <c r="S719" i="2"/>
  <c r="Z684" i="2"/>
  <c r="X684" i="2" s="1"/>
  <c r="Y684" i="2"/>
  <c r="W684" i="2"/>
  <c r="U684" i="2" s="1"/>
  <c r="V684" i="2"/>
  <c r="T684" i="2"/>
  <c r="R684" i="2" s="1"/>
  <c r="S684" i="2"/>
  <c r="Z649" i="2"/>
  <c r="X649" i="2" s="1"/>
  <c r="Y649" i="2"/>
  <c r="W649" i="2"/>
  <c r="U649" i="2" s="1"/>
  <c r="V649" i="2"/>
  <c r="T649" i="2"/>
  <c r="R649" i="2" s="1"/>
  <c r="S649" i="2"/>
  <c r="Z614" i="2"/>
  <c r="Y614" i="2"/>
  <c r="W614" i="2"/>
  <c r="U614" i="2" s="1"/>
  <c r="V614" i="2"/>
  <c r="T614" i="2"/>
  <c r="S614" i="2"/>
  <c r="Z579" i="2"/>
  <c r="X579" i="2" s="1"/>
  <c r="Y579" i="2"/>
  <c r="W579" i="2"/>
  <c r="V579" i="2"/>
  <c r="T579" i="2"/>
  <c r="R579" i="2" s="1"/>
  <c r="S579" i="2"/>
  <c r="Z544" i="2"/>
  <c r="Y544" i="2"/>
  <c r="W544" i="2"/>
  <c r="U544" i="2" s="1"/>
  <c r="V544" i="2"/>
  <c r="T544" i="2"/>
  <c r="R544" i="2" s="1"/>
  <c r="S544" i="2"/>
  <c r="Z509" i="2"/>
  <c r="X509" i="2" s="1"/>
  <c r="Y509" i="2"/>
  <c r="W509" i="2"/>
  <c r="V509" i="2"/>
  <c r="T509" i="2"/>
  <c r="R509" i="2" s="1"/>
  <c r="S509" i="2"/>
  <c r="Z474" i="2"/>
  <c r="Y474" i="2"/>
  <c r="W474" i="2"/>
  <c r="U474" i="2" s="1"/>
  <c r="V474" i="2"/>
  <c r="T474" i="2"/>
  <c r="S474" i="2"/>
  <c r="Z439" i="2"/>
  <c r="X439" i="2" s="1"/>
  <c r="Y439" i="2"/>
  <c r="W439" i="2"/>
  <c r="U439" i="2" s="1"/>
  <c r="V439" i="2"/>
  <c r="T439" i="2"/>
  <c r="R439" i="2" s="1"/>
  <c r="S439" i="2"/>
  <c r="Z404" i="2"/>
  <c r="Y404" i="2"/>
  <c r="W404" i="2"/>
  <c r="V404" i="2"/>
  <c r="T404" i="2"/>
  <c r="S404" i="2"/>
  <c r="Z369" i="2"/>
  <c r="X369" i="2" s="1"/>
  <c r="Y369" i="2"/>
  <c r="W369" i="2"/>
  <c r="V369" i="2"/>
  <c r="T369" i="2"/>
  <c r="R369" i="2" s="1"/>
  <c r="S369" i="2"/>
  <c r="Z334" i="2"/>
  <c r="Y334" i="2"/>
  <c r="W334" i="2"/>
  <c r="U334" i="2" s="1"/>
  <c r="V334" i="2"/>
  <c r="T334" i="2"/>
  <c r="S334" i="2"/>
  <c r="Z299" i="2"/>
  <c r="X299" i="2" s="1"/>
  <c r="Y299" i="2"/>
  <c r="W299" i="2"/>
  <c r="V299" i="2"/>
  <c r="T299" i="2"/>
  <c r="R299" i="2" s="1"/>
  <c r="S299" i="2"/>
  <c r="Z264" i="2"/>
  <c r="Y264" i="2"/>
  <c r="W264" i="2"/>
  <c r="AB264" i="2" s="1"/>
  <c r="L1380" i="1" s="1"/>
  <c r="K1418" i="1" s="1"/>
  <c r="V264" i="2"/>
  <c r="T264" i="2"/>
  <c r="S264" i="2"/>
  <c r="Z229" i="2"/>
  <c r="X229" i="2" s="1"/>
  <c r="Y229" i="2"/>
  <c r="W229" i="2"/>
  <c r="V229" i="2"/>
  <c r="T229" i="2"/>
  <c r="R229" i="2" s="1"/>
  <c r="S229" i="2"/>
  <c r="Z194" i="2"/>
  <c r="Y194" i="2"/>
  <c r="W194" i="2"/>
  <c r="U194" i="2" s="1"/>
  <c r="V194" i="2"/>
  <c r="T194" i="2"/>
  <c r="S194" i="2"/>
  <c r="Z159" i="2"/>
  <c r="X159" i="2" s="1"/>
  <c r="Y159" i="2"/>
  <c r="W159" i="2"/>
  <c r="V159" i="2"/>
  <c r="T159" i="2"/>
  <c r="R159" i="2" s="1"/>
  <c r="S159" i="2"/>
  <c r="Z124" i="2"/>
  <c r="Y124" i="2"/>
  <c r="W124" i="2"/>
  <c r="AB124" i="2" s="1"/>
  <c r="L1376" i="1" s="1"/>
  <c r="K1414" i="1" s="1"/>
  <c r="V124" i="2"/>
  <c r="T124" i="2"/>
  <c r="S124" i="2"/>
  <c r="Z54" i="2"/>
  <c r="X54" i="2" s="1"/>
  <c r="Y54" i="2"/>
  <c r="W54" i="2"/>
  <c r="V54" i="2"/>
  <c r="T54" i="2"/>
  <c r="R54" i="2" s="1"/>
  <c r="S54" i="2"/>
  <c r="Z19" i="2"/>
  <c r="Y19" i="2"/>
  <c r="W19" i="2"/>
  <c r="AB19" i="2" s="1"/>
  <c r="L1373" i="1" s="1"/>
  <c r="K1411" i="1" s="1"/>
  <c r="V19" i="2"/>
  <c r="T19" i="2"/>
  <c r="S19" i="2"/>
  <c r="I1402" i="1"/>
  <c r="B1402" i="1"/>
  <c r="I1401" i="1"/>
  <c r="B1401" i="1"/>
  <c r="I1400" i="1"/>
  <c r="B1400" i="1"/>
  <c r="I1399" i="1"/>
  <c r="B1399" i="1"/>
  <c r="I1398" i="1"/>
  <c r="B1398" i="1"/>
  <c r="I1397" i="1"/>
  <c r="B1397" i="1"/>
  <c r="I1396" i="1"/>
  <c r="B1396" i="1"/>
  <c r="I1395" i="1"/>
  <c r="B1395" i="1"/>
  <c r="I1394" i="1"/>
  <c r="B1394" i="1"/>
  <c r="I1393" i="1"/>
  <c r="B1393" i="1"/>
  <c r="I1392" i="1"/>
  <c r="B1392" i="1"/>
  <c r="I1391" i="1"/>
  <c r="B1391" i="1"/>
  <c r="I1390" i="1"/>
  <c r="B1390" i="1"/>
  <c r="I1389" i="1"/>
  <c r="B1389" i="1"/>
  <c r="I1388" i="1"/>
  <c r="B1388" i="1"/>
  <c r="I1387" i="1"/>
  <c r="B1387" i="1"/>
  <c r="I1386" i="1"/>
  <c r="B1386" i="1"/>
  <c r="I1385" i="1"/>
  <c r="B1385" i="1"/>
  <c r="I1384" i="1"/>
  <c r="B1384" i="1"/>
  <c r="I1383" i="1"/>
  <c r="B1383" i="1"/>
  <c r="I1382" i="1"/>
  <c r="B1382" i="1"/>
  <c r="I1381" i="1"/>
  <c r="B1381" i="1"/>
  <c r="I1380" i="1"/>
  <c r="B1380" i="1"/>
  <c r="I1379" i="1"/>
  <c r="B1379" i="1"/>
  <c r="I1378" i="1"/>
  <c r="B1378" i="1"/>
  <c r="I1377" i="1"/>
  <c r="B1377" i="1"/>
  <c r="I1376" i="1"/>
  <c r="B1376" i="1"/>
  <c r="I1375" i="1"/>
  <c r="B1375" i="1"/>
  <c r="I1374" i="1"/>
  <c r="B1374" i="1"/>
  <c r="I1373" i="1"/>
  <c r="B1373" i="1"/>
  <c r="N1371" i="1"/>
  <c r="Z1033" i="2"/>
  <c r="X1033" i="2" s="1"/>
  <c r="Y1033" i="2"/>
  <c r="W1033" i="2"/>
  <c r="U1033" i="2" s="1"/>
  <c r="V1033" i="2"/>
  <c r="T1033" i="2"/>
  <c r="S1033" i="2"/>
  <c r="Z998" i="2"/>
  <c r="X998" i="2" s="1"/>
  <c r="Y998" i="2"/>
  <c r="W998" i="2"/>
  <c r="U998" i="2" s="1"/>
  <c r="V998" i="2"/>
  <c r="T998" i="2"/>
  <c r="R998" i="2" s="1"/>
  <c r="S998" i="2"/>
  <c r="Z963" i="2"/>
  <c r="X963" i="2" s="1"/>
  <c r="Y963" i="2"/>
  <c r="W963" i="2"/>
  <c r="U963" i="2" s="1"/>
  <c r="V963" i="2"/>
  <c r="T963" i="2"/>
  <c r="S963" i="2"/>
  <c r="Z928" i="2"/>
  <c r="X928" i="2" s="1"/>
  <c r="Y928" i="2"/>
  <c r="W928" i="2"/>
  <c r="U928" i="2" s="1"/>
  <c r="V928" i="2"/>
  <c r="T928" i="2"/>
  <c r="R928" i="2" s="1"/>
  <c r="S928" i="2"/>
  <c r="Z893" i="2"/>
  <c r="X893" i="2" s="1"/>
  <c r="Y893" i="2"/>
  <c r="W893" i="2"/>
  <c r="U893" i="2" s="1"/>
  <c r="V893" i="2"/>
  <c r="T893" i="2"/>
  <c r="S893" i="2"/>
  <c r="Z858" i="2"/>
  <c r="X858" i="2" s="1"/>
  <c r="Y858" i="2"/>
  <c r="W858" i="2"/>
  <c r="V858" i="2"/>
  <c r="T858" i="2"/>
  <c r="R858" i="2" s="1"/>
  <c r="S858" i="2"/>
  <c r="Z823" i="2"/>
  <c r="X823" i="2" s="1"/>
  <c r="Y823" i="2"/>
  <c r="W823" i="2"/>
  <c r="U823" i="2" s="1"/>
  <c r="V823" i="2"/>
  <c r="T823" i="2"/>
  <c r="S823" i="2"/>
  <c r="Z788" i="2"/>
  <c r="X788" i="2" s="1"/>
  <c r="Y788" i="2"/>
  <c r="W788" i="2"/>
  <c r="V788" i="2"/>
  <c r="T788" i="2"/>
  <c r="R788" i="2" s="1"/>
  <c r="S788" i="2"/>
  <c r="Z753" i="2"/>
  <c r="X753" i="2" s="1"/>
  <c r="Y753" i="2"/>
  <c r="W753" i="2"/>
  <c r="U753" i="2" s="1"/>
  <c r="V753" i="2"/>
  <c r="T753" i="2"/>
  <c r="R753" i="2" s="1"/>
  <c r="S753" i="2"/>
  <c r="Z718" i="2"/>
  <c r="X718" i="2" s="1"/>
  <c r="Y718" i="2"/>
  <c r="W718" i="2"/>
  <c r="U718" i="2" s="1"/>
  <c r="V718" i="2"/>
  <c r="T718" i="2"/>
  <c r="R718" i="2" s="1"/>
  <c r="S718" i="2"/>
  <c r="Z683" i="2"/>
  <c r="X683" i="2" s="1"/>
  <c r="Y683" i="2"/>
  <c r="W683" i="2"/>
  <c r="U683" i="2" s="1"/>
  <c r="V683" i="2"/>
  <c r="T683" i="2"/>
  <c r="S683" i="2"/>
  <c r="Z648" i="2"/>
  <c r="X648" i="2" s="1"/>
  <c r="Y648" i="2"/>
  <c r="W648" i="2"/>
  <c r="V648" i="2"/>
  <c r="T648" i="2"/>
  <c r="R648" i="2" s="1"/>
  <c r="S648" i="2"/>
  <c r="Z613" i="2"/>
  <c r="X613" i="2" s="1"/>
  <c r="Y613" i="2"/>
  <c r="W613" i="2"/>
  <c r="U613" i="2" s="1"/>
  <c r="V613" i="2"/>
  <c r="T613" i="2"/>
  <c r="S613" i="2"/>
  <c r="Z578" i="2"/>
  <c r="X578" i="2" s="1"/>
  <c r="Y578" i="2"/>
  <c r="W578" i="2"/>
  <c r="V578" i="2"/>
  <c r="T578" i="2"/>
  <c r="R578" i="2" s="1"/>
  <c r="S578" i="2"/>
  <c r="Z543" i="2"/>
  <c r="X543" i="2" s="1"/>
  <c r="Y543" i="2"/>
  <c r="W543" i="2"/>
  <c r="U543" i="2" s="1"/>
  <c r="V543" i="2"/>
  <c r="T543" i="2"/>
  <c r="R543" i="2" s="1"/>
  <c r="S543" i="2"/>
  <c r="Z508" i="2"/>
  <c r="X508" i="2" s="1"/>
  <c r="Y508" i="2"/>
  <c r="W508" i="2"/>
  <c r="U508" i="2" s="1"/>
  <c r="V508" i="2"/>
  <c r="T508" i="2"/>
  <c r="S508" i="2"/>
  <c r="Z473" i="2"/>
  <c r="Y473" i="2"/>
  <c r="W473" i="2"/>
  <c r="U473" i="2" s="1"/>
  <c r="V473" i="2"/>
  <c r="T473" i="2"/>
  <c r="R473" i="2" s="1"/>
  <c r="S473" i="2"/>
  <c r="Z438" i="2"/>
  <c r="X438" i="2" s="1"/>
  <c r="Y438" i="2"/>
  <c r="W438" i="2"/>
  <c r="U438" i="2" s="1"/>
  <c r="V438" i="2"/>
  <c r="T438" i="2"/>
  <c r="R438" i="2" s="1"/>
  <c r="S438" i="2"/>
  <c r="Z403" i="2"/>
  <c r="Y403" i="2"/>
  <c r="W403" i="2"/>
  <c r="U403" i="2" s="1"/>
  <c r="V403" i="2"/>
  <c r="T403" i="2"/>
  <c r="R403" i="2" s="1"/>
  <c r="S403" i="2"/>
  <c r="Z368" i="2"/>
  <c r="X368" i="2" s="1"/>
  <c r="Y368" i="2"/>
  <c r="W368" i="2"/>
  <c r="V368" i="2"/>
  <c r="T368" i="2"/>
  <c r="R368" i="2" s="1"/>
  <c r="S368" i="2"/>
  <c r="Z333" i="2"/>
  <c r="X333" i="2" s="1"/>
  <c r="Y333" i="2"/>
  <c r="W333" i="2"/>
  <c r="V333" i="2"/>
  <c r="T333" i="2"/>
  <c r="S333" i="2"/>
  <c r="Z298" i="2"/>
  <c r="X298" i="2" s="1"/>
  <c r="Y298" i="2"/>
  <c r="W298" i="2"/>
  <c r="U298" i="2" s="1"/>
  <c r="V298" i="2"/>
  <c r="T298" i="2"/>
  <c r="S298" i="2"/>
  <c r="Z263" i="2"/>
  <c r="X263" i="2" s="1"/>
  <c r="Y263" i="2"/>
  <c r="W263" i="2"/>
  <c r="U263" i="2" s="1"/>
  <c r="V263" i="2"/>
  <c r="T263" i="2"/>
  <c r="S263" i="2"/>
  <c r="Z228" i="2"/>
  <c r="X228" i="2" s="1"/>
  <c r="Y228" i="2"/>
  <c r="W228" i="2"/>
  <c r="U228" i="2" s="1"/>
  <c r="V228" i="2"/>
  <c r="T228" i="2"/>
  <c r="S228" i="2"/>
  <c r="Z193" i="2"/>
  <c r="Y193" i="2"/>
  <c r="W193" i="2"/>
  <c r="V193" i="2"/>
  <c r="T193" i="2"/>
  <c r="S193" i="2"/>
  <c r="Z158" i="2"/>
  <c r="X158" i="2" s="1"/>
  <c r="Y158" i="2"/>
  <c r="W158" i="2"/>
  <c r="V158" i="2"/>
  <c r="T158" i="2"/>
  <c r="S158" i="2"/>
  <c r="Z123" i="2"/>
  <c r="Y123" i="2"/>
  <c r="W123" i="2"/>
  <c r="V123" i="2"/>
  <c r="T123" i="2"/>
  <c r="S123" i="2"/>
  <c r="Z89" i="2"/>
  <c r="X89" i="2" s="1"/>
  <c r="Y89" i="2"/>
  <c r="W89" i="2"/>
  <c r="V89" i="2"/>
  <c r="T89" i="2"/>
  <c r="R89" i="2" s="1"/>
  <c r="S89" i="2"/>
  <c r="Z88" i="2"/>
  <c r="Y88" i="2"/>
  <c r="W88" i="2"/>
  <c r="U88" i="2" s="1"/>
  <c r="V88" i="2"/>
  <c r="T88" i="2"/>
  <c r="S88" i="2"/>
  <c r="Z53" i="2"/>
  <c r="X53" i="2" s="1"/>
  <c r="Y53" i="2"/>
  <c r="W53" i="2"/>
  <c r="V53" i="2"/>
  <c r="T53" i="2"/>
  <c r="R53" i="2" s="1"/>
  <c r="S53" i="2"/>
  <c r="Z18" i="2"/>
  <c r="Y18" i="2"/>
  <c r="W18" i="2"/>
  <c r="U18" i="2" s="1"/>
  <c r="V18" i="2"/>
  <c r="T18" i="2"/>
  <c r="S18" i="2"/>
  <c r="I1364" i="1"/>
  <c r="B1364" i="1"/>
  <c r="I1363" i="1"/>
  <c r="B1363" i="1"/>
  <c r="I1362" i="1"/>
  <c r="B1362" i="1"/>
  <c r="I1361" i="1"/>
  <c r="B1361" i="1"/>
  <c r="I1360" i="1"/>
  <c r="B1360" i="1"/>
  <c r="I1359" i="1"/>
  <c r="B1359" i="1"/>
  <c r="I1358" i="1"/>
  <c r="B1358" i="1"/>
  <c r="I1357" i="1"/>
  <c r="B1357" i="1"/>
  <c r="I1356" i="1"/>
  <c r="B1356" i="1"/>
  <c r="I1355" i="1"/>
  <c r="B1355" i="1"/>
  <c r="I1354" i="1"/>
  <c r="B1354" i="1"/>
  <c r="I1353" i="1"/>
  <c r="B1353" i="1"/>
  <c r="I1352" i="1"/>
  <c r="B1352" i="1"/>
  <c r="I1351" i="1"/>
  <c r="B1351" i="1"/>
  <c r="I1350" i="1"/>
  <c r="B1350" i="1"/>
  <c r="I1349" i="1"/>
  <c r="B1349" i="1"/>
  <c r="I1348" i="1"/>
  <c r="B1348" i="1"/>
  <c r="I1347" i="1"/>
  <c r="B1347" i="1"/>
  <c r="I1346" i="1"/>
  <c r="B1346" i="1"/>
  <c r="I1345" i="1"/>
  <c r="B1345" i="1"/>
  <c r="I1344" i="1"/>
  <c r="B1344" i="1"/>
  <c r="I1343" i="1"/>
  <c r="B1343" i="1"/>
  <c r="I1342" i="1"/>
  <c r="B1342" i="1"/>
  <c r="I1341" i="1"/>
  <c r="B1341" i="1"/>
  <c r="I1340" i="1"/>
  <c r="B1340" i="1"/>
  <c r="I1339" i="1"/>
  <c r="B1339" i="1"/>
  <c r="I1338" i="1"/>
  <c r="B1338" i="1"/>
  <c r="I1337" i="1"/>
  <c r="B1337" i="1"/>
  <c r="I1336" i="1"/>
  <c r="B1336" i="1"/>
  <c r="I1335" i="1"/>
  <c r="B1335" i="1"/>
  <c r="N1333" i="1"/>
  <c r="Z1032" i="2"/>
  <c r="X1032" i="2" s="1"/>
  <c r="Y1032" i="2"/>
  <c r="W1032" i="2"/>
  <c r="V1032" i="2"/>
  <c r="T1032" i="2"/>
  <c r="S1032" i="2"/>
  <c r="Z997" i="2"/>
  <c r="Y997" i="2"/>
  <c r="W997" i="2"/>
  <c r="U997" i="2" s="1"/>
  <c r="V997" i="2"/>
  <c r="T997" i="2"/>
  <c r="S997" i="2"/>
  <c r="Z962" i="2"/>
  <c r="X962" i="2" s="1"/>
  <c r="Y962" i="2"/>
  <c r="W962" i="2"/>
  <c r="V962" i="2"/>
  <c r="T962" i="2"/>
  <c r="R962" i="2" s="1"/>
  <c r="S962" i="2"/>
  <c r="Z927" i="2"/>
  <c r="X927" i="2" s="1"/>
  <c r="Y927" i="2"/>
  <c r="W927" i="2"/>
  <c r="U927" i="2" s="1"/>
  <c r="V927" i="2"/>
  <c r="T927" i="2"/>
  <c r="S927" i="2"/>
  <c r="Z892" i="2"/>
  <c r="X892" i="2" s="1"/>
  <c r="Y892" i="2"/>
  <c r="W892" i="2"/>
  <c r="U892" i="2" s="1"/>
  <c r="V892" i="2"/>
  <c r="T892" i="2"/>
  <c r="R892" i="2" s="1"/>
  <c r="S892" i="2"/>
  <c r="Z857" i="2"/>
  <c r="X857" i="2" s="1"/>
  <c r="Y857" i="2"/>
  <c r="W857" i="2"/>
  <c r="U857" i="2" s="1"/>
  <c r="V857" i="2"/>
  <c r="T857" i="2"/>
  <c r="R857" i="2" s="1"/>
  <c r="S857" i="2"/>
  <c r="Z822" i="2"/>
  <c r="X822" i="2" s="1"/>
  <c r="Y822" i="2"/>
  <c r="W822" i="2"/>
  <c r="V822" i="2"/>
  <c r="R822" i="2"/>
  <c r="S822" i="2"/>
  <c r="Z787" i="2"/>
  <c r="X787" i="2" s="1"/>
  <c r="Y787" i="2"/>
  <c r="W787" i="2"/>
  <c r="V787" i="2"/>
  <c r="T787" i="2"/>
  <c r="R787" i="2" s="1"/>
  <c r="S787" i="2"/>
  <c r="Z752" i="2"/>
  <c r="X752" i="2" s="1"/>
  <c r="Y752" i="2"/>
  <c r="W752" i="2"/>
  <c r="V752" i="2"/>
  <c r="T752" i="2"/>
  <c r="S752" i="2"/>
  <c r="Z717" i="2"/>
  <c r="Y717" i="2"/>
  <c r="W717" i="2"/>
  <c r="V717" i="2"/>
  <c r="T717" i="2"/>
  <c r="S717" i="2"/>
  <c r="Z682" i="2"/>
  <c r="X682" i="2" s="1"/>
  <c r="Y682" i="2"/>
  <c r="W682" i="2"/>
  <c r="U682" i="2" s="1"/>
  <c r="V682" i="2"/>
  <c r="T682" i="2"/>
  <c r="S682" i="2"/>
  <c r="Z647" i="2"/>
  <c r="X647" i="2" s="1"/>
  <c r="Y647" i="2"/>
  <c r="W647" i="2"/>
  <c r="V647" i="2"/>
  <c r="T647" i="2"/>
  <c r="S647" i="2"/>
  <c r="Z612" i="2"/>
  <c r="X612" i="2" s="1"/>
  <c r="Y612" i="2"/>
  <c r="W612" i="2"/>
  <c r="V612" i="2"/>
  <c r="T612" i="2"/>
  <c r="S612" i="2"/>
  <c r="Z577" i="2"/>
  <c r="Y577" i="2"/>
  <c r="W577" i="2"/>
  <c r="V577" i="2"/>
  <c r="T577" i="2"/>
  <c r="S577" i="2"/>
  <c r="Z542" i="2"/>
  <c r="X542" i="2" s="1"/>
  <c r="Y542" i="2"/>
  <c r="W542" i="2"/>
  <c r="V542" i="2"/>
  <c r="T542" i="2"/>
  <c r="R542" i="2" s="1"/>
  <c r="S542" i="2"/>
  <c r="Z507" i="2"/>
  <c r="Y507" i="2"/>
  <c r="W507" i="2"/>
  <c r="V507" i="2"/>
  <c r="T507" i="2"/>
  <c r="R507" i="2" s="1"/>
  <c r="S507" i="2"/>
  <c r="Z472" i="2"/>
  <c r="X472" i="2" s="1"/>
  <c r="Y472" i="2"/>
  <c r="W472" i="2"/>
  <c r="V472" i="2"/>
  <c r="T472" i="2"/>
  <c r="R472" i="2" s="1"/>
  <c r="S472" i="2"/>
  <c r="Z437" i="2"/>
  <c r="Y437" i="2"/>
  <c r="W437" i="2"/>
  <c r="U437" i="2" s="1"/>
  <c r="V437" i="2"/>
  <c r="T437" i="2"/>
  <c r="R437" i="2" s="1"/>
  <c r="S437" i="2"/>
  <c r="Z402" i="2"/>
  <c r="X402" i="2" s="1"/>
  <c r="Y402" i="2"/>
  <c r="W402" i="2"/>
  <c r="V402" i="2"/>
  <c r="T402" i="2"/>
  <c r="R402" i="2" s="1"/>
  <c r="S402" i="2"/>
  <c r="Z367" i="2"/>
  <c r="Y367" i="2"/>
  <c r="W367" i="2"/>
  <c r="U367" i="2" s="1"/>
  <c r="V367" i="2"/>
  <c r="T367" i="2"/>
  <c r="S367" i="2"/>
  <c r="Z332" i="2"/>
  <c r="X332" i="2" s="1"/>
  <c r="Y332" i="2"/>
  <c r="W332" i="2"/>
  <c r="U332" i="2" s="1"/>
  <c r="V332" i="2"/>
  <c r="T332" i="2"/>
  <c r="R332" i="2" s="1"/>
  <c r="S332" i="2"/>
  <c r="Z297" i="2"/>
  <c r="Y297" i="2"/>
  <c r="W297" i="2"/>
  <c r="U297" i="2" s="1"/>
  <c r="V297" i="2"/>
  <c r="T297" i="2"/>
  <c r="S297" i="2"/>
  <c r="Z262" i="2"/>
  <c r="X262" i="2" s="1"/>
  <c r="Y262" i="2"/>
  <c r="W262" i="2"/>
  <c r="V262" i="2"/>
  <c r="T262" i="2"/>
  <c r="R262" i="2" s="1"/>
  <c r="S262" i="2"/>
  <c r="Z227" i="2"/>
  <c r="Y227" i="2"/>
  <c r="W227" i="2"/>
  <c r="V227" i="2"/>
  <c r="T227" i="2"/>
  <c r="S227" i="2"/>
  <c r="Z192" i="2"/>
  <c r="X192" i="2" s="1"/>
  <c r="Y192" i="2"/>
  <c r="W192" i="2"/>
  <c r="V192" i="2"/>
  <c r="T192" i="2"/>
  <c r="R192" i="2" s="1"/>
  <c r="S192" i="2"/>
  <c r="Z157" i="2"/>
  <c r="Y157" i="2"/>
  <c r="W157" i="2"/>
  <c r="AB157" i="2" s="1"/>
  <c r="L1301" i="1" s="1"/>
  <c r="K1339" i="1" s="1"/>
  <c r="V157" i="2"/>
  <c r="T157" i="2"/>
  <c r="S157" i="2"/>
  <c r="Z122" i="2"/>
  <c r="X122" i="2" s="1"/>
  <c r="Y122" i="2"/>
  <c r="W122" i="2"/>
  <c r="V122" i="2"/>
  <c r="T122" i="2"/>
  <c r="AB122" i="2" s="1"/>
  <c r="L1300" i="1" s="1"/>
  <c r="K1338" i="1" s="1"/>
  <c r="S122" i="2"/>
  <c r="Z87" i="2"/>
  <c r="Y87" i="2"/>
  <c r="W87" i="2"/>
  <c r="AB87" i="2" s="1"/>
  <c r="L1299" i="1" s="1"/>
  <c r="K1337" i="1" s="1"/>
  <c r="V87" i="2"/>
  <c r="T87" i="2"/>
  <c r="S87" i="2"/>
  <c r="Z52" i="2"/>
  <c r="AB52" i="2" s="1"/>
  <c r="L1298" i="1" s="1"/>
  <c r="K1336" i="1" s="1"/>
  <c r="Y52" i="2"/>
  <c r="W52" i="2"/>
  <c r="V52" i="2"/>
  <c r="S52" i="2"/>
  <c r="Z17" i="2"/>
  <c r="Y17" i="2"/>
  <c r="W17" i="2"/>
  <c r="U17" i="2" s="1"/>
  <c r="V17" i="2"/>
  <c r="T17" i="2"/>
  <c r="S17" i="2"/>
  <c r="I1326" i="1"/>
  <c r="B1326" i="1"/>
  <c r="I1325" i="1"/>
  <c r="B1325" i="1"/>
  <c r="I1324" i="1"/>
  <c r="B1324" i="1"/>
  <c r="I1323" i="1"/>
  <c r="B1323" i="1"/>
  <c r="I1322" i="1"/>
  <c r="B1322" i="1"/>
  <c r="I1321" i="1"/>
  <c r="B1321" i="1"/>
  <c r="I1320" i="1"/>
  <c r="B1320" i="1"/>
  <c r="I1319" i="1"/>
  <c r="B1319" i="1"/>
  <c r="I1318" i="1"/>
  <c r="B1318" i="1"/>
  <c r="I1317" i="1"/>
  <c r="B1317" i="1"/>
  <c r="I1316" i="1"/>
  <c r="B1316" i="1"/>
  <c r="I1315" i="1"/>
  <c r="B1315" i="1"/>
  <c r="I1314" i="1"/>
  <c r="B1314" i="1"/>
  <c r="I1313" i="1"/>
  <c r="B1313" i="1"/>
  <c r="I1312" i="1"/>
  <c r="B1312" i="1"/>
  <c r="I1311" i="1"/>
  <c r="B1311" i="1"/>
  <c r="I1310" i="1"/>
  <c r="B1310" i="1"/>
  <c r="I1309" i="1"/>
  <c r="B1309" i="1"/>
  <c r="I1308" i="1"/>
  <c r="B1308" i="1"/>
  <c r="I1307" i="1"/>
  <c r="B1307" i="1"/>
  <c r="I1306" i="1"/>
  <c r="B1306" i="1"/>
  <c r="I1305" i="1"/>
  <c r="B1305" i="1"/>
  <c r="I1304" i="1"/>
  <c r="B1304" i="1"/>
  <c r="I1303" i="1"/>
  <c r="B1303" i="1"/>
  <c r="I1302" i="1"/>
  <c r="B1302" i="1"/>
  <c r="I1301" i="1"/>
  <c r="B1301" i="1"/>
  <c r="I1300" i="1"/>
  <c r="B1300" i="1"/>
  <c r="I1299" i="1"/>
  <c r="B1299" i="1"/>
  <c r="I1298" i="1"/>
  <c r="B1298" i="1"/>
  <c r="I1297" i="1"/>
  <c r="B1297" i="1"/>
  <c r="N1295" i="1"/>
  <c r="Z1031" i="2"/>
  <c r="X1031" i="2" s="1"/>
  <c r="Y1031" i="2"/>
  <c r="W1031" i="2"/>
  <c r="U1031" i="2" s="1"/>
  <c r="V1031" i="2"/>
  <c r="T1031" i="2"/>
  <c r="R1031" i="2" s="1"/>
  <c r="S1031" i="2"/>
  <c r="Z996" i="2"/>
  <c r="X996" i="2" s="1"/>
  <c r="Y996" i="2"/>
  <c r="W996" i="2"/>
  <c r="U996" i="2" s="1"/>
  <c r="V996" i="2"/>
  <c r="T996" i="2"/>
  <c r="S996" i="2"/>
  <c r="Z961" i="2"/>
  <c r="X961" i="2" s="1"/>
  <c r="Y961" i="2"/>
  <c r="W961" i="2"/>
  <c r="U961" i="2" s="1"/>
  <c r="V961" i="2"/>
  <c r="T961" i="2"/>
  <c r="R961" i="2" s="1"/>
  <c r="S961" i="2"/>
  <c r="Z926" i="2"/>
  <c r="X926" i="2" s="1"/>
  <c r="Y926" i="2"/>
  <c r="W926" i="2"/>
  <c r="U926" i="2" s="1"/>
  <c r="V926" i="2"/>
  <c r="T926" i="2"/>
  <c r="S926" i="2"/>
  <c r="Z891" i="2"/>
  <c r="X891" i="2" s="1"/>
  <c r="Y891" i="2"/>
  <c r="W891" i="2"/>
  <c r="V891" i="2"/>
  <c r="T891" i="2"/>
  <c r="R891" i="2" s="1"/>
  <c r="S891" i="2"/>
  <c r="Z856" i="2"/>
  <c r="X856" i="2" s="1"/>
  <c r="Y856" i="2"/>
  <c r="W856" i="2"/>
  <c r="U856" i="2" s="1"/>
  <c r="V856" i="2"/>
  <c r="T856" i="2"/>
  <c r="R856" i="2" s="1"/>
  <c r="S856" i="2"/>
  <c r="Z821" i="2"/>
  <c r="X821" i="2" s="1"/>
  <c r="Y821" i="2"/>
  <c r="W821" i="2"/>
  <c r="U821" i="2" s="1"/>
  <c r="V821" i="2"/>
  <c r="T821" i="2"/>
  <c r="R821" i="2" s="1"/>
  <c r="S821" i="2"/>
  <c r="Z786" i="2"/>
  <c r="X786" i="2" s="1"/>
  <c r="Y786" i="2"/>
  <c r="W786" i="2"/>
  <c r="U786" i="2" s="1"/>
  <c r="V786" i="2"/>
  <c r="T786" i="2"/>
  <c r="S786" i="2"/>
  <c r="Z751" i="2"/>
  <c r="X751" i="2" s="1"/>
  <c r="Y751" i="2"/>
  <c r="W751" i="2"/>
  <c r="V751" i="2"/>
  <c r="T751" i="2"/>
  <c r="R751" i="2" s="1"/>
  <c r="S751" i="2"/>
  <c r="Z716" i="2"/>
  <c r="X716" i="2" s="1"/>
  <c r="Y716" i="2"/>
  <c r="W716" i="2"/>
  <c r="U716" i="2" s="1"/>
  <c r="V716" i="2"/>
  <c r="T716" i="2"/>
  <c r="S716" i="2"/>
  <c r="Z681" i="2"/>
  <c r="X681" i="2" s="1"/>
  <c r="Y681" i="2"/>
  <c r="W681" i="2"/>
  <c r="V681" i="2"/>
  <c r="S681" i="2"/>
  <c r="Z646" i="2"/>
  <c r="X646" i="2" s="1"/>
  <c r="Y646" i="2"/>
  <c r="W646" i="2"/>
  <c r="U646" i="2" s="1"/>
  <c r="V646" i="2"/>
  <c r="T646" i="2"/>
  <c r="R646" i="2" s="1"/>
  <c r="S646" i="2"/>
  <c r="Z611" i="2"/>
  <c r="Y611" i="2"/>
  <c r="W611" i="2"/>
  <c r="V611" i="2"/>
  <c r="T611" i="2"/>
  <c r="R611" i="2" s="1"/>
  <c r="S611" i="2"/>
  <c r="Z576" i="2"/>
  <c r="X576" i="2" s="1"/>
  <c r="Y576" i="2"/>
  <c r="W576" i="2"/>
  <c r="U576" i="2" s="1"/>
  <c r="V576" i="2"/>
  <c r="T576" i="2"/>
  <c r="R576" i="2" s="1"/>
  <c r="S576" i="2"/>
  <c r="Z541" i="2"/>
  <c r="X541" i="2" s="1"/>
  <c r="Y541" i="2"/>
  <c r="W541" i="2"/>
  <c r="U541" i="2" s="1"/>
  <c r="V541" i="2"/>
  <c r="T541" i="2"/>
  <c r="R541" i="2" s="1"/>
  <c r="S541" i="2"/>
  <c r="Z506" i="2"/>
  <c r="X506" i="2" s="1"/>
  <c r="Y506" i="2"/>
  <c r="W506" i="2"/>
  <c r="U506" i="2" s="1"/>
  <c r="V506" i="2"/>
  <c r="T506" i="2"/>
  <c r="R506" i="2" s="1"/>
  <c r="S506" i="2"/>
  <c r="Z471" i="2"/>
  <c r="X471" i="2" s="1"/>
  <c r="Y471" i="2"/>
  <c r="W471" i="2"/>
  <c r="V471" i="2"/>
  <c r="T471" i="2"/>
  <c r="R471" i="2" s="1"/>
  <c r="S471" i="2"/>
  <c r="Z436" i="2"/>
  <c r="X436" i="2" s="1"/>
  <c r="Y436" i="2"/>
  <c r="W436" i="2"/>
  <c r="U436" i="2" s="1"/>
  <c r="V436" i="2"/>
  <c r="T436" i="2"/>
  <c r="R436" i="2" s="1"/>
  <c r="S436" i="2"/>
  <c r="X401" i="2"/>
  <c r="Y401" i="2"/>
  <c r="W401" i="2"/>
  <c r="U401" i="2" s="1"/>
  <c r="V401" i="2"/>
  <c r="T401" i="2"/>
  <c r="R401" i="2" s="1"/>
  <c r="S401" i="2"/>
  <c r="Z366" i="2"/>
  <c r="X366" i="2" s="1"/>
  <c r="Y366" i="2"/>
  <c r="W366" i="2"/>
  <c r="U366" i="2" s="1"/>
  <c r="V366" i="2"/>
  <c r="T366" i="2"/>
  <c r="S366" i="2"/>
  <c r="Z331" i="2"/>
  <c r="X331" i="2" s="1"/>
  <c r="Y331" i="2"/>
  <c r="W331" i="2"/>
  <c r="U331" i="2" s="1"/>
  <c r="V331" i="2"/>
  <c r="T331" i="2"/>
  <c r="R331" i="2" s="1"/>
  <c r="S331" i="2"/>
  <c r="Z296" i="2"/>
  <c r="X296" i="2" s="1"/>
  <c r="Y296" i="2"/>
  <c r="W296" i="2"/>
  <c r="V296" i="2"/>
  <c r="T296" i="2"/>
  <c r="R296" i="2" s="1"/>
  <c r="S296" i="2"/>
  <c r="Z261" i="2"/>
  <c r="X261" i="2" s="1"/>
  <c r="Y261" i="2"/>
  <c r="W261" i="2"/>
  <c r="U261" i="2" s="1"/>
  <c r="V261" i="2"/>
  <c r="T261" i="2"/>
  <c r="R261" i="2" s="1"/>
  <c r="S261" i="2"/>
  <c r="Z226" i="2"/>
  <c r="X226" i="2" s="1"/>
  <c r="Y226" i="2"/>
  <c r="W226" i="2"/>
  <c r="U226" i="2" s="1"/>
  <c r="V226" i="2"/>
  <c r="T226" i="2"/>
  <c r="S226" i="2"/>
  <c r="Z191" i="2"/>
  <c r="X191" i="2" s="1"/>
  <c r="Y191" i="2"/>
  <c r="W191" i="2"/>
  <c r="V191" i="2"/>
  <c r="T191" i="2"/>
  <c r="R191" i="2" s="1"/>
  <c r="S191" i="2"/>
  <c r="Z156" i="2"/>
  <c r="X156" i="2" s="1"/>
  <c r="Y156" i="2"/>
  <c r="W156" i="2"/>
  <c r="U156" i="2" s="1"/>
  <c r="V156" i="2"/>
  <c r="T156" i="2"/>
  <c r="S156" i="2"/>
  <c r="Z121" i="2"/>
  <c r="X121" i="2" s="1"/>
  <c r="Y121" i="2"/>
  <c r="W121" i="2"/>
  <c r="U121" i="2" s="1"/>
  <c r="V121" i="2"/>
  <c r="T121" i="2"/>
  <c r="R121" i="2" s="1"/>
  <c r="S121" i="2"/>
  <c r="Z86" i="2"/>
  <c r="X86" i="2" s="1"/>
  <c r="Y86" i="2"/>
  <c r="W86" i="2"/>
  <c r="U86" i="2" s="1"/>
  <c r="V86" i="2"/>
  <c r="T86" i="2"/>
  <c r="S86" i="2"/>
  <c r="Z51" i="2"/>
  <c r="X51" i="2" s="1"/>
  <c r="Y51" i="2"/>
  <c r="W51" i="2"/>
  <c r="U51" i="2" s="1"/>
  <c r="V51" i="2"/>
  <c r="T51" i="2"/>
  <c r="R51" i="2" s="1"/>
  <c r="S51" i="2"/>
  <c r="Z16" i="2"/>
  <c r="X16" i="2" s="1"/>
  <c r="Y16" i="2"/>
  <c r="W16" i="2"/>
  <c r="U16" i="2" s="1"/>
  <c r="V16" i="2"/>
  <c r="T16" i="2"/>
  <c r="R16" i="2" s="1"/>
  <c r="S16" i="2"/>
  <c r="I1288" i="1"/>
  <c r="B1288" i="1"/>
  <c r="I1287" i="1"/>
  <c r="B1287" i="1"/>
  <c r="I1286" i="1"/>
  <c r="B1286" i="1"/>
  <c r="I1285" i="1"/>
  <c r="B1285" i="1"/>
  <c r="I1284" i="1"/>
  <c r="B1284" i="1"/>
  <c r="I1283" i="1"/>
  <c r="B1283" i="1"/>
  <c r="I1282" i="1"/>
  <c r="B1282" i="1"/>
  <c r="I1281" i="1"/>
  <c r="B1281" i="1"/>
  <c r="I1280" i="1"/>
  <c r="B1280" i="1"/>
  <c r="I1279" i="1"/>
  <c r="B1279" i="1"/>
  <c r="I1278" i="1"/>
  <c r="B1278" i="1"/>
  <c r="I1277" i="1"/>
  <c r="B1277" i="1"/>
  <c r="I1276" i="1"/>
  <c r="B1276" i="1"/>
  <c r="I1275" i="1"/>
  <c r="B1275" i="1"/>
  <c r="I1274" i="1"/>
  <c r="B1274" i="1"/>
  <c r="I1273" i="1"/>
  <c r="B1273" i="1"/>
  <c r="I1272" i="1"/>
  <c r="B1272" i="1"/>
  <c r="I1271" i="1"/>
  <c r="B1271" i="1"/>
  <c r="I1270" i="1"/>
  <c r="B1270" i="1"/>
  <c r="I1269" i="1"/>
  <c r="B1269" i="1"/>
  <c r="I1268" i="1"/>
  <c r="B1268" i="1"/>
  <c r="I1267" i="1"/>
  <c r="B1267" i="1"/>
  <c r="I1266" i="1"/>
  <c r="B1266" i="1"/>
  <c r="I1265" i="1"/>
  <c r="B1265" i="1"/>
  <c r="I1264" i="1"/>
  <c r="B1264" i="1"/>
  <c r="I1263" i="1"/>
  <c r="B1263" i="1"/>
  <c r="I1262" i="1"/>
  <c r="B1262" i="1"/>
  <c r="I1261" i="1"/>
  <c r="B1261" i="1"/>
  <c r="I1260" i="1"/>
  <c r="B1260" i="1"/>
  <c r="I1259" i="1"/>
  <c r="B1259" i="1"/>
  <c r="N1257" i="1"/>
  <c r="Z1030" i="2"/>
  <c r="X1030" i="2" s="1"/>
  <c r="Y1030" i="2"/>
  <c r="W1030" i="2"/>
  <c r="U1030" i="2" s="1"/>
  <c r="V1030" i="2"/>
  <c r="T1030" i="2"/>
  <c r="S1030" i="2"/>
  <c r="Z995" i="2"/>
  <c r="X995" i="2" s="1"/>
  <c r="Y995" i="2"/>
  <c r="W995" i="2"/>
  <c r="V995" i="2"/>
  <c r="T995" i="2"/>
  <c r="R995" i="2" s="1"/>
  <c r="S995" i="2"/>
  <c r="Z960" i="2"/>
  <c r="X960" i="2" s="1"/>
  <c r="Y960" i="2"/>
  <c r="W960" i="2"/>
  <c r="U960" i="2" s="1"/>
  <c r="V960" i="2"/>
  <c r="T960" i="2"/>
  <c r="S960" i="2"/>
  <c r="Z925" i="2"/>
  <c r="Y925" i="2"/>
  <c r="W925" i="2"/>
  <c r="U925" i="2" s="1"/>
  <c r="V925" i="2"/>
  <c r="T925" i="2"/>
  <c r="R925" i="2" s="1"/>
  <c r="S925" i="2"/>
  <c r="Z890" i="2"/>
  <c r="X890" i="2" s="1"/>
  <c r="Y890" i="2"/>
  <c r="W890" i="2"/>
  <c r="V890" i="2"/>
  <c r="T890" i="2"/>
  <c r="R890" i="2" s="1"/>
  <c r="S890" i="2"/>
  <c r="Z855" i="2"/>
  <c r="X855" i="2" s="1"/>
  <c r="Y855" i="2"/>
  <c r="W855" i="2"/>
  <c r="V855" i="2"/>
  <c r="T855" i="2"/>
  <c r="S855" i="2"/>
  <c r="Z820" i="2"/>
  <c r="X820" i="2" s="1"/>
  <c r="Y820" i="2"/>
  <c r="W820" i="2"/>
  <c r="U820" i="2" s="1"/>
  <c r="V820" i="2"/>
  <c r="T820" i="2"/>
  <c r="R820" i="2" s="1"/>
  <c r="S820" i="2"/>
  <c r="Z785" i="2"/>
  <c r="Y785" i="2"/>
  <c r="W785" i="2"/>
  <c r="V785" i="2"/>
  <c r="T785" i="2"/>
  <c r="R785" i="2" s="1"/>
  <c r="S785" i="2"/>
  <c r="Z750" i="2"/>
  <c r="X750" i="2" s="1"/>
  <c r="Y750" i="2"/>
  <c r="W750" i="2"/>
  <c r="U750" i="2" s="1"/>
  <c r="V750" i="2"/>
  <c r="T750" i="2"/>
  <c r="R750" i="2" s="1"/>
  <c r="S750" i="2"/>
  <c r="Z715" i="2"/>
  <c r="X715" i="2" s="1"/>
  <c r="Y715" i="2"/>
  <c r="W715" i="2"/>
  <c r="V715" i="2"/>
  <c r="T715" i="2"/>
  <c r="R715" i="2" s="1"/>
  <c r="S715" i="2"/>
  <c r="Z680" i="2"/>
  <c r="X680" i="2" s="1"/>
  <c r="Y680" i="2"/>
  <c r="W680" i="2"/>
  <c r="V680" i="2"/>
  <c r="T680" i="2"/>
  <c r="R680" i="2" s="1"/>
  <c r="S680" i="2"/>
  <c r="Z645" i="2"/>
  <c r="Y645" i="2"/>
  <c r="W645" i="2"/>
  <c r="V645" i="2"/>
  <c r="T645" i="2"/>
  <c r="R645" i="2" s="1"/>
  <c r="S645" i="2"/>
  <c r="Z610" i="2"/>
  <c r="X610" i="2" s="1"/>
  <c r="Y610" i="2"/>
  <c r="W610" i="2"/>
  <c r="U610" i="2" s="1"/>
  <c r="V610" i="2"/>
  <c r="T610" i="2"/>
  <c r="S610" i="2"/>
  <c r="Z575" i="2"/>
  <c r="X575" i="2" s="1"/>
  <c r="Y575" i="2"/>
  <c r="W575" i="2"/>
  <c r="U575" i="2" s="1"/>
  <c r="V575" i="2"/>
  <c r="T575" i="2"/>
  <c r="S575" i="2"/>
  <c r="Z540" i="2"/>
  <c r="X540" i="2" s="1"/>
  <c r="Y540" i="2"/>
  <c r="W540" i="2"/>
  <c r="V540" i="2"/>
  <c r="T540" i="2"/>
  <c r="R540" i="2" s="1"/>
  <c r="S540" i="2"/>
  <c r="Z505" i="2"/>
  <c r="Y505" i="2"/>
  <c r="W505" i="2"/>
  <c r="U505" i="2" s="1"/>
  <c r="V505" i="2"/>
  <c r="T505" i="2"/>
  <c r="R505" i="2" s="1"/>
  <c r="S505" i="2"/>
  <c r="Z470" i="2"/>
  <c r="X470" i="2" s="1"/>
  <c r="Y470" i="2"/>
  <c r="W470" i="2"/>
  <c r="V470" i="2"/>
  <c r="T470" i="2"/>
  <c r="R470" i="2" s="1"/>
  <c r="S470" i="2"/>
  <c r="Z435" i="2"/>
  <c r="Y435" i="2"/>
  <c r="W435" i="2"/>
  <c r="U435" i="2" s="1"/>
  <c r="V435" i="2"/>
  <c r="T435" i="2"/>
  <c r="R435" i="2" s="1"/>
  <c r="S435" i="2"/>
  <c r="Z400" i="2"/>
  <c r="X400" i="2" s="1"/>
  <c r="Y400" i="2"/>
  <c r="W400" i="2"/>
  <c r="V400" i="2"/>
  <c r="T400" i="2"/>
  <c r="R400" i="2" s="1"/>
  <c r="S400" i="2"/>
  <c r="Z365" i="2"/>
  <c r="X365" i="2" s="1"/>
  <c r="Y365" i="2"/>
  <c r="W365" i="2"/>
  <c r="U365" i="2" s="1"/>
  <c r="V365" i="2"/>
  <c r="T365" i="2"/>
  <c r="S365" i="2"/>
  <c r="Z330" i="2"/>
  <c r="X330" i="2" s="1"/>
  <c r="Y330" i="2"/>
  <c r="W330" i="2"/>
  <c r="V330" i="2"/>
  <c r="T330" i="2"/>
  <c r="R330" i="2" s="1"/>
  <c r="S330" i="2"/>
  <c r="Z295" i="2"/>
  <c r="Y295" i="2"/>
  <c r="W295" i="2"/>
  <c r="U295" i="2" s="1"/>
  <c r="V295" i="2"/>
  <c r="T295" i="2"/>
  <c r="S295" i="2"/>
  <c r="Z260" i="2"/>
  <c r="X260" i="2" s="1"/>
  <c r="Y260" i="2"/>
  <c r="W260" i="2"/>
  <c r="V260" i="2"/>
  <c r="T260" i="2"/>
  <c r="R260" i="2" s="1"/>
  <c r="S260" i="2"/>
  <c r="Z225" i="2"/>
  <c r="X225" i="2" s="1"/>
  <c r="Y225" i="2"/>
  <c r="W225" i="2"/>
  <c r="U225" i="2" s="1"/>
  <c r="V225" i="2"/>
  <c r="T225" i="2"/>
  <c r="S225" i="2"/>
  <c r="Z190" i="2"/>
  <c r="X190" i="2" s="1"/>
  <c r="Y190" i="2"/>
  <c r="W190" i="2"/>
  <c r="V190" i="2"/>
  <c r="T190" i="2"/>
  <c r="R190" i="2" s="1"/>
  <c r="S190" i="2"/>
  <c r="Z155" i="2"/>
  <c r="Y155" i="2"/>
  <c r="W155" i="2"/>
  <c r="U155" i="2" s="1"/>
  <c r="V155" i="2"/>
  <c r="T155" i="2"/>
  <c r="S155" i="2"/>
  <c r="Z120" i="2"/>
  <c r="X120" i="2" s="1"/>
  <c r="Y120" i="2"/>
  <c r="V120" i="2"/>
  <c r="T120" i="2"/>
  <c r="R120" i="2" s="1"/>
  <c r="S120" i="2"/>
  <c r="Z85" i="2"/>
  <c r="Y85" i="2"/>
  <c r="W85" i="2"/>
  <c r="V85" i="2"/>
  <c r="T85" i="2"/>
  <c r="S85" i="2"/>
  <c r="Z50" i="2"/>
  <c r="X50" i="2" s="1"/>
  <c r="Y50" i="2"/>
  <c r="W50" i="2"/>
  <c r="V50" i="2"/>
  <c r="T50" i="2"/>
  <c r="R50" i="2" s="1"/>
  <c r="S50" i="2"/>
  <c r="Z15" i="2"/>
  <c r="Y15" i="2"/>
  <c r="W15" i="2"/>
  <c r="V15" i="2"/>
  <c r="T15" i="2"/>
  <c r="S15" i="2"/>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4" i="3"/>
  <c r="L1250" i="1"/>
  <c r="K1288" i="1" s="1"/>
  <c r="I1250" i="1"/>
  <c r="B1250" i="1"/>
  <c r="I1249" i="1"/>
  <c r="B1249" i="1"/>
  <c r="I1248" i="1"/>
  <c r="B1248" i="1"/>
  <c r="I1247" i="1"/>
  <c r="B1247" i="1"/>
  <c r="I1246" i="1"/>
  <c r="B1246" i="1"/>
  <c r="I1245" i="1"/>
  <c r="B1245" i="1"/>
  <c r="I1244" i="1"/>
  <c r="B1244" i="1"/>
  <c r="I1243" i="1"/>
  <c r="B1243" i="1"/>
  <c r="I1242" i="1"/>
  <c r="B1242" i="1"/>
  <c r="I1241" i="1"/>
  <c r="B1241" i="1"/>
  <c r="I1240" i="1"/>
  <c r="B1240" i="1"/>
  <c r="I1239" i="1"/>
  <c r="B1239" i="1"/>
  <c r="I1238" i="1"/>
  <c r="B1238" i="1"/>
  <c r="I1237" i="1"/>
  <c r="B1237" i="1"/>
  <c r="I1236" i="1"/>
  <c r="B1236" i="1"/>
  <c r="I1235" i="1"/>
  <c r="B1235" i="1"/>
  <c r="I1234" i="1"/>
  <c r="B1234" i="1"/>
  <c r="I1233" i="1"/>
  <c r="B1233" i="1"/>
  <c r="I1232" i="1"/>
  <c r="B1232" i="1"/>
  <c r="I1231" i="1"/>
  <c r="B1231" i="1"/>
  <c r="I1230" i="1"/>
  <c r="B1230" i="1"/>
  <c r="I1229" i="1"/>
  <c r="B1229" i="1"/>
  <c r="I1228" i="1"/>
  <c r="B1228" i="1"/>
  <c r="I1227" i="1"/>
  <c r="B1227" i="1"/>
  <c r="I1226" i="1"/>
  <c r="B1226" i="1"/>
  <c r="I1225" i="1"/>
  <c r="B1225" i="1"/>
  <c r="I1224" i="1"/>
  <c r="B1224" i="1"/>
  <c r="I1223" i="1"/>
  <c r="B1223" i="1"/>
  <c r="I1222" i="1"/>
  <c r="B1222" i="1"/>
  <c r="I1221" i="1"/>
  <c r="B1221" i="1"/>
  <c r="N1219" i="1"/>
  <c r="Z1029" i="2"/>
  <c r="X1029" i="2" s="1"/>
  <c r="Y1029" i="2"/>
  <c r="W1029" i="2"/>
  <c r="U1029" i="2" s="1"/>
  <c r="V1029" i="2"/>
  <c r="T1029" i="2"/>
  <c r="R1029" i="2" s="1"/>
  <c r="S1029" i="2"/>
  <c r="Z994" i="2"/>
  <c r="X994" i="2" s="1"/>
  <c r="Y994" i="2"/>
  <c r="W994" i="2"/>
  <c r="U994" i="2" s="1"/>
  <c r="V994" i="2"/>
  <c r="T994" i="2"/>
  <c r="S994" i="2"/>
  <c r="Z959" i="2"/>
  <c r="X959" i="2" s="1"/>
  <c r="Y959" i="2"/>
  <c r="W959" i="2"/>
  <c r="U959" i="2" s="1"/>
  <c r="V959" i="2"/>
  <c r="T959" i="2"/>
  <c r="R959" i="2" s="1"/>
  <c r="S959" i="2"/>
  <c r="Z924" i="2"/>
  <c r="X924" i="2" s="1"/>
  <c r="Y924" i="2"/>
  <c r="W924" i="2"/>
  <c r="V924" i="2"/>
  <c r="T924" i="2"/>
  <c r="R924" i="2" s="1"/>
  <c r="S924" i="2"/>
  <c r="Z889" i="2"/>
  <c r="X889" i="2" s="1"/>
  <c r="Y889" i="2"/>
  <c r="W889" i="2"/>
  <c r="V889" i="2"/>
  <c r="T889" i="2"/>
  <c r="R889" i="2" s="1"/>
  <c r="S889" i="2"/>
  <c r="Z854" i="2"/>
  <c r="X854" i="2" s="1"/>
  <c r="Y854" i="2"/>
  <c r="W854" i="2"/>
  <c r="U854" i="2" s="1"/>
  <c r="V854" i="2"/>
  <c r="T854" i="2"/>
  <c r="R854" i="2" s="1"/>
  <c r="S854" i="2"/>
  <c r="Z819" i="2"/>
  <c r="X819" i="2" s="1"/>
  <c r="Y819" i="2"/>
  <c r="W819" i="2"/>
  <c r="V819" i="2"/>
  <c r="T819" i="2"/>
  <c r="R819" i="2" s="1"/>
  <c r="S819" i="2"/>
  <c r="Z784" i="2"/>
  <c r="X784" i="2" s="1"/>
  <c r="Y784" i="2"/>
  <c r="W784" i="2"/>
  <c r="U784" i="2" s="1"/>
  <c r="V784" i="2"/>
  <c r="T784" i="2"/>
  <c r="R784" i="2" s="1"/>
  <c r="S784" i="2"/>
  <c r="Z749" i="2"/>
  <c r="X749" i="2" s="1"/>
  <c r="Y749" i="2"/>
  <c r="W749" i="2"/>
  <c r="V749" i="2"/>
  <c r="T749" i="2"/>
  <c r="R749" i="2" s="1"/>
  <c r="S749" i="2"/>
  <c r="Z714" i="2"/>
  <c r="X714" i="2" s="1"/>
  <c r="Y714" i="2"/>
  <c r="W714" i="2"/>
  <c r="U714" i="2" s="1"/>
  <c r="V714" i="2"/>
  <c r="T714" i="2"/>
  <c r="S714" i="2"/>
  <c r="Z679" i="2"/>
  <c r="X679" i="2" s="1"/>
  <c r="Y679" i="2"/>
  <c r="W679" i="2"/>
  <c r="V679" i="2"/>
  <c r="T679" i="2"/>
  <c r="R679" i="2" s="1"/>
  <c r="S679" i="2"/>
  <c r="Z644" i="2"/>
  <c r="X644" i="2" s="1"/>
  <c r="Y644" i="2"/>
  <c r="W644" i="2"/>
  <c r="U644" i="2" s="1"/>
  <c r="V644" i="2"/>
  <c r="T644" i="2"/>
  <c r="R644" i="2" s="1"/>
  <c r="S644" i="2"/>
  <c r="Z609" i="2"/>
  <c r="X609" i="2" s="1"/>
  <c r="Y609" i="2"/>
  <c r="W609" i="2"/>
  <c r="V609" i="2"/>
  <c r="T609" i="2"/>
  <c r="R609" i="2" s="1"/>
  <c r="S609" i="2"/>
  <c r="Z574" i="2"/>
  <c r="X574" i="2" s="1"/>
  <c r="Y574" i="2"/>
  <c r="W574" i="2"/>
  <c r="U574" i="2" s="1"/>
  <c r="V574" i="2"/>
  <c r="T574" i="2"/>
  <c r="S574" i="2"/>
  <c r="Z539" i="2"/>
  <c r="X539" i="2" s="1"/>
  <c r="Y539" i="2"/>
  <c r="W539" i="2"/>
  <c r="V539" i="2"/>
  <c r="T539" i="2"/>
  <c r="R539" i="2" s="1"/>
  <c r="S539" i="2"/>
  <c r="Z504" i="2"/>
  <c r="X504" i="2" s="1"/>
  <c r="Y504" i="2"/>
  <c r="W504" i="2"/>
  <c r="U504" i="2" s="1"/>
  <c r="V504" i="2"/>
  <c r="T504" i="2"/>
  <c r="S504" i="2"/>
  <c r="Z469" i="2"/>
  <c r="X469" i="2" s="1"/>
  <c r="Y469" i="2"/>
  <c r="W469" i="2"/>
  <c r="V469" i="2"/>
  <c r="T469" i="2"/>
  <c r="R469" i="2" s="1"/>
  <c r="S469" i="2"/>
  <c r="Z434" i="2"/>
  <c r="X434" i="2" s="1"/>
  <c r="Y434" i="2"/>
  <c r="W434" i="2"/>
  <c r="U434" i="2" s="1"/>
  <c r="V434" i="2"/>
  <c r="T434" i="2"/>
  <c r="S434" i="2"/>
  <c r="Z399" i="2"/>
  <c r="X399" i="2" s="1"/>
  <c r="Y399" i="2"/>
  <c r="W399" i="2"/>
  <c r="U399" i="2" s="1"/>
  <c r="V399" i="2"/>
  <c r="T399" i="2"/>
  <c r="R399" i="2" s="1"/>
  <c r="S399" i="2"/>
  <c r="Z364" i="2"/>
  <c r="X364" i="2" s="1"/>
  <c r="Y364" i="2"/>
  <c r="W364" i="2"/>
  <c r="U364" i="2" s="1"/>
  <c r="V364" i="2"/>
  <c r="T364" i="2"/>
  <c r="S364" i="2"/>
  <c r="Z329" i="2"/>
  <c r="X329" i="2" s="1"/>
  <c r="Y329" i="2"/>
  <c r="W329" i="2"/>
  <c r="V329" i="2"/>
  <c r="T329" i="2"/>
  <c r="R329" i="2" s="1"/>
  <c r="S329" i="2"/>
  <c r="Z294" i="2"/>
  <c r="X294" i="2" s="1"/>
  <c r="Y294" i="2"/>
  <c r="W294" i="2"/>
  <c r="U294" i="2" s="1"/>
  <c r="V294" i="2"/>
  <c r="T294" i="2"/>
  <c r="R294" i="2" s="1"/>
  <c r="S294" i="2"/>
  <c r="Z259" i="2"/>
  <c r="X259" i="2" s="1"/>
  <c r="Y259" i="2"/>
  <c r="W259" i="2"/>
  <c r="V259" i="2"/>
  <c r="T259" i="2"/>
  <c r="R259" i="2" s="1"/>
  <c r="S259" i="2"/>
  <c r="Z224" i="2"/>
  <c r="X224" i="2" s="1"/>
  <c r="Y224" i="2"/>
  <c r="W224" i="2"/>
  <c r="U224" i="2" s="1"/>
  <c r="V224" i="2"/>
  <c r="T224" i="2"/>
  <c r="S224" i="2"/>
  <c r="Z189" i="2"/>
  <c r="X189" i="2" s="1"/>
  <c r="Y189" i="2"/>
  <c r="W189" i="2"/>
  <c r="V189" i="2"/>
  <c r="T189" i="2"/>
  <c r="R189" i="2" s="1"/>
  <c r="S189" i="2"/>
  <c r="Z154" i="2"/>
  <c r="Y154" i="2"/>
  <c r="W154" i="2"/>
  <c r="U154" i="2" s="1"/>
  <c r="V154" i="2"/>
  <c r="T154" i="2"/>
  <c r="S154" i="2"/>
  <c r="Z119" i="2"/>
  <c r="X119" i="2" s="1"/>
  <c r="Y119" i="2"/>
  <c r="W119" i="2"/>
  <c r="V119" i="2"/>
  <c r="T119" i="2"/>
  <c r="R119" i="2" s="1"/>
  <c r="S119" i="2"/>
  <c r="Z84" i="2"/>
  <c r="X84" i="2" s="1"/>
  <c r="Y84" i="2"/>
  <c r="W84" i="2"/>
  <c r="U84" i="2" s="1"/>
  <c r="V84" i="2"/>
  <c r="T84" i="2"/>
  <c r="R84" i="2" s="1"/>
  <c r="S84" i="2"/>
  <c r="Z49" i="2"/>
  <c r="X49" i="2" s="1"/>
  <c r="Y49" i="2"/>
  <c r="W49" i="2"/>
  <c r="V49" i="2"/>
  <c r="T49" i="2"/>
  <c r="R49" i="2" s="1"/>
  <c r="S49" i="2"/>
  <c r="Z14" i="2"/>
  <c r="X14" i="2" s="1"/>
  <c r="Y14" i="2"/>
  <c r="W14" i="2"/>
  <c r="U14" i="2" s="1"/>
  <c r="V14" i="2"/>
  <c r="T14" i="2"/>
  <c r="S14" i="2"/>
  <c r="I1212" i="1"/>
  <c r="B1212" i="1"/>
  <c r="I1211" i="1"/>
  <c r="B1211" i="1"/>
  <c r="I1210" i="1"/>
  <c r="B1210" i="1"/>
  <c r="I1209" i="1"/>
  <c r="B1209" i="1"/>
  <c r="I1208" i="1"/>
  <c r="B1208" i="1"/>
  <c r="I1207" i="1"/>
  <c r="B1207" i="1"/>
  <c r="I1206" i="1"/>
  <c r="B1206" i="1"/>
  <c r="I1205" i="1"/>
  <c r="B1205" i="1"/>
  <c r="I1204" i="1"/>
  <c r="B1204" i="1"/>
  <c r="I1203" i="1"/>
  <c r="B1203" i="1"/>
  <c r="I1202" i="1"/>
  <c r="B1202" i="1"/>
  <c r="I1201" i="1"/>
  <c r="B1201" i="1"/>
  <c r="I1200" i="1"/>
  <c r="B1200" i="1"/>
  <c r="I1199" i="1"/>
  <c r="B1199" i="1"/>
  <c r="I1198" i="1"/>
  <c r="B1198" i="1"/>
  <c r="I1197" i="1"/>
  <c r="B1197" i="1"/>
  <c r="I1196" i="1"/>
  <c r="B1196" i="1"/>
  <c r="I1195" i="1"/>
  <c r="B1195" i="1"/>
  <c r="I1194" i="1"/>
  <c r="B1194" i="1"/>
  <c r="I1193" i="1"/>
  <c r="B1193" i="1"/>
  <c r="I1192" i="1"/>
  <c r="B1192" i="1"/>
  <c r="I1191" i="1"/>
  <c r="B1191" i="1"/>
  <c r="I1190" i="1"/>
  <c r="B1190" i="1"/>
  <c r="I1189" i="1"/>
  <c r="B1189" i="1"/>
  <c r="I1188" i="1"/>
  <c r="B1188" i="1"/>
  <c r="I1187" i="1"/>
  <c r="B1187" i="1"/>
  <c r="I1186" i="1"/>
  <c r="B1186" i="1"/>
  <c r="I1185" i="1"/>
  <c r="B1185" i="1"/>
  <c r="I1184" i="1"/>
  <c r="B1184" i="1"/>
  <c r="I1183" i="1"/>
  <c r="B1183" i="1"/>
  <c r="N1181" i="1"/>
  <c r="Z1028" i="2"/>
  <c r="X1028" i="2" s="1"/>
  <c r="Y1028" i="2"/>
  <c r="W1028" i="2"/>
  <c r="U1028" i="2" s="1"/>
  <c r="V1028" i="2"/>
  <c r="T1028" i="2"/>
  <c r="R1028" i="2" s="1"/>
  <c r="S1028" i="2"/>
  <c r="Z993" i="2"/>
  <c r="X993" i="2" s="1"/>
  <c r="Y993" i="2"/>
  <c r="W993" i="2"/>
  <c r="V993" i="2"/>
  <c r="T993" i="2"/>
  <c r="R993" i="2" s="1"/>
  <c r="S993" i="2"/>
  <c r="Z958" i="2"/>
  <c r="X958" i="2" s="1"/>
  <c r="Y958" i="2"/>
  <c r="W958" i="2"/>
  <c r="U958" i="2" s="1"/>
  <c r="V958" i="2"/>
  <c r="T958" i="2"/>
  <c r="R958" i="2" s="1"/>
  <c r="S958" i="2"/>
  <c r="Z923" i="2"/>
  <c r="X923" i="2" s="1"/>
  <c r="Y923" i="2"/>
  <c r="W923" i="2"/>
  <c r="U923" i="2" s="1"/>
  <c r="V923" i="2"/>
  <c r="T923" i="2"/>
  <c r="S923" i="2"/>
  <c r="Z888" i="2"/>
  <c r="X888" i="2" s="1"/>
  <c r="Y888" i="2"/>
  <c r="W888" i="2"/>
  <c r="V888" i="2"/>
  <c r="T888" i="2"/>
  <c r="R888" i="2" s="1"/>
  <c r="S888" i="2"/>
  <c r="Z853" i="2"/>
  <c r="X853" i="2" s="1"/>
  <c r="Y853" i="2"/>
  <c r="W853" i="2"/>
  <c r="U853" i="2" s="1"/>
  <c r="V853" i="2"/>
  <c r="T853" i="2"/>
  <c r="S853" i="2"/>
  <c r="Z818" i="2"/>
  <c r="X818" i="2" s="1"/>
  <c r="Y818" i="2"/>
  <c r="W818" i="2"/>
  <c r="U818" i="2" s="1"/>
  <c r="V818" i="2"/>
  <c r="T818" i="2"/>
  <c r="R818" i="2" s="1"/>
  <c r="S818" i="2"/>
  <c r="Z783" i="2"/>
  <c r="X783" i="2" s="1"/>
  <c r="Y783" i="2"/>
  <c r="W783" i="2"/>
  <c r="U783" i="2" s="1"/>
  <c r="V783" i="2"/>
  <c r="T783" i="2"/>
  <c r="R783" i="2" s="1"/>
  <c r="S783" i="2"/>
  <c r="Z748" i="2"/>
  <c r="X748" i="2" s="1"/>
  <c r="Y748" i="2"/>
  <c r="W748" i="2"/>
  <c r="V748" i="2"/>
  <c r="T748" i="2"/>
  <c r="R748" i="2" s="1"/>
  <c r="S748" i="2"/>
  <c r="Z713" i="2"/>
  <c r="X713" i="2" s="1"/>
  <c r="Y713" i="2"/>
  <c r="W713" i="2"/>
  <c r="U713" i="2" s="1"/>
  <c r="V713" i="2"/>
  <c r="T713" i="2"/>
  <c r="S713" i="2"/>
  <c r="Z678" i="2"/>
  <c r="X678" i="2" s="1"/>
  <c r="Y678" i="2"/>
  <c r="W678" i="2"/>
  <c r="U678" i="2" s="1"/>
  <c r="V678" i="2"/>
  <c r="T678" i="2"/>
  <c r="R678" i="2" s="1"/>
  <c r="S678" i="2"/>
  <c r="Z643" i="2"/>
  <c r="X643" i="2" s="1"/>
  <c r="Y643" i="2"/>
  <c r="W643" i="2"/>
  <c r="U643" i="2" s="1"/>
  <c r="V643" i="2"/>
  <c r="T643" i="2"/>
  <c r="R643" i="2" s="1"/>
  <c r="S643" i="2"/>
  <c r="Z608" i="2"/>
  <c r="X608" i="2" s="1"/>
  <c r="Y608" i="2"/>
  <c r="W608" i="2"/>
  <c r="V608" i="2"/>
  <c r="T608" i="2"/>
  <c r="R608" i="2" s="1"/>
  <c r="S608" i="2"/>
  <c r="Z573" i="2"/>
  <c r="X573" i="2" s="1"/>
  <c r="Y573" i="2"/>
  <c r="W573" i="2"/>
  <c r="U573" i="2" s="1"/>
  <c r="V573" i="2"/>
  <c r="T573" i="2"/>
  <c r="S573" i="2"/>
  <c r="Z538" i="2"/>
  <c r="X538" i="2" s="1"/>
  <c r="Y538" i="2"/>
  <c r="W538" i="2"/>
  <c r="V538" i="2"/>
  <c r="T538" i="2"/>
  <c r="R538" i="2" s="1"/>
  <c r="S538" i="2"/>
  <c r="Z503" i="2"/>
  <c r="X503" i="2" s="1"/>
  <c r="Y503" i="2"/>
  <c r="W503" i="2"/>
  <c r="V503" i="2"/>
  <c r="R503" i="2"/>
  <c r="S503" i="2"/>
  <c r="Z468" i="2"/>
  <c r="X468" i="2" s="1"/>
  <c r="Y468" i="2"/>
  <c r="W468" i="2"/>
  <c r="V468" i="2"/>
  <c r="T468" i="2"/>
  <c r="R468" i="2" s="1"/>
  <c r="S468" i="2"/>
  <c r="Z433" i="2"/>
  <c r="X433" i="2" s="1"/>
  <c r="Y433" i="2"/>
  <c r="W433" i="2"/>
  <c r="U433" i="2" s="1"/>
  <c r="V433" i="2"/>
  <c r="T433" i="2"/>
  <c r="R433" i="2" s="1"/>
  <c r="S433" i="2"/>
  <c r="Z398" i="2"/>
  <c r="X398" i="2" s="1"/>
  <c r="Y398" i="2"/>
  <c r="W398" i="2"/>
  <c r="U398" i="2" s="1"/>
  <c r="V398" i="2"/>
  <c r="T398" i="2"/>
  <c r="S398" i="2"/>
  <c r="Z363" i="2"/>
  <c r="X363" i="2" s="1"/>
  <c r="Y363" i="2"/>
  <c r="W363" i="2"/>
  <c r="V363" i="2"/>
  <c r="T363" i="2"/>
  <c r="R363" i="2" s="1"/>
  <c r="S363" i="2"/>
  <c r="Z328" i="2"/>
  <c r="X328" i="2" s="1"/>
  <c r="Y328" i="2"/>
  <c r="W328" i="2"/>
  <c r="U328" i="2" s="1"/>
  <c r="V328" i="2"/>
  <c r="T328" i="2"/>
  <c r="S328" i="2"/>
  <c r="Z293" i="2"/>
  <c r="X293" i="2" s="1"/>
  <c r="Y293" i="2"/>
  <c r="W293" i="2"/>
  <c r="V293" i="2"/>
  <c r="T293" i="2"/>
  <c r="R293" i="2" s="1"/>
  <c r="S293" i="2"/>
  <c r="Z258" i="2"/>
  <c r="X258" i="2" s="1"/>
  <c r="Y258" i="2"/>
  <c r="W258" i="2"/>
  <c r="V258" i="2"/>
  <c r="T258" i="2"/>
  <c r="R258" i="2" s="1"/>
  <c r="S258" i="2"/>
  <c r="Z223" i="2"/>
  <c r="Y223" i="2"/>
  <c r="W223" i="2"/>
  <c r="U223" i="2" s="1"/>
  <c r="V223" i="2"/>
  <c r="T223" i="2"/>
  <c r="S223" i="2"/>
  <c r="Z188" i="2"/>
  <c r="X188" i="2" s="1"/>
  <c r="Y188" i="2"/>
  <c r="W188" i="2"/>
  <c r="V188" i="2"/>
  <c r="T188" i="2"/>
  <c r="R188" i="2" s="1"/>
  <c r="S188" i="2"/>
  <c r="Z153" i="2"/>
  <c r="Y153" i="2"/>
  <c r="W153" i="2"/>
  <c r="U153" i="2" s="1"/>
  <c r="V153" i="2"/>
  <c r="T153" i="2"/>
  <c r="S153" i="2"/>
  <c r="Z118" i="2"/>
  <c r="X118" i="2" s="1"/>
  <c r="Y118" i="2"/>
  <c r="W118" i="2"/>
  <c r="V118" i="2"/>
  <c r="T118" i="2"/>
  <c r="R118" i="2" s="1"/>
  <c r="S118" i="2"/>
  <c r="Z83" i="2"/>
  <c r="Y83" i="2"/>
  <c r="W83" i="2"/>
  <c r="U83" i="2" s="1"/>
  <c r="V83" i="2"/>
  <c r="T83" i="2"/>
  <c r="S83" i="2"/>
  <c r="Z48" i="2"/>
  <c r="X48" i="2" s="1"/>
  <c r="Y48" i="2"/>
  <c r="W48" i="2"/>
  <c r="V48" i="2"/>
  <c r="T48" i="2"/>
  <c r="R48" i="2" s="1"/>
  <c r="S48" i="2"/>
  <c r="Z13" i="2"/>
  <c r="AB13" i="2" s="1"/>
  <c r="L1145" i="1" s="1"/>
  <c r="K1183" i="1" s="1"/>
  <c r="Y13" i="2"/>
  <c r="V13" i="2"/>
  <c r="S13" i="2"/>
  <c r="I1174" i="1"/>
  <c r="B1174" i="1"/>
  <c r="I1173" i="1"/>
  <c r="B1173" i="1"/>
  <c r="I1172" i="1"/>
  <c r="B1172" i="1"/>
  <c r="I1171" i="1"/>
  <c r="B1171" i="1"/>
  <c r="I1170" i="1"/>
  <c r="B1170" i="1"/>
  <c r="I1169" i="1"/>
  <c r="B1169" i="1"/>
  <c r="I1168" i="1"/>
  <c r="B1168" i="1"/>
  <c r="I1167" i="1"/>
  <c r="B1167" i="1"/>
  <c r="I1166" i="1"/>
  <c r="B1166" i="1"/>
  <c r="I1165" i="1"/>
  <c r="B1165" i="1"/>
  <c r="I1164" i="1"/>
  <c r="B1164" i="1"/>
  <c r="I1163" i="1"/>
  <c r="B1163" i="1"/>
  <c r="I1162" i="1"/>
  <c r="B1162" i="1"/>
  <c r="I1161" i="1"/>
  <c r="B1161" i="1"/>
  <c r="I1160" i="1"/>
  <c r="B1160" i="1"/>
  <c r="I1159" i="1"/>
  <c r="B1159" i="1"/>
  <c r="I1158" i="1"/>
  <c r="B1158" i="1"/>
  <c r="I1157" i="1"/>
  <c r="B1157" i="1"/>
  <c r="I1156" i="1"/>
  <c r="B1156" i="1"/>
  <c r="I1155" i="1"/>
  <c r="B1155" i="1"/>
  <c r="I1154" i="1"/>
  <c r="B1154" i="1"/>
  <c r="I1153" i="1"/>
  <c r="B1153" i="1"/>
  <c r="I1152" i="1"/>
  <c r="B1152" i="1"/>
  <c r="I1151" i="1"/>
  <c r="B1151" i="1"/>
  <c r="I1150" i="1"/>
  <c r="B1150" i="1"/>
  <c r="I1149" i="1"/>
  <c r="B1149" i="1"/>
  <c r="I1148" i="1"/>
  <c r="B1148" i="1"/>
  <c r="I1147" i="1"/>
  <c r="B1147" i="1"/>
  <c r="I1146" i="1"/>
  <c r="B1146" i="1"/>
  <c r="I1145" i="1"/>
  <c r="B1145" i="1"/>
  <c r="N1143" i="1"/>
  <c r="Z1027" i="2"/>
  <c r="X1027" i="2" s="1"/>
  <c r="Y1027" i="2"/>
  <c r="W1027" i="2"/>
  <c r="U1027" i="2" s="1"/>
  <c r="V1027" i="2"/>
  <c r="T1027" i="2"/>
  <c r="R1027" i="2" s="1"/>
  <c r="S1027" i="2"/>
  <c r="Z992" i="2"/>
  <c r="X992" i="2" s="1"/>
  <c r="Y992" i="2"/>
  <c r="W992" i="2"/>
  <c r="V992" i="2"/>
  <c r="T992" i="2"/>
  <c r="R992" i="2" s="1"/>
  <c r="S992" i="2"/>
  <c r="Z957" i="2"/>
  <c r="X957" i="2" s="1"/>
  <c r="Y957" i="2"/>
  <c r="W957" i="2"/>
  <c r="V957" i="2"/>
  <c r="T957" i="2"/>
  <c r="R957" i="2" s="1"/>
  <c r="S957" i="2"/>
  <c r="Z922" i="2"/>
  <c r="X922" i="2" s="1"/>
  <c r="Y922" i="2"/>
  <c r="U922" i="2"/>
  <c r="V922" i="2"/>
  <c r="T922" i="2"/>
  <c r="R922" i="2" s="1"/>
  <c r="S922" i="2"/>
  <c r="Z887" i="2"/>
  <c r="X887" i="2" s="1"/>
  <c r="Y887" i="2"/>
  <c r="W887" i="2"/>
  <c r="V887" i="2"/>
  <c r="T887" i="2"/>
  <c r="R887" i="2" s="1"/>
  <c r="S887" i="2"/>
  <c r="Z852" i="2"/>
  <c r="X852" i="2" s="1"/>
  <c r="Y852" i="2"/>
  <c r="W852" i="2"/>
  <c r="U852" i="2" s="1"/>
  <c r="V852" i="2"/>
  <c r="T852" i="2"/>
  <c r="R852" i="2" s="1"/>
  <c r="S852" i="2"/>
  <c r="Z817" i="2"/>
  <c r="X817" i="2" s="1"/>
  <c r="Y817" i="2"/>
  <c r="W817" i="2"/>
  <c r="V817" i="2"/>
  <c r="T817" i="2"/>
  <c r="R817" i="2" s="1"/>
  <c r="S817" i="2"/>
  <c r="Z782" i="2"/>
  <c r="X782" i="2" s="1"/>
  <c r="Y782" i="2"/>
  <c r="W782" i="2"/>
  <c r="U782" i="2" s="1"/>
  <c r="V782" i="2"/>
  <c r="T782" i="2"/>
  <c r="S782" i="2"/>
  <c r="Z747" i="2"/>
  <c r="X747" i="2" s="1"/>
  <c r="Y747" i="2"/>
  <c r="W747" i="2"/>
  <c r="U747" i="2" s="1"/>
  <c r="V747" i="2"/>
  <c r="T747" i="2"/>
  <c r="R747" i="2" s="1"/>
  <c r="S747" i="2"/>
  <c r="Z712" i="2"/>
  <c r="X712" i="2" s="1"/>
  <c r="Y712" i="2"/>
  <c r="W712" i="2"/>
  <c r="U712" i="2" s="1"/>
  <c r="V712" i="2"/>
  <c r="T712" i="2"/>
  <c r="S712" i="2"/>
  <c r="Z677" i="2"/>
  <c r="X677" i="2" s="1"/>
  <c r="Y677" i="2"/>
  <c r="W677" i="2"/>
  <c r="V677" i="2"/>
  <c r="T677" i="2"/>
  <c r="R677" i="2" s="1"/>
  <c r="S677" i="2"/>
  <c r="Z642" i="2"/>
  <c r="X642" i="2" s="1"/>
  <c r="Y642" i="2"/>
  <c r="W642" i="2"/>
  <c r="U642" i="2" s="1"/>
  <c r="V642" i="2"/>
  <c r="T642" i="2"/>
  <c r="S642" i="2"/>
  <c r="Z607" i="2"/>
  <c r="X607" i="2" s="1"/>
  <c r="Y607" i="2"/>
  <c r="W607" i="2"/>
  <c r="V607" i="2"/>
  <c r="T607" i="2"/>
  <c r="R607" i="2" s="1"/>
  <c r="S607" i="2"/>
  <c r="Z572" i="2"/>
  <c r="X572" i="2" s="1"/>
  <c r="Y572" i="2"/>
  <c r="W572" i="2"/>
  <c r="U572" i="2" s="1"/>
  <c r="V572" i="2"/>
  <c r="T572" i="2"/>
  <c r="R572" i="2" s="1"/>
  <c r="S572" i="2"/>
  <c r="Z537" i="2"/>
  <c r="X537" i="2" s="1"/>
  <c r="Y537" i="2"/>
  <c r="W537" i="2"/>
  <c r="U537" i="2" s="1"/>
  <c r="V537" i="2"/>
  <c r="T537" i="2"/>
  <c r="R537" i="2" s="1"/>
  <c r="S537" i="2"/>
  <c r="Z502" i="2"/>
  <c r="X502" i="2" s="1"/>
  <c r="Y502" i="2"/>
  <c r="W502" i="2"/>
  <c r="U502" i="2" s="1"/>
  <c r="V502" i="2"/>
  <c r="T502" i="2"/>
  <c r="R502" i="2" s="1"/>
  <c r="S502" i="2"/>
  <c r="Z467" i="2"/>
  <c r="X467" i="2" s="1"/>
  <c r="Y467" i="2"/>
  <c r="W467" i="2"/>
  <c r="V467" i="2"/>
  <c r="T467" i="2"/>
  <c r="R467" i="2" s="1"/>
  <c r="S467" i="2"/>
  <c r="Z432" i="2"/>
  <c r="X432" i="2" s="1"/>
  <c r="Y432" i="2"/>
  <c r="W432" i="2"/>
  <c r="U432" i="2" s="1"/>
  <c r="V432" i="2"/>
  <c r="T432" i="2"/>
  <c r="R432" i="2" s="1"/>
  <c r="S432" i="2"/>
  <c r="Z397" i="2"/>
  <c r="X397" i="2" s="1"/>
  <c r="Y397" i="2"/>
  <c r="W397" i="2"/>
  <c r="U397" i="2" s="1"/>
  <c r="V397" i="2"/>
  <c r="T397" i="2"/>
  <c r="R397" i="2" s="1"/>
  <c r="S397" i="2"/>
  <c r="Z362" i="2"/>
  <c r="X362" i="2" s="1"/>
  <c r="Y362" i="2"/>
  <c r="W362" i="2"/>
  <c r="U362" i="2" s="1"/>
  <c r="V362" i="2"/>
  <c r="T362" i="2"/>
  <c r="S362" i="2"/>
  <c r="Z327" i="2"/>
  <c r="X327" i="2" s="1"/>
  <c r="Y327" i="2"/>
  <c r="W327" i="2"/>
  <c r="U327" i="2" s="1"/>
  <c r="V327" i="2"/>
  <c r="T327" i="2"/>
  <c r="R327" i="2" s="1"/>
  <c r="S327" i="2"/>
  <c r="Z292" i="2"/>
  <c r="X292" i="2" s="1"/>
  <c r="Y292" i="2"/>
  <c r="W292" i="2"/>
  <c r="U292" i="2" s="1"/>
  <c r="V292" i="2"/>
  <c r="T292" i="2"/>
  <c r="S292" i="2"/>
  <c r="Z257" i="2"/>
  <c r="X257" i="2" s="1"/>
  <c r="Y257" i="2"/>
  <c r="W257" i="2"/>
  <c r="V257" i="2"/>
  <c r="T257" i="2"/>
  <c r="R257" i="2" s="1"/>
  <c r="S257" i="2"/>
  <c r="Z222" i="2"/>
  <c r="X222" i="2" s="1"/>
  <c r="Y222" i="2"/>
  <c r="W222" i="2"/>
  <c r="U222" i="2" s="1"/>
  <c r="V222" i="2"/>
  <c r="T222" i="2"/>
  <c r="S222" i="2"/>
  <c r="Z187" i="2"/>
  <c r="X187" i="2" s="1"/>
  <c r="Y187" i="2"/>
  <c r="W187" i="2"/>
  <c r="V187" i="2"/>
  <c r="T187" i="2"/>
  <c r="R187" i="2" s="1"/>
  <c r="S187" i="2"/>
  <c r="Z152" i="2"/>
  <c r="Y152" i="2"/>
  <c r="V152" i="2"/>
  <c r="T152" i="2"/>
  <c r="R152" i="2" s="1"/>
  <c r="S152" i="2"/>
  <c r="Z117" i="2"/>
  <c r="Y117" i="2"/>
  <c r="W117" i="2"/>
  <c r="U117" i="2" s="1"/>
  <c r="V117" i="2"/>
  <c r="T117" i="2"/>
  <c r="S117" i="2"/>
  <c r="Z82" i="2"/>
  <c r="X82" i="2" s="1"/>
  <c r="Y82" i="2"/>
  <c r="W82" i="2"/>
  <c r="V82" i="2"/>
  <c r="T82" i="2"/>
  <c r="S82" i="2"/>
  <c r="Z47" i="2"/>
  <c r="Y47" i="2"/>
  <c r="W47" i="2"/>
  <c r="V47" i="2"/>
  <c r="T47" i="2"/>
  <c r="S47" i="2"/>
  <c r="Z12" i="2"/>
  <c r="X12" i="2" s="1"/>
  <c r="Y12" i="2"/>
  <c r="W12" i="2"/>
  <c r="V12" i="2"/>
  <c r="T12" i="2"/>
  <c r="S12" i="2"/>
  <c r="I1136" i="1"/>
  <c r="B1136" i="1"/>
  <c r="I1135" i="1"/>
  <c r="B1135" i="1"/>
  <c r="I1134" i="1"/>
  <c r="B1134" i="1"/>
  <c r="I1133" i="1"/>
  <c r="B1133" i="1"/>
  <c r="I1132" i="1"/>
  <c r="B1132" i="1"/>
  <c r="I1131" i="1"/>
  <c r="B1131" i="1"/>
  <c r="I1130" i="1"/>
  <c r="B1130" i="1"/>
  <c r="I1129" i="1"/>
  <c r="B1129" i="1"/>
  <c r="I1128" i="1"/>
  <c r="B1128" i="1"/>
  <c r="I1127" i="1"/>
  <c r="B1127" i="1"/>
  <c r="I1126" i="1"/>
  <c r="B1126" i="1"/>
  <c r="I1125" i="1"/>
  <c r="B1125" i="1"/>
  <c r="I1124" i="1"/>
  <c r="B1124" i="1"/>
  <c r="I1123" i="1"/>
  <c r="B1123" i="1"/>
  <c r="I1122" i="1"/>
  <c r="B1122" i="1"/>
  <c r="I1121" i="1"/>
  <c r="B1121" i="1"/>
  <c r="I1120" i="1"/>
  <c r="B1120" i="1"/>
  <c r="I1119" i="1"/>
  <c r="B1119" i="1"/>
  <c r="I1118" i="1"/>
  <c r="B1118" i="1"/>
  <c r="I1117" i="1"/>
  <c r="B1117" i="1"/>
  <c r="I1116" i="1"/>
  <c r="B1116" i="1"/>
  <c r="I1115" i="1"/>
  <c r="B1115" i="1"/>
  <c r="I1114" i="1"/>
  <c r="B1114" i="1"/>
  <c r="I1113" i="1"/>
  <c r="B1113" i="1"/>
  <c r="I1112" i="1"/>
  <c r="B1112" i="1"/>
  <c r="I1111" i="1"/>
  <c r="B1111" i="1"/>
  <c r="I1110" i="1"/>
  <c r="B1110" i="1"/>
  <c r="I1109" i="1"/>
  <c r="B1109" i="1"/>
  <c r="I1108" i="1"/>
  <c r="B1108" i="1"/>
  <c r="I1107" i="1"/>
  <c r="B1107" i="1"/>
  <c r="N1105" i="1"/>
  <c r="Z1026" i="2"/>
  <c r="X1026" i="2" s="1"/>
  <c r="Y1026" i="2"/>
  <c r="W1026" i="2"/>
  <c r="U1026" i="2" s="1"/>
  <c r="V1026" i="2"/>
  <c r="T1026" i="2"/>
  <c r="S1026" i="2"/>
  <c r="Z991" i="2"/>
  <c r="X991" i="2" s="1"/>
  <c r="Y991" i="2"/>
  <c r="W991" i="2"/>
  <c r="V991" i="2"/>
  <c r="T991" i="2"/>
  <c r="R991" i="2" s="1"/>
  <c r="S991" i="2"/>
  <c r="Z956" i="2"/>
  <c r="X956" i="2" s="1"/>
  <c r="Y956" i="2"/>
  <c r="W956" i="2"/>
  <c r="U956" i="2" s="1"/>
  <c r="V956" i="2"/>
  <c r="T956" i="2"/>
  <c r="R956" i="2" s="1"/>
  <c r="S956" i="2"/>
  <c r="Z921" i="2"/>
  <c r="X921" i="2" s="1"/>
  <c r="Y921" i="2"/>
  <c r="W921" i="2"/>
  <c r="U921" i="2" s="1"/>
  <c r="V921" i="2"/>
  <c r="T921" i="2"/>
  <c r="R921" i="2" s="1"/>
  <c r="S921" i="2"/>
  <c r="Z886" i="2"/>
  <c r="X886" i="2" s="1"/>
  <c r="Y886" i="2"/>
  <c r="W886" i="2"/>
  <c r="U886" i="2" s="1"/>
  <c r="V886" i="2"/>
  <c r="T886" i="2"/>
  <c r="S886" i="2"/>
  <c r="Z851" i="2"/>
  <c r="X851" i="2" s="1"/>
  <c r="Y851" i="2"/>
  <c r="W851" i="2"/>
  <c r="V851" i="2"/>
  <c r="T851" i="2"/>
  <c r="R851" i="2" s="1"/>
  <c r="S851" i="2"/>
  <c r="Z816" i="2"/>
  <c r="X816" i="2" s="1"/>
  <c r="Y816" i="2"/>
  <c r="W816" i="2"/>
  <c r="U816" i="2" s="1"/>
  <c r="V816" i="2"/>
  <c r="T816" i="2"/>
  <c r="R816" i="2" s="1"/>
  <c r="S816" i="2"/>
  <c r="Z781" i="2"/>
  <c r="X781" i="2" s="1"/>
  <c r="Y781" i="2"/>
  <c r="W781" i="2"/>
  <c r="U781" i="2" s="1"/>
  <c r="V781" i="2"/>
  <c r="T781" i="2"/>
  <c r="S781" i="2"/>
  <c r="Z746" i="2"/>
  <c r="X746" i="2" s="1"/>
  <c r="Y746" i="2"/>
  <c r="W746" i="2"/>
  <c r="U746" i="2" s="1"/>
  <c r="V746" i="2"/>
  <c r="T746" i="2"/>
  <c r="R746" i="2" s="1"/>
  <c r="S746" i="2"/>
  <c r="Z711" i="2"/>
  <c r="X711" i="2" s="1"/>
  <c r="Y711" i="2"/>
  <c r="W711" i="2"/>
  <c r="U711" i="2" s="1"/>
  <c r="V711" i="2"/>
  <c r="T711" i="2"/>
  <c r="S711" i="2"/>
  <c r="Z676" i="2"/>
  <c r="X676" i="2" s="1"/>
  <c r="Y676" i="2"/>
  <c r="W676" i="2"/>
  <c r="U676" i="2" s="1"/>
  <c r="V676" i="2"/>
  <c r="T676" i="2"/>
  <c r="S676" i="2"/>
  <c r="Z641" i="2"/>
  <c r="X641" i="2" s="1"/>
  <c r="Y641" i="2"/>
  <c r="W641" i="2"/>
  <c r="U641" i="2" s="1"/>
  <c r="V641" i="2"/>
  <c r="T641" i="2"/>
  <c r="R641" i="2" s="1"/>
  <c r="S641" i="2"/>
  <c r="X606" i="2"/>
  <c r="Y606" i="2"/>
  <c r="W606" i="2"/>
  <c r="U606" i="2" s="1"/>
  <c r="V606" i="2"/>
  <c r="T606" i="2"/>
  <c r="R606" i="2" s="1"/>
  <c r="S606" i="2"/>
  <c r="Z571" i="2"/>
  <c r="X571" i="2" s="1"/>
  <c r="Y571" i="2"/>
  <c r="W571" i="2"/>
  <c r="U571" i="2" s="1"/>
  <c r="V571" i="2"/>
  <c r="T571" i="2"/>
  <c r="R571" i="2" s="1"/>
  <c r="S571" i="2"/>
  <c r="Z536" i="2"/>
  <c r="X536" i="2" s="1"/>
  <c r="Y536" i="2"/>
  <c r="W536" i="2"/>
  <c r="U536" i="2" s="1"/>
  <c r="V536" i="2"/>
  <c r="T536" i="2"/>
  <c r="S536" i="2"/>
  <c r="Z501" i="2"/>
  <c r="X501" i="2" s="1"/>
  <c r="Y501" i="2"/>
  <c r="W501" i="2"/>
  <c r="U501" i="2" s="1"/>
  <c r="V501" i="2"/>
  <c r="T501" i="2"/>
  <c r="S501" i="2"/>
  <c r="Z466" i="2"/>
  <c r="X466" i="2" s="1"/>
  <c r="Y466" i="2"/>
  <c r="W466" i="2"/>
  <c r="U466" i="2" s="1"/>
  <c r="V466" i="2"/>
  <c r="T466" i="2"/>
  <c r="S466" i="2"/>
  <c r="X431" i="2"/>
  <c r="Y431" i="2"/>
  <c r="W431" i="2"/>
  <c r="V431" i="2"/>
  <c r="T431" i="2"/>
  <c r="R431" i="2" s="1"/>
  <c r="S431" i="2"/>
  <c r="Z396" i="2"/>
  <c r="X396" i="2" s="1"/>
  <c r="Y396" i="2"/>
  <c r="W396" i="2"/>
  <c r="U396" i="2" s="1"/>
  <c r="V396" i="2"/>
  <c r="T396" i="2"/>
  <c r="R396" i="2" s="1"/>
  <c r="S396" i="2"/>
  <c r="Z361" i="2"/>
  <c r="X361" i="2" s="1"/>
  <c r="Y361" i="2"/>
  <c r="W361" i="2"/>
  <c r="V361" i="2"/>
  <c r="T361" i="2"/>
  <c r="R361" i="2" s="1"/>
  <c r="S361" i="2"/>
  <c r="Z326" i="2"/>
  <c r="X326" i="2" s="1"/>
  <c r="Y326" i="2"/>
  <c r="W326" i="2"/>
  <c r="U326" i="2" s="1"/>
  <c r="V326" i="2"/>
  <c r="T326" i="2"/>
  <c r="S326" i="2"/>
  <c r="Z291" i="2"/>
  <c r="X291" i="2" s="1"/>
  <c r="Y291" i="2"/>
  <c r="W291" i="2"/>
  <c r="U291" i="2" s="1"/>
  <c r="V291" i="2"/>
  <c r="T291" i="2"/>
  <c r="R291" i="2" s="1"/>
  <c r="S291" i="2"/>
  <c r="Z256" i="2"/>
  <c r="X256" i="2" s="1"/>
  <c r="Y256" i="2"/>
  <c r="W256" i="2"/>
  <c r="V256" i="2"/>
  <c r="T256" i="2"/>
  <c r="R256" i="2" s="1"/>
  <c r="S256" i="2"/>
  <c r="Z221" i="2"/>
  <c r="X221" i="2" s="1"/>
  <c r="Y221" i="2"/>
  <c r="W221" i="2"/>
  <c r="V221" i="2"/>
  <c r="T221" i="2"/>
  <c r="R221" i="2" s="1"/>
  <c r="S221" i="2"/>
  <c r="Z186" i="2"/>
  <c r="X186" i="2" s="1"/>
  <c r="Y186" i="2"/>
  <c r="W186" i="2"/>
  <c r="U186" i="2" s="1"/>
  <c r="V186" i="2"/>
  <c r="T186" i="2"/>
  <c r="S186" i="2"/>
  <c r="Z151" i="2"/>
  <c r="Y151" i="2"/>
  <c r="W151" i="2"/>
  <c r="U151" i="2" s="1"/>
  <c r="V151" i="2"/>
  <c r="T151" i="2"/>
  <c r="R151" i="2" s="1"/>
  <c r="S151" i="2"/>
  <c r="Z116" i="2"/>
  <c r="X116" i="2" s="1"/>
  <c r="Y116" i="2"/>
  <c r="W116" i="2"/>
  <c r="U116" i="2" s="1"/>
  <c r="V116" i="2"/>
  <c r="T116" i="2"/>
  <c r="R116" i="2" s="1"/>
  <c r="S116" i="2"/>
  <c r="Z81" i="2"/>
  <c r="X81" i="2" s="1"/>
  <c r="Y81" i="2"/>
  <c r="W81" i="2"/>
  <c r="U81" i="2" s="1"/>
  <c r="V81" i="2"/>
  <c r="T81" i="2"/>
  <c r="R81" i="2" s="1"/>
  <c r="S81" i="2"/>
  <c r="Z46" i="2"/>
  <c r="X46" i="2" s="1"/>
  <c r="Y46" i="2"/>
  <c r="W46" i="2"/>
  <c r="U46" i="2" s="1"/>
  <c r="V46" i="2"/>
  <c r="T46" i="2"/>
  <c r="R46" i="2" s="1"/>
  <c r="S46" i="2"/>
  <c r="Z11" i="2"/>
  <c r="Y11" i="2"/>
  <c r="W11" i="2"/>
  <c r="U11" i="2" s="1"/>
  <c r="V11" i="2"/>
  <c r="T11" i="2"/>
  <c r="R11" i="2" s="1"/>
  <c r="S11" i="2"/>
  <c r="I1098" i="1"/>
  <c r="B1098" i="1"/>
  <c r="I1097" i="1"/>
  <c r="B1097" i="1"/>
  <c r="I1096" i="1"/>
  <c r="B1096" i="1"/>
  <c r="I1095" i="1"/>
  <c r="B1095" i="1"/>
  <c r="I1094" i="1"/>
  <c r="B1094" i="1"/>
  <c r="I1093" i="1"/>
  <c r="B1093" i="1"/>
  <c r="I1092" i="1"/>
  <c r="B1092" i="1"/>
  <c r="I1091" i="1"/>
  <c r="B1091" i="1"/>
  <c r="I1090" i="1"/>
  <c r="B1090" i="1"/>
  <c r="I1089" i="1"/>
  <c r="B1089" i="1"/>
  <c r="I1088" i="1"/>
  <c r="B1088" i="1"/>
  <c r="I1087" i="1"/>
  <c r="B1087" i="1"/>
  <c r="I1086" i="1"/>
  <c r="B1086" i="1"/>
  <c r="I1085" i="1"/>
  <c r="B1085" i="1"/>
  <c r="I1084" i="1"/>
  <c r="B1084" i="1"/>
  <c r="I1083" i="1"/>
  <c r="B1083" i="1"/>
  <c r="I1082" i="1"/>
  <c r="B1082" i="1"/>
  <c r="I1081" i="1"/>
  <c r="B1081" i="1"/>
  <c r="I1080" i="1"/>
  <c r="B1080" i="1"/>
  <c r="I1079" i="1"/>
  <c r="B1079" i="1"/>
  <c r="I1078" i="1"/>
  <c r="B1078" i="1"/>
  <c r="I1077" i="1"/>
  <c r="B1077" i="1"/>
  <c r="I1076" i="1"/>
  <c r="B1076" i="1"/>
  <c r="I1075" i="1"/>
  <c r="B1075" i="1"/>
  <c r="I1074" i="1"/>
  <c r="B1074" i="1"/>
  <c r="I1073" i="1"/>
  <c r="B1073" i="1"/>
  <c r="I1072" i="1"/>
  <c r="B1072" i="1"/>
  <c r="I1071" i="1"/>
  <c r="B1071" i="1"/>
  <c r="I1070" i="1"/>
  <c r="B1070" i="1"/>
  <c r="I1069" i="1"/>
  <c r="B1069" i="1"/>
  <c r="N1067" i="1"/>
  <c r="Z1025" i="2"/>
  <c r="X1025" i="2" s="1"/>
  <c r="Y1025" i="2"/>
  <c r="W1025" i="2"/>
  <c r="V1025" i="2"/>
  <c r="T1025" i="2"/>
  <c r="R1025" i="2" s="1"/>
  <c r="S1025" i="2"/>
  <c r="Z990" i="2"/>
  <c r="X990" i="2" s="1"/>
  <c r="Y990" i="2"/>
  <c r="W990" i="2"/>
  <c r="U990" i="2" s="1"/>
  <c r="V990" i="2"/>
  <c r="T990" i="2"/>
  <c r="S990" i="2"/>
  <c r="Z955" i="2"/>
  <c r="X955" i="2" s="1"/>
  <c r="Y955" i="2"/>
  <c r="W955" i="2"/>
  <c r="U955" i="2" s="1"/>
  <c r="V955" i="2"/>
  <c r="T955" i="2"/>
  <c r="R955" i="2" s="1"/>
  <c r="S955" i="2"/>
  <c r="Z920" i="2"/>
  <c r="X920" i="2" s="1"/>
  <c r="Y920" i="2"/>
  <c r="W920" i="2"/>
  <c r="V920" i="2"/>
  <c r="T920" i="2"/>
  <c r="R920" i="2" s="1"/>
  <c r="S920" i="2"/>
  <c r="Z885" i="2"/>
  <c r="X885" i="2" s="1"/>
  <c r="Y885" i="2"/>
  <c r="W885" i="2"/>
  <c r="U885" i="2" s="1"/>
  <c r="V885" i="2"/>
  <c r="T885" i="2"/>
  <c r="S885" i="2"/>
  <c r="Z850" i="2"/>
  <c r="X850" i="2" s="1"/>
  <c r="Y850" i="2"/>
  <c r="W850" i="2"/>
  <c r="U850" i="2" s="1"/>
  <c r="V850" i="2"/>
  <c r="T850" i="2"/>
  <c r="R850" i="2" s="1"/>
  <c r="S850" i="2"/>
  <c r="Z815" i="2"/>
  <c r="X815" i="2" s="1"/>
  <c r="Y815" i="2"/>
  <c r="W815" i="2"/>
  <c r="U815" i="2" s="1"/>
  <c r="V815" i="2"/>
  <c r="T815" i="2"/>
  <c r="S815" i="2"/>
  <c r="Z780" i="2"/>
  <c r="X780" i="2" s="1"/>
  <c r="Y780" i="2"/>
  <c r="W780" i="2"/>
  <c r="U780" i="2" s="1"/>
  <c r="V780" i="2"/>
  <c r="T780" i="2"/>
  <c r="R780" i="2" s="1"/>
  <c r="S780" i="2"/>
  <c r="Z745" i="2"/>
  <c r="X745" i="2" s="1"/>
  <c r="Y745" i="2"/>
  <c r="W745" i="2"/>
  <c r="U745" i="2" s="1"/>
  <c r="V745" i="2"/>
  <c r="T745" i="2"/>
  <c r="R745" i="2" s="1"/>
  <c r="S745" i="2"/>
  <c r="Z710" i="2"/>
  <c r="X710" i="2" s="1"/>
  <c r="Y710" i="2"/>
  <c r="W710" i="2"/>
  <c r="U710" i="2" s="1"/>
  <c r="V710" i="2"/>
  <c r="T710" i="2"/>
  <c r="R710" i="2" s="1"/>
  <c r="S710" i="2"/>
  <c r="Z675" i="2"/>
  <c r="X675" i="2" s="1"/>
  <c r="Y675" i="2"/>
  <c r="W675" i="2"/>
  <c r="V675" i="2"/>
  <c r="T675" i="2"/>
  <c r="R675" i="2" s="1"/>
  <c r="S675" i="2"/>
  <c r="Z640" i="2"/>
  <c r="X640" i="2" s="1"/>
  <c r="Y640" i="2"/>
  <c r="W640" i="2"/>
  <c r="U640" i="2" s="1"/>
  <c r="V640" i="2"/>
  <c r="T640" i="2"/>
  <c r="R640" i="2" s="1"/>
  <c r="S640" i="2"/>
  <c r="Z605" i="2"/>
  <c r="X605" i="2" s="1"/>
  <c r="Y605" i="2"/>
  <c r="W605" i="2"/>
  <c r="V605" i="2"/>
  <c r="T605" i="2"/>
  <c r="R605" i="2" s="1"/>
  <c r="S605" i="2"/>
  <c r="Z570" i="2"/>
  <c r="X570" i="2" s="1"/>
  <c r="Y570" i="2"/>
  <c r="W570" i="2"/>
  <c r="U570" i="2" s="1"/>
  <c r="V570" i="2"/>
  <c r="T570" i="2"/>
  <c r="S570" i="2"/>
  <c r="Z535" i="2"/>
  <c r="X535" i="2" s="1"/>
  <c r="Y535" i="2"/>
  <c r="W535" i="2"/>
  <c r="V535" i="2"/>
  <c r="T535" i="2"/>
  <c r="R535" i="2" s="1"/>
  <c r="S535" i="2"/>
  <c r="Z500" i="2"/>
  <c r="X500" i="2" s="1"/>
  <c r="Y500" i="2"/>
  <c r="W500" i="2"/>
  <c r="U500" i="2" s="1"/>
  <c r="V500" i="2"/>
  <c r="T500" i="2"/>
  <c r="S500" i="2"/>
  <c r="Z465" i="2"/>
  <c r="X465" i="2" s="1"/>
  <c r="Y465" i="2"/>
  <c r="W465" i="2"/>
  <c r="V465" i="2"/>
  <c r="T465" i="2"/>
  <c r="R465" i="2" s="1"/>
  <c r="S465" i="2"/>
  <c r="Z430" i="2"/>
  <c r="X430" i="2" s="1"/>
  <c r="Y430" i="2"/>
  <c r="W430" i="2"/>
  <c r="U430" i="2" s="1"/>
  <c r="V430" i="2"/>
  <c r="T430" i="2"/>
  <c r="S430" i="2"/>
  <c r="Z395" i="2"/>
  <c r="X395" i="2" s="1"/>
  <c r="Y395" i="2"/>
  <c r="W395" i="2"/>
  <c r="V395" i="2"/>
  <c r="T395" i="2"/>
  <c r="R395" i="2" s="1"/>
  <c r="S395" i="2"/>
  <c r="Z360" i="2"/>
  <c r="X360" i="2" s="1"/>
  <c r="Y360" i="2"/>
  <c r="W360" i="2"/>
  <c r="U360" i="2" s="1"/>
  <c r="V360" i="2"/>
  <c r="T360" i="2"/>
  <c r="S360" i="2"/>
  <c r="Z325" i="2"/>
  <c r="X325" i="2" s="1"/>
  <c r="Y325" i="2"/>
  <c r="W325" i="2"/>
  <c r="U325" i="2" s="1"/>
  <c r="V325" i="2"/>
  <c r="T325" i="2"/>
  <c r="R325" i="2" s="1"/>
  <c r="S325" i="2"/>
  <c r="Z290" i="2"/>
  <c r="X290" i="2" s="1"/>
  <c r="Y290" i="2"/>
  <c r="W290" i="2"/>
  <c r="U290" i="2" s="1"/>
  <c r="V290" i="2"/>
  <c r="T290" i="2"/>
  <c r="S290" i="2"/>
  <c r="Z255" i="2"/>
  <c r="X255" i="2" s="1"/>
  <c r="Y255" i="2"/>
  <c r="W255" i="2"/>
  <c r="U255" i="2" s="1"/>
  <c r="V255" i="2"/>
  <c r="T255" i="2"/>
  <c r="R255" i="2" s="1"/>
  <c r="S255" i="2"/>
  <c r="AR30" i="2"/>
  <c r="AN30" i="2"/>
  <c r="AK30" i="2"/>
  <c r="AH30" i="2"/>
  <c r="AR29" i="2"/>
  <c r="AN29" i="2"/>
  <c r="AK29" i="2"/>
  <c r="AH29" i="2"/>
  <c r="AR28" i="2"/>
  <c r="AN28" i="2"/>
  <c r="AK28" i="2"/>
  <c r="AH28" i="2"/>
  <c r="AR27" i="2"/>
  <c r="AN27" i="2"/>
  <c r="AK27" i="2"/>
  <c r="AH27" i="2"/>
  <c r="AR26" i="2"/>
  <c r="AN26" i="2"/>
  <c r="AK26" i="2"/>
  <c r="AH26" i="2"/>
  <c r="AR25" i="2"/>
  <c r="AN25" i="2"/>
  <c r="AK25" i="2"/>
  <c r="AH25" i="2"/>
  <c r="AR24" i="2"/>
  <c r="AN24" i="2"/>
  <c r="AK24" i="2"/>
  <c r="AH24" i="2"/>
  <c r="AR23" i="2"/>
  <c r="AN23" i="2"/>
  <c r="AK23" i="2"/>
  <c r="AH23" i="2"/>
  <c r="AR22" i="2"/>
  <c r="AN22" i="2"/>
  <c r="AK22" i="2"/>
  <c r="AH22" i="2"/>
  <c r="AR21" i="2"/>
  <c r="AN21" i="2"/>
  <c r="AK21" i="2"/>
  <c r="AH21" i="2"/>
  <c r="AR20" i="2"/>
  <c r="AN20" i="2"/>
  <c r="AK20" i="2"/>
  <c r="AH20" i="2"/>
  <c r="AR19" i="2"/>
  <c r="AN19" i="2"/>
  <c r="AK19" i="2"/>
  <c r="AH19" i="2"/>
  <c r="AR18" i="2"/>
  <c r="AN18" i="2"/>
  <c r="AK18" i="2"/>
  <c r="AH18" i="2"/>
  <c r="AR17" i="2"/>
  <c r="AN17" i="2"/>
  <c r="AK17" i="2"/>
  <c r="AH17" i="2"/>
  <c r="AR16" i="2"/>
  <c r="AN16" i="2"/>
  <c r="AK16" i="2"/>
  <c r="AH16" i="2"/>
  <c r="AR15" i="2"/>
  <c r="AN15" i="2"/>
  <c r="AK15" i="2"/>
  <c r="AH15" i="2"/>
  <c r="AR14" i="2"/>
  <c r="AN14" i="2"/>
  <c r="AK14" i="2"/>
  <c r="AH14" i="2"/>
  <c r="AR13" i="2"/>
  <c r="AN13" i="2"/>
  <c r="AK13" i="2"/>
  <c r="AH13" i="2"/>
  <c r="AR12" i="2"/>
  <c r="AN12" i="2"/>
  <c r="AK12" i="2"/>
  <c r="AH12" i="2"/>
  <c r="AR11" i="2"/>
  <c r="AN11" i="2"/>
  <c r="AK11" i="2"/>
  <c r="AH11" i="2"/>
  <c r="AN10" i="2"/>
  <c r="AK10" i="2"/>
  <c r="AR10" i="2"/>
  <c r="AH10" i="2"/>
  <c r="AN9" i="2"/>
  <c r="AK9" i="2"/>
  <c r="AR9" i="2"/>
  <c r="AH9" i="2"/>
  <c r="AN8" i="2"/>
  <c r="AK8" i="2"/>
  <c r="AH8" i="2"/>
  <c r="AN7" i="2"/>
  <c r="AH7" i="2"/>
  <c r="AH2" i="2"/>
  <c r="Z220" i="2"/>
  <c r="X220" i="2" s="1"/>
  <c r="Y220" i="2"/>
  <c r="W220" i="2"/>
  <c r="V220" i="2"/>
  <c r="T220" i="2"/>
  <c r="R220" i="2" s="1"/>
  <c r="S220" i="2"/>
  <c r="Z185" i="2"/>
  <c r="Y185" i="2"/>
  <c r="W185" i="2"/>
  <c r="U185" i="2" s="1"/>
  <c r="V185" i="2"/>
  <c r="T185" i="2"/>
  <c r="S185" i="2"/>
  <c r="Z150" i="2"/>
  <c r="X150" i="2" s="1"/>
  <c r="Y150" i="2"/>
  <c r="W150" i="2"/>
  <c r="U150" i="2" s="1"/>
  <c r="V150" i="2"/>
  <c r="T150" i="2"/>
  <c r="R150" i="2" s="1"/>
  <c r="S150" i="2"/>
  <c r="Z115" i="2"/>
  <c r="Y115" i="2"/>
  <c r="W115" i="2"/>
  <c r="V115" i="2"/>
  <c r="T115" i="2"/>
  <c r="S115" i="2"/>
  <c r="Z80" i="2"/>
  <c r="X80" i="2" s="1"/>
  <c r="Y80" i="2"/>
  <c r="W80" i="2"/>
  <c r="U80" i="2" s="1"/>
  <c r="V80" i="2"/>
  <c r="T80" i="2"/>
  <c r="R80" i="2" s="1"/>
  <c r="S80" i="2"/>
  <c r="Z45" i="2"/>
  <c r="Y45" i="2"/>
  <c r="W45" i="2"/>
  <c r="V45" i="2"/>
  <c r="T45" i="2"/>
  <c r="S45" i="2"/>
  <c r="Z10" i="2"/>
  <c r="X10" i="2" s="1"/>
  <c r="Y10" i="2"/>
  <c r="W10" i="2"/>
  <c r="V10" i="2"/>
  <c r="T10" i="2"/>
  <c r="R10" i="2" s="1"/>
  <c r="S10" i="2"/>
  <c r="I1060" i="1"/>
  <c r="B1060" i="1"/>
  <c r="I1059" i="1"/>
  <c r="B1059" i="1"/>
  <c r="I1058" i="1"/>
  <c r="B1058" i="1"/>
  <c r="I1057" i="1"/>
  <c r="B1057" i="1"/>
  <c r="I1056" i="1"/>
  <c r="B1056" i="1"/>
  <c r="I1055" i="1"/>
  <c r="B1055" i="1"/>
  <c r="I1054" i="1"/>
  <c r="B1054" i="1"/>
  <c r="I1053" i="1"/>
  <c r="B1053" i="1"/>
  <c r="I1052" i="1"/>
  <c r="B1052" i="1"/>
  <c r="I1051" i="1"/>
  <c r="B1051" i="1"/>
  <c r="I1050" i="1"/>
  <c r="B1050" i="1"/>
  <c r="I1049" i="1"/>
  <c r="B1049" i="1"/>
  <c r="I1048" i="1"/>
  <c r="B1048" i="1"/>
  <c r="I1047" i="1"/>
  <c r="B1047" i="1"/>
  <c r="I1046" i="1"/>
  <c r="B1046" i="1"/>
  <c r="I1045" i="1"/>
  <c r="B1045" i="1"/>
  <c r="I1044" i="1"/>
  <c r="B1044" i="1"/>
  <c r="I1043" i="1"/>
  <c r="B1043" i="1"/>
  <c r="I1042" i="1"/>
  <c r="B1042" i="1"/>
  <c r="I1041" i="1"/>
  <c r="B1041" i="1"/>
  <c r="I1040" i="1"/>
  <c r="B1040" i="1"/>
  <c r="I1039" i="1"/>
  <c r="B1039" i="1"/>
  <c r="I1038" i="1"/>
  <c r="B1038" i="1"/>
  <c r="I1037" i="1"/>
  <c r="B1037" i="1"/>
  <c r="I1036" i="1"/>
  <c r="B1036" i="1"/>
  <c r="I1035" i="1"/>
  <c r="B1035" i="1"/>
  <c r="I1034" i="1"/>
  <c r="B1034" i="1"/>
  <c r="I1033" i="1"/>
  <c r="B1033" i="1"/>
  <c r="I1032" i="1"/>
  <c r="B1032" i="1"/>
  <c r="I1031" i="1"/>
  <c r="B1031" i="1"/>
  <c r="N1029" i="1"/>
  <c r="Z1024" i="2"/>
  <c r="X1024" i="2" s="1"/>
  <c r="Y1024" i="2"/>
  <c r="W1024" i="2"/>
  <c r="U1024" i="2" s="1"/>
  <c r="V1024" i="2"/>
  <c r="T1024" i="2"/>
  <c r="R1024" i="2" s="1"/>
  <c r="S1024" i="2"/>
  <c r="Z989" i="2"/>
  <c r="X989" i="2" s="1"/>
  <c r="Y989" i="2"/>
  <c r="W989" i="2"/>
  <c r="U989" i="2" s="1"/>
  <c r="V989" i="2"/>
  <c r="T989" i="2"/>
  <c r="R989" i="2" s="1"/>
  <c r="S989" i="2"/>
  <c r="Z954" i="2"/>
  <c r="X954" i="2" s="1"/>
  <c r="Y954" i="2"/>
  <c r="W954" i="2"/>
  <c r="U954" i="2" s="1"/>
  <c r="V954" i="2"/>
  <c r="T954" i="2"/>
  <c r="S954" i="2"/>
  <c r="Z919" i="2"/>
  <c r="X919" i="2" s="1"/>
  <c r="Y919" i="2"/>
  <c r="W919" i="2"/>
  <c r="U919" i="2" s="1"/>
  <c r="V919" i="2"/>
  <c r="T919" i="2"/>
  <c r="R919" i="2" s="1"/>
  <c r="S919" i="2"/>
  <c r="Z884" i="2"/>
  <c r="X884" i="2" s="1"/>
  <c r="Y884" i="2"/>
  <c r="W884" i="2"/>
  <c r="U884" i="2" s="1"/>
  <c r="V884" i="2"/>
  <c r="T884" i="2"/>
  <c r="S884" i="2"/>
  <c r="Z849" i="2"/>
  <c r="X849" i="2" s="1"/>
  <c r="Y849" i="2"/>
  <c r="W849" i="2"/>
  <c r="U849" i="2" s="1"/>
  <c r="V849" i="2"/>
  <c r="T849" i="2"/>
  <c r="R849" i="2" s="1"/>
  <c r="S849" i="2"/>
  <c r="Z814" i="2"/>
  <c r="X814" i="2" s="1"/>
  <c r="Y814" i="2"/>
  <c r="W814" i="2"/>
  <c r="U814" i="2" s="1"/>
  <c r="V814" i="2"/>
  <c r="T814" i="2"/>
  <c r="R814" i="2" s="1"/>
  <c r="S814" i="2"/>
  <c r="Z779" i="2"/>
  <c r="X779" i="2" s="1"/>
  <c r="Y779" i="2"/>
  <c r="W779" i="2"/>
  <c r="V779" i="2"/>
  <c r="T779" i="2"/>
  <c r="R779" i="2" s="1"/>
  <c r="S779" i="2"/>
  <c r="Z744" i="2"/>
  <c r="X744" i="2" s="1"/>
  <c r="Y744" i="2"/>
  <c r="W744" i="2"/>
  <c r="U744" i="2" s="1"/>
  <c r="V744" i="2"/>
  <c r="T744" i="2"/>
  <c r="R744" i="2" s="1"/>
  <c r="S744" i="2"/>
  <c r="Z709" i="2"/>
  <c r="X709" i="2" s="1"/>
  <c r="Y709" i="2"/>
  <c r="W709" i="2"/>
  <c r="U709" i="2" s="1"/>
  <c r="V709" i="2"/>
  <c r="T709" i="2"/>
  <c r="R709" i="2" s="1"/>
  <c r="S709" i="2"/>
  <c r="Z674" i="2"/>
  <c r="Y674" i="2"/>
  <c r="W674" i="2"/>
  <c r="U674" i="2" s="1"/>
  <c r="V674" i="2"/>
  <c r="T674" i="2"/>
  <c r="R674" i="2" s="1"/>
  <c r="S674" i="2"/>
  <c r="Z639" i="2"/>
  <c r="X639" i="2" s="1"/>
  <c r="Y639" i="2"/>
  <c r="W639" i="2"/>
  <c r="U639" i="2" s="1"/>
  <c r="V639" i="2"/>
  <c r="T639" i="2"/>
  <c r="S639" i="2"/>
  <c r="Z604" i="2"/>
  <c r="X604" i="2" s="1"/>
  <c r="Y604" i="2"/>
  <c r="W604" i="2"/>
  <c r="U604" i="2" s="1"/>
  <c r="V604" i="2"/>
  <c r="T604" i="2"/>
  <c r="S604" i="2"/>
  <c r="Z569" i="2"/>
  <c r="X569" i="2" s="1"/>
  <c r="Y569" i="2"/>
  <c r="W569" i="2"/>
  <c r="U569" i="2" s="1"/>
  <c r="V569" i="2"/>
  <c r="T569" i="2"/>
  <c r="S569" i="2"/>
  <c r="Z534" i="2"/>
  <c r="X534" i="2" s="1"/>
  <c r="Y534" i="2"/>
  <c r="W534" i="2"/>
  <c r="U534" i="2" s="1"/>
  <c r="V534" i="2"/>
  <c r="T534" i="2"/>
  <c r="R534" i="2" s="1"/>
  <c r="S534" i="2"/>
  <c r="Z499" i="2"/>
  <c r="X499" i="2" s="1"/>
  <c r="Y499" i="2"/>
  <c r="W499" i="2"/>
  <c r="V499" i="2"/>
  <c r="T499" i="2"/>
  <c r="R499" i="2" s="1"/>
  <c r="S499" i="2"/>
  <c r="Z464" i="2"/>
  <c r="X464" i="2" s="1"/>
  <c r="Y464" i="2"/>
  <c r="W464" i="2"/>
  <c r="U464" i="2" s="1"/>
  <c r="V464" i="2"/>
  <c r="T464" i="2"/>
  <c r="R464" i="2" s="1"/>
  <c r="S464" i="2"/>
  <c r="Z429" i="2"/>
  <c r="X429" i="2" s="1"/>
  <c r="Y429" i="2"/>
  <c r="W429" i="2"/>
  <c r="V429" i="2"/>
  <c r="T429" i="2"/>
  <c r="R429" i="2" s="1"/>
  <c r="S429" i="2"/>
  <c r="Z394" i="2"/>
  <c r="X394" i="2" s="1"/>
  <c r="Y394" i="2"/>
  <c r="W394" i="2"/>
  <c r="U394" i="2" s="1"/>
  <c r="V394" i="2"/>
  <c r="T394" i="2"/>
  <c r="S394" i="2"/>
  <c r="Z359" i="2"/>
  <c r="X359" i="2" s="1"/>
  <c r="Y359" i="2"/>
  <c r="W359" i="2"/>
  <c r="V359" i="2"/>
  <c r="T359" i="2"/>
  <c r="R359" i="2" s="1"/>
  <c r="S359" i="2"/>
  <c r="Z324" i="2"/>
  <c r="X324" i="2" s="1"/>
  <c r="Y324" i="2"/>
  <c r="W324" i="2"/>
  <c r="U324" i="2" s="1"/>
  <c r="V324" i="2"/>
  <c r="T324" i="2"/>
  <c r="S324" i="2"/>
  <c r="Z289" i="2"/>
  <c r="X289" i="2" s="1"/>
  <c r="Y289" i="2"/>
  <c r="W289" i="2"/>
  <c r="V289" i="2"/>
  <c r="T289" i="2"/>
  <c r="R289" i="2" s="1"/>
  <c r="S289" i="2"/>
  <c r="Z254" i="2"/>
  <c r="X254" i="2" s="1"/>
  <c r="Y254" i="2"/>
  <c r="W254" i="2"/>
  <c r="U254" i="2" s="1"/>
  <c r="V254" i="2"/>
  <c r="T254" i="2"/>
  <c r="R254" i="2" s="1"/>
  <c r="S254" i="2"/>
  <c r="Z219" i="2"/>
  <c r="X219" i="2" s="1"/>
  <c r="Y219" i="2"/>
  <c r="W219" i="2"/>
  <c r="U219" i="2" s="1"/>
  <c r="V219" i="2"/>
  <c r="T219" i="2"/>
  <c r="R219" i="2" s="1"/>
  <c r="S219" i="2"/>
  <c r="Z184" i="2"/>
  <c r="X184" i="2" s="1"/>
  <c r="Y184" i="2"/>
  <c r="W184" i="2"/>
  <c r="U184" i="2" s="1"/>
  <c r="V184" i="2"/>
  <c r="T184" i="2"/>
  <c r="S184" i="2"/>
  <c r="Z149" i="2"/>
  <c r="Y149" i="2"/>
  <c r="W149" i="2"/>
  <c r="U149" i="2" s="1"/>
  <c r="V149" i="2"/>
  <c r="T149" i="2"/>
  <c r="R149" i="2" s="1"/>
  <c r="S149" i="2"/>
  <c r="Z114" i="2"/>
  <c r="X114" i="2" s="1"/>
  <c r="Y114" i="2"/>
  <c r="W114" i="2"/>
  <c r="U114" i="2" s="1"/>
  <c r="V114" i="2"/>
  <c r="T114" i="2"/>
  <c r="S114" i="2"/>
  <c r="Z79" i="2"/>
  <c r="Y79" i="2"/>
  <c r="W79" i="2"/>
  <c r="U79" i="2" s="1"/>
  <c r="V79" i="2"/>
  <c r="T79" i="2"/>
  <c r="S79" i="2"/>
  <c r="Z44" i="2"/>
  <c r="X44" i="2" s="1"/>
  <c r="Y44" i="2"/>
  <c r="W44" i="2"/>
  <c r="V44" i="2"/>
  <c r="T44" i="2"/>
  <c r="S44" i="2"/>
  <c r="Z9" i="2"/>
  <c r="Y9" i="2"/>
  <c r="W9" i="2"/>
  <c r="U9" i="2" s="1"/>
  <c r="V9" i="2"/>
  <c r="T9" i="2"/>
  <c r="S9" i="2"/>
  <c r="I1022" i="1"/>
  <c r="B1022" i="1"/>
  <c r="I1021" i="1"/>
  <c r="B1021" i="1"/>
  <c r="I1020" i="1"/>
  <c r="B1020" i="1"/>
  <c r="I1019" i="1"/>
  <c r="B1019" i="1"/>
  <c r="I1018" i="1"/>
  <c r="B1018" i="1"/>
  <c r="I1017" i="1"/>
  <c r="B1017" i="1"/>
  <c r="I1016" i="1"/>
  <c r="B1016" i="1"/>
  <c r="I1015" i="1"/>
  <c r="B1015" i="1"/>
  <c r="I1014" i="1"/>
  <c r="B1014" i="1"/>
  <c r="I1013" i="1"/>
  <c r="B1013" i="1"/>
  <c r="I1012" i="1"/>
  <c r="B1012" i="1"/>
  <c r="I1011" i="1"/>
  <c r="B1011" i="1"/>
  <c r="I1010" i="1"/>
  <c r="B1010" i="1"/>
  <c r="I1009" i="1"/>
  <c r="B1009" i="1"/>
  <c r="I1008" i="1"/>
  <c r="B1008" i="1"/>
  <c r="I1007" i="1"/>
  <c r="B1007" i="1"/>
  <c r="I1006" i="1"/>
  <c r="B1006" i="1"/>
  <c r="I1005" i="1"/>
  <c r="B1005" i="1"/>
  <c r="I1004" i="1"/>
  <c r="B1004" i="1"/>
  <c r="I1003" i="1"/>
  <c r="B1003" i="1"/>
  <c r="I1002" i="1"/>
  <c r="B1002" i="1"/>
  <c r="I1001" i="1"/>
  <c r="B1001" i="1"/>
  <c r="I1000" i="1"/>
  <c r="B1000" i="1"/>
  <c r="I999" i="1"/>
  <c r="B999" i="1"/>
  <c r="I998" i="1"/>
  <c r="B998" i="1"/>
  <c r="I997" i="1"/>
  <c r="B997" i="1"/>
  <c r="I996" i="1"/>
  <c r="B996" i="1"/>
  <c r="I995" i="1"/>
  <c r="B995" i="1"/>
  <c r="I994" i="1"/>
  <c r="B994" i="1"/>
  <c r="I993" i="1"/>
  <c r="B993" i="1"/>
  <c r="N991" i="1"/>
  <c r="Z1023" i="2"/>
  <c r="X1023" i="2" s="1"/>
  <c r="Y1023" i="2"/>
  <c r="W1023" i="2"/>
  <c r="V1023" i="2"/>
  <c r="R1023" i="2"/>
  <c r="S1023" i="2"/>
  <c r="Z988" i="2"/>
  <c r="X988" i="2" s="1"/>
  <c r="Y988" i="2"/>
  <c r="W988" i="2"/>
  <c r="U988" i="2" s="1"/>
  <c r="V988" i="2"/>
  <c r="T988" i="2"/>
  <c r="R988" i="2" s="1"/>
  <c r="S988" i="2"/>
  <c r="Z953" i="2"/>
  <c r="X953" i="2" s="1"/>
  <c r="Y953" i="2"/>
  <c r="W953" i="2"/>
  <c r="V953" i="2"/>
  <c r="T953" i="2"/>
  <c r="R953" i="2" s="1"/>
  <c r="S953" i="2"/>
  <c r="Z918" i="2"/>
  <c r="X918" i="2" s="1"/>
  <c r="Y918" i="2"/>
  <c r="W918" i="2"/>
  <c r="U918" i="2" s="1"/>
  <c r="V918" i="2"/>
  <c r="T918" i="2"/>
  <c r="S918" i="2"/>
  <c r="Z883" i="2"/>
  <c r="X883" i="2" s="1"/>
  <c r="Y883" i="2"/>
  <c r="W883" i="2"/>
  <c r="U883" i="2" s="1"/>
  <c r="V883" i="2"/>
  <c r="T883" i="2"/>
  <c r="R883" i="2" s="1"/>
  <c r="S883" i="2"/>
  <c r="Z848" i="2"/>
  <c r="X848" i="2" s="1"/>
  <c r="Y848" i="2"/>
  <c r="W848" i="2"/>
  <c r="U848" i="2" s="1"/>
  <c r="V848" i="2"/>
  <c r="T848" i="2"/>
  <c r="R848" i="2" s="1"/>
  <c r="S848" i="2"/>
  <c r="Z813" i="2"/>
  <c r="X813" i="2" s="1"/>
  <c r="Y813" i="2"/>
  <c r="W813" i="2"/>
  <c r="V813" i="2"/>
  <c r="T813" i="2"/>
  <c r="R813" i="2" s="1"/>
  <c r="S813" i="2"/>
  <c r="Z778" i="2"/>
  <c r="X778" i="2" s="1"/>
  <c r="Y778" i="2"/>
  <c r="W778" i="2"/>
  <c r="U778" i="2" s="1"/>
  <c r="V778" i="2"/>
  <c r="T778" i="2"/>
  <c r="S778" i="2"/>
  <c r="Z743" i="2"/>
  <c r="X743" i="2" s="1"/>
  <c r="Y743" i="2"/>
  <c r="W743" i="2"/>
  <c r="U743" i="2" s="1"/>
  <c r="V743" i="2"/>
  <c r="T743" i="2"/>
  <c r="S743" i="2"/>
  <c r="Z708" i="2"/>
  <c r="X708" i="2" s="1"/>
  <c r="Y708" i="2"/>
  <c r="W708" i="2"/>
  <c r="U708" i="2" s="1"/>
  <c r="V708" i="2"/>
  <c r="T708" i="2"/>
  <c r="R708" i="2" s="1"/>
  <c r="S708" i="2"/>
  <c r="Z673" i="2"/>
  <c r="X673" i="2" s="1"/>
  <c r="Y673" i="2"/>
  <c r="W673" i="2"/>
  <c r="U673" i="2" s="1"/>
  <c r="V673" i="2"/>
  <c r="T673" i="2"/>
  <c r="R673" i="2" s="1"/>
  <c r="S673" i="2"/>
  <c r="Z638" i="2"/>
  <c r="X638" i="2" s="1"/>
  <c r="Y638" i="2"/>
  <c r="W638" i="2"/>
  <c r="U638" i="2" s="1"/>
  <c r="V638" i="2"/>
  <c r="T638" i="2"/>
  <c r="R638" i="2" s="1"/>
  <c r="S638" i="2"/>
  <c r="Z603" i="2"/>
  <c r="X603" i="2" s="1"/>
  <c r="Y603" i="2"/>
  <c r="W603" i="2"/>
  <c r="U603" i="2" s="1"/>
  <c r="V603" i="2"/>
  <c r="T603" i="2"/>
  <c r="R603" i="2" s="1"/>
  <c r="S603" i="2"/>
  <c r="Z568" i="2"/>
  <c r="X568" i="2" s="1"/>
  <c r="Y568" i="2"/>
  <c r="W568" i="2"/>
  <c r="U568" i="2" s="1"/>
  <c r="V568" i="2"/>
  <c r="T568" i="2"/>
  <c r="S568" i="2"/>
  <c r="Z533" i="2"/>
  <c r="X533" i="2" s="1"/>
  <c r="Y533" i="2"/>
  <c r="W533" i="2"/>
  <c r="V533" i="2"/>
  <c r="T533" i="2"/>
  <c r="R533" i="2" s="1"/>
  <c r="S533" i="2"/>
  <c r="Z498" i="2"/>
  <c r="X498" i="2" s="1"/>
  <c r="Y498" i="2"/>
  <c r="W498" i="2"/>
  <c r="U498" i="2" s="1"/>
  <c r="V498" i="2"/>
  <c r="T498" i="2"/>
  <c r="R498" i="2" s="1"/>
  <c r="S498" i="2"/>
  <c r="Z463" i="2"/>
  <c r="X463" i="2" s="1"/>
  <c r="Y463" i="2"/>
  <c r="W463" i="2"/>
  <c r="V463" i="2"/>
  <c r="T463" i="2"/>
  <c r="R463" i="2" s="1"/>
  <c r="S463" i="2"/>
  <c r="Z428" i="2"/>
  <c r="X428" i="2" s="1"/>
  <c r="Y428" i="2"/>
  <c r="W428" i="2"/>
  <c r="U428" i="2" s="1"/>
  <c r="V428" i="2"/>
  <c r="T428" i="2"/>
  <c r="S428" i="2"/>
  <c r="Z393" i="2"/>
  <c r="X393" i="2" s="1"/>
  <c r="Y393" i="2"/>
  <c r="W393" i="2"/>
  <c r="V393" i="2"/>
  <c r="T393" i="2"/>
  <c r="R393" i="2" s="1"/>
  <c r="S393" i="2"/>
  <c r="Z358" i="2"/>
  <c r="X358" i="2" s="1"/>
  <c r="Y358" i="2"/>
  <c r="W358" i="2"/>
  <c r="U358" i="2" s="1"/>
  <c r="V358" i="2"/>
  <c r="T358" i="2"/>
  <c r="R358" i="2" s="1"/>
  <c r="S358" i="2"/>
  <c r="Z323" i="2"/>
  <c r="X323" i="2" s="1"/>
  <c r="Y323" i="2"/>
  <c r="W323" i="2"/>
  <c r="V323" i="2"/>
  <c r="T323" i="2"/>
  <c r="R323" i="2" s="1"/>
  <c r="S323" i="2"/>
  <c r="Z288" i="2"/>
  <c r="X288" i="2" s="1"/>
  <c r="Y288" i="2"/>
  <c r="W288" i="2"/>
  <c r="U288" i="2" s="1"/>
  <c r="V288" i="2"/>
  <c r="T288" i="2"/>
  <c r="R288" i="2" s="1"/>
  <c r="S288" i="2"/>
  <c r="Z253" i="2"/>
  <c r="X253" i="2" s="1"/>
  <c r="Y253" i="2"/>
  <c r="W253" i="2"/>
  <c r="V253" i="2"/>
  <c r="T253" i="2"/>
  <c r="R253" i="2" s="1"/>
  <c r="S253" i="2"/>
  <c r="Z218" i="2"/>
  <c r="X218" i="2" s="1"/>
  <c r="Y218" i="2"/>
  <c r="W218" i="2"/>
  <c r="V218" i="2"/>
  <c r="T218" i="2"/>
  <c r="R218" i="2" s="1"/>
  <c r="S218" i="2"/>
  <c r="Z183" i="2"/>
  <c r="X183" i="2" s="1"/>
  <c r="Y183" i="2"/>
  <c r="W183" i="2"/>
  <c r="V183" i="2"/>
  <c r="T183" i="2"/>
  <c r="R183" i="2" s="1"/>
  <c r="S183" i="2"/>
  <c r="Z148" i="2"/>
  <c r="Y148" i="2"/>
  <c r="W148" i="2"/>
  <c r="U148" i="2" s="1"/>
  <c r="V148" i="2"/>
  <c r="T148" i="2"/>
  <c r="R148" i="2" s="1"/>
  <c r="S148" i="2"/>
  <c r="Z113" i="2"/>
  <c r="X113" i="2" s="1"/>
  <c r="Y113" i="2"/>
  <c r="W113" i="2"/>
  <c r="V113" i="2"/>
  <c r="T113" i="2"/>
  <c r="R113" i="2" s="1"/>
  <c r="S113" i="2"/>
  <c r="Z78" i="2"/>
  <c r="X78" i="2" s="1"/>
  <c r="Y78" i="2"/>
  <c r="W78" i="2"/>
  <c r="U78" i="2" s="1"/>
  <c r="V78" i="2"/>
  <c r="T78" i="2"/>
  <c r="S78" i="2"/>
  <c r="Z43" i="2"/>
  <c r="X43" i="2" s="1"/>
  <c r="Y43" i="2"/>
  <c r="W43" i="2"/>
  <c r="U43" i="2" s="1"/>
  <c r="V43" i="2"/>
  <c r="T43" i="2"/>
  <c r="R43" i="2" s="1"/>
  <c r="S43" i="2"/>
  <c r="Z8" i="2"/>
  <c r="X8" i="2" s="1"/>
  <c r="Y8" i="2"/>
  <c r="W8" i="2"/>
  <c r="U8" i="2" s="1"/>
  <c r="V8" i="2"/>
  <c r="T8" i="2"/>
  <c r="S8" i="2"/>
  <c r="I984" i="1"/>
  <c r="B984" i="1"/>
  <c r="I983" i="1"/>
  <c r="B983" i="1"/>
  <c r="I982" i="1"/>
  <c r="B982" i="1"/>
  <c r="I981" i="1"/>
  <c r="B981" i="1"/>
  <c r="I980" i="1"/>
  <c r="B980" i="1"/>
  <c r="I979" i="1"/>
  <c r="B979" i="1"/>
  <c r="I978" i="1"/>
  <c r="B978" i="1"/>
  <c r="I977" i="1"/>
  <c r="B977" i="1"/>
  <c r="I976" i="1"/>
  <c r="B976" i="1"/>
  <c r="I975" i="1"/>
  <c r="B975" i="1"/>
  <c r="I974" i="1"/>
  <c r="B974" i="1"/>
  <c r="I973" i="1"/>
  <c r="B973" i="1"/>
  <c r="I972" i="1"/>
  <c r="B972" i="1"/>
  <c r="I971" i="1"/>
  <c r="B971" i="1"/>
  <c r="I970" i="1"/>
  <c r="B970" i="1"/>
  <c r="I969" i="1"/>
  <c r="B969" i="1"/>
  <c r="I968" i="1"/>
  <c r="B968" i="1"/>
  <c r="I967" i="1"/>
  <c r="B967" i="1"/>
  <c r="I966" i="1"/>
  <c r="B966" i="1"/>
  <c r="I965" i="1"/>
  <c r="B965" i="1"/>
  <c r="I964" i="1"/>
  <c r="B964" i="1"/>
  <c r="I963" i="1"/>
  <c r="B963" i="1"/>
  <c r="I962" i="1"/>
  <c r="B962" i="1"/>
  <c r="I961" i="1"/>
  <c r="B961" i="1"/>
  <c r="I960" i="1"/>
  <c r="B960" i="1"/>
  <c r="I959" i="1"/>
  <c r="B959" i="1"/>
  <c r="I958" i="1"/>
  <c r="B958" i="1"/>
  <c r="I957" i="1"/>
  <c r="B957" i="1"/>
  <c r="I956" i="1"/>
  <c r="B956" i="1"/>
  <c r="I955" i="1"/>
  <c r="B955" i="1"/>
  <c r="N953" i="1"/>
  <c r="Z1022" i="2"/>
  <c r="X1022" i="2" s="1"/>
  <c r="Y1022" i="2"/>
  <c r="W1022" i="2"/>
  <c r="V1022" i="2"/>
  <c r="T1022" i="2"/>
  <c r="R1022" i="2" s="1"/>
  <c r="S1022" i="2"/>
  <c r="Z987" i="2"/>
  <c r="X987" i="2" s="1"/>
  <c r="Y987" i="2"/>
  <c r="W987" i="2"/>
  <c r="V987" i="2"/>
  <c r="T987" i="2"/>
  <c r="R987" i="2" s="1"/>
  <c r="S987" i="2"/>
  <c r="Z952" i="2"/>
  <c r="X952" i="2" s="1"/>
  <c r="Y952" i="2"/>
  <c r="W952" i="2"/>
  <c r="U952" i="2" s="1"/>
  <c r="V952" i="2"/>
  <c r="T952" i="2"/>
  <c r="S952" i="2"/>
  <c r="Z917" i="2"/>
  <c r="X917" i="2" s="1"/>
  <c r="Y917" i="2"/>
  <c r="W917" i="2"/>
  <c r="V917" i="2"/>
  <c r="T917" i="2"/>
  <c r="R917" i="2" s="1"/>
  <c r="S917" i="2"/>
  <c r="Z882" i="2"/>
  <c r="X882" i="2" s="1"/>
  <c r="Y882" i="2"/>
  <c r="W882" i="2"/>
  <c r="U882" i="2" s="1"/>
  <c r="V882" i="2"/>
  <c r="T882" i="2"/>
  <c r="R882" i="2" s="1"/>
  <c r="S882" i="2"/>
  <c r="Z847" i="2"/>
  <c r="X847" i="2" s="1"/>
  <c r="Y847" i="2"/>
  <c r="W847" i="2"/>
  <c r="V847" i="2"/>
  <c r="T847" i="2"/>
  <c r="R847" i="2" s="1"/>
  <c r="S847" i="2"/>
  <c r="Z812" i="2"/>
  <c r="X812" i="2" s="1"/>
  <c r="Y812" i="2"/>
  <c r="W812" i="2"/>
  <c r="U812" i="2" s="1"/>
  <c r="V812" i="2"/>
  <c r="T812" i="2"/>
  <c r="R812" i="2" s="1"/>
  <c r="S812" i="2"/>
  <c r="Z777" i="2"/>
  <c r="X777" i="2" s="1"/>
  <c r="Y777" i="2"/>
  <c r="W777" i="2"/>
  <c r="U777" i="2" s="1"/>
  <c r="V777" i="2"/>
  <c r="T777" i="2"/>
  <c r="R777" i="2" s="1"/>
  <c r="S777" i="2"/>
  <c r="Z742" i="2"/>
  <c r="X742" i="2" s="1"/>
  <c r="Y742" i="2"/>
  <c r="W742" i="2"/>
  <c r="U742" i="2" s="1"/>
  <c r="V742" i="2"/>
  <c r="T742" i="2"/>
  <c r="R742" i="2" s="1"/>
  <c r="S742" i="2"/>
  <c r="Z707" i="2"/>
  <c r="X707" i="2" s="1"/>
  <c r="Y707" i="2"/>
  <c r="W707" i="2"/>
  <c r="U707" i="2" s="1"/>
  <c r="V707" i="2"/>
  <c r="T707" i="2"/>
  <c r="R707" i="2" s="1"/>
  <c r="S707" i="2"/>
  <c r="Z672" i="2"/>
  <c r="X672" i="2" s="1"/>
  <c r="Y672" i="2"/>
  <c r="W672" i="2"/>
  <c r="U672" i="2" s="1"/>
  <c r="V672" i="2"/>
  <c r="T672" i="2"/>
  <c r="R672" i="2" s="1"/>
  <c r="S672" i="2"/>
  <c r="Z637" i="2"/>
  <c r="X637" i="2" s="1"/>
  <c r="Y637" i="2"/>
  <c r="W637" i="2"/>
  <c r="U637" i="2" s="1"/>
  <c r="V637" i="2"/>
  <c r="T637" i="2"/>
  <c r="R637" i="2" s="1"/>
  <c r="S637" i="2"/>
  <c r="Z602" i="2"/>
  <c r="X602" i="2" s="1"/>
  <c r="Y602" i="2"/>
  <c r="W602" i="2"/>
  <c r="U602" i="2" s="1"/>
  <c r="V602" i="2"/>
  <c r="T602" i="2"/>
  <c r="S602" i="2"/>
  <c r="Z567" i="2"/>
  <c r="X567" i="2" s="1"/>
  <c r="Y567" i="2"/>
  <c r="W567" i="2"/>
  <c r="V567" i="2"/>
  <c r="T567" i="2"/>
  <c r="R567" i="2" s="1"/>
  <c r="S567" i="2"/>
  <c r="Z532" i="2"/>
  <c r="X532" i="2" s="1"/>
  <c r="Y532" i="2"/>
  <c r="W532" i="2"/>
  <c r="U532" i="2" s="1"/>
  <c r="V532" i="2"/>
  <c r="T532" i="2"/>
  <c r="S532" i="2"/>
  <c r="Z497" i="2"/>
  <c r="X497" i="2" s="1"/>
  <c r="Y497" i="2"/>
  <c r="W497" i="2"/>
  <c r="V497" i="2"/>
  <c r="T497" i="2"/>
  <c r="R497" i="2" s="1"/>
  <c r="S497" i="2"/>
  <c r="Z462" i="2"/>
  <c r="X462" i="2" s="1"/>
  <c r="Y462" i="2"/>
  <c r="W462" i="2"/>
  <c r="U462" i="2" s="1"/>
  <c r="V462" i="2"/>
  <c r="T462" i="2"/>
  <c r="R462" i="2" s="1"/>
  <c r="S462" i="2"/>
  <c r="Z427" i="2"/>
  <c r="X427" i="2" s="1"/>
  <c r="Y427" i="2"/>
  <c r="W427" i="2"/>
  <c r="V427" i="2"/>
  <c r="T427" i="2"/>
  <c r="R427" i="2" s="1"/>
  <c r="S427" i="2"/>
  <c r="Z392" i="2"/>
  <c r="X392" i="2" s="1"/>
  <c r="Y392" i="2"/>
  <c r="W392" i="2"/>
  <c r="U392" i="2" s="1"/>
  <c r="V392" i="2"/>
  <c r="T392" i="2"/>
  <c r="R392" i="2" s="1"/>
  <c r="S392" i="2"/>
  <c r="Z357" i="2"/>
  <c r="X357" i="2" s="1"/>
  <c r="Y357" i="2"/>
  <c r="W357" i="2"/>
  <c r="U357" i="2" s="1"/>
  <c r="V357" i="2"/>
  <c r="T357" i="2"/>
  <c r="R357" i="2" s="1"/>
  <c r="S357" i="2"/>
  <c r="Z322" i="2"/>
  <c r="Y322" i="2"/>
  <c r="W322" i="2"/>
  <c r="U322" i="2" s="1"/>
  <c r="V322" i="2"/>
  <c r="T322" i="2"/>
  <c r="R322" i="2" s="1"/>
  <c r="S322" i="2"/>
  <c r="Z287" i="2"/>
  <c r="X287" i="2" s="1"/>
  <c r="Y287" i="2"/>
  <c r="W287" i="2"/>
  <c r="V287" i="2"/>
  <c r="T287" i="2"/>
  <c r="R287" i="2" s="1"/>
  <c r="S287" i="2"/>
  <c r="Z252" i="2"/>
  <c r="Y252" i="2"/>
  <c r="W252" i="2"/>
  <c r="U252" i="2" s="1"/>
  <c r="V252" i="2"/>
  <c r="T252" i="2"/>
  <c r="R252" i="2" s="1"/>
  <c r="S252" i="2"/>
  <c r="Z217" i="2"/>
  <c r="X217" i="2" s="1"/>
  <c r="Y217" i="2"/>
  <c r="W217" i="2"/>
  <c r="U217" i="2" s="1"/>
  <c r="V217" i="2"/>
  <c r="T217" i="2"/>
  <c r="R217" i="2" s="1"/>
  <c r="S217" i="2"/>
  <c r="Z182" i="2"/>
  <c r="X182" i="2" s="1"/>
  <c r="Y182" i="2"/>
  <c r="W182" i="2"/>
  <c r="U182" i="2" s="1"/>
  <c r="V182" i="2"/>
  <c r="T182" i="2"/>
  <c r="S182" i="2"/>
  <c r="Z147" i="2"/>
  <c r="X147" i="2" s="1"/>
  <c r="Y147" i="2"/>
  <c r="W147" i="2"/>
  <c r="U147" i="2" s="1"/>
  <c r="V147" i="2"/>
  <c r="T147" i="2"/>
  <c r="S147" i="2"/>
  <c r="R1019" i="2"/>
  <c r="R984" i="2"/>
  <c r="R949" i="2"/>
  <c r="R914" i="2"/>
  <c r="R879" i="2"/>
  <c r="R844" i="2"/>
  <c r="R809" i="2"/>
  <c r="R774" i="2"/>
  <c r="R739" i="2"/>
  <c r="R704" i="2"/>
  <c r="R669" i="2"/>
  <c r="R634" i="2"/>
  <c r="R599" i="2"/>
  <c r="R564" i="2"/>
  <c r="R529" i="2"/>
  <c r="R494" i="2"/>
  <c r="R459" i="2"/>
  <c r="R424" i="2"/>
  <c r="R389" i="2"/>
  <c r="R354" i="2"/>
  <c r="R319" i="2"/>
  <c r="R284" i="2"/>
  <c r="R249" i="2"/>
  <c r="R214" i="2"/>
  <c r="R179" i="2"/>
  <c r="R144" i="2"/>
  <c r="R109" i="2"/>
  <c r="R74" i="2"/>
  <c r="R39" i="2"/>
  <c r="Z112" i="2"/>
  <c r="X112" i="2" s="1"/>
  <c r="Y112" i="2"/>
  <c r="W112" i="2"/>
  <c r="V112" i="2"/>
  <c r="T112" i="2"/>
  <c r="S112" i="2"/>
  <c r="Z77" i="2"/>
  <c r="X77" i="2" s="1"/>
  <c r="Y77" i="2"/>
  <c r="W77" i="2"/>
  <c r="V77" i="2"/>
  <c r="T77" i="2"/>
  <c r="R77" i="2" s="1"/>
  <c r="S77" i="2"/>
  <c r="Z42" i="2"/>
  <c r="Y42" i="2"/>
  <c r="W42" i="2"/>
  <c r="U42" i="2" s="1"/>
  <c r="V42" i="2"/>
  <c r="T42" i="2"/>
  <c r="S42" i="2"/>
  <c r="Z7" i="2"/>
  <c r="X7" i="2" s="1"/>
  <c r="Y7" i="2"/>
  <c r="W7" i="2"/>
  <c r="V7" i="2"/>
  <c r="T7" i="2"/>
  <c r="S7" i="2"/>
  <c r="I946" i="1"/>
  <c r="B946" i="1"/>
  <c r="I945" i="1"/>
  <c r="B945" i="1"/>
  <c r="I944" i="1"/>
  <c r="B944" i="1"/>
  <c r="I943" i="1"/>
  <c r="B943" i="1"/>
  <c r="I942" i="1"/>
  <c r="B942" i="1"/>
  <c r="I941" i="1"/>
  <c r="B941" i="1"/>
  <c r="I940" i="1"/>
  <c r="B940" i="1"/>
  <c r="I939" i="1"/>
  <c r="B939" i="1"/>
  <c r="I938" i="1"/>
  <c r="B938" i="1"/>
  <c r="I937" i="1"/>
  <c r="B937" i="1"/>
  <c r="I936" i="1"/>
  <c r="B936" i="1"/>
  <c r="I935" i="1"/>
  <c r="B935" i="1"/>
  <c r="I934" i="1"/>
  <c r="B934" i="1"/>
  <c r="I933" i="1"/>
  <c r="B933" i="1"/>
  <c r="I932" i="1"/>
  <c r="B932" i="1"/>
  <c r="I931" i="1"/>
  <c r="B931" i="1"/>
  <c r="I930" i="1"/>
  <c r="B930" i="1"/>
  <c r="I929" i="1"/>
  <c r="B929" i="1"/>
  <c r="I928" i="1"/>
  <c r="B928" i="1"/>
  <c r="I927" i="1"/>
  <c r="B927" i="1"/>
  <c r="I926" i="1"/>
  <c r="B926" i="1"/>
  <c r="I925" i="1"/>
  <c r="B925" i="1"/>
  <c r="I924" i="1"/>
  <c r="B924" i="1"/>
  <c r="I923" i="1"/>
  <c r="B923" i="1"/>
  <c r="I922" i="1"/>
  <c r="B922" i="1"/>
  <c r="I921" i="1"/>
  <c r="B921" i="1"/>
  <c r="I920" i="1"/>
  <c r="B920" i="1"/>
  <c r="I919" i="1"/>
  <c r="B919" i="1"/>
  <c r="I918" i="1"/>
  <c r="B918" i="1"/>
  <c r="I917" i="1"/>
  <c r="B917" i="1"/>
  <c r="N915" i="1"/>
  <c r="J1045" i="2"/>
  <c r="H1045" i="2" s="1"/>
  <c r="I1045" i="2"/>
  <c r="G1045" i="2"/>
  <c r="E1045" i="2" s="1"/>
  <c r="F1045" i="2"/>
  <c r="D1045" i="2"/>
  <c r="C1045" i="2"/>
  <c r="J1010" i="2"/>
  <c r="H1010" i="2" s="1"/>
  <c r="I1010" i="2"/>
  <c r="G1010" i="2"/>
  <c r="F1010" i="2"/>
  <c r="D1010" i="2"/>
  <c r="B1010" i="2" s="1"/>
  <c r="C1010" i="2"/>
  <c r="J975" i="2"/>
  <c r="H975" i="2" s="1"/>
  <c r="I975" i="2"/>
  <c r="G975" i="2"/>
  <c r="F975" i="2"/>
  <c r="D975" i="2"/>
  <c r="B975" i="2" s="1"/>
  <c r="C975" i="2"/>
  <c r="J940" i="2"/>
  <c r="H940" i="2" s="1"/>
  <c r="I940" i="2"/>
  <c r="G940" i="2"/>
  <c r="E940" i="2" s="1"/>
  <c r="F940" i="2"/>
  <c r="D940" i="2"/>
  <c r="B940" i="2" s="1"/>
  <c r="C940" i="2"/>
  <c r="J905" i="2"/>
  <c r="H905" i="2" s="1"/>
  <c r="I905" i="2"/>
  <c r="G905" i="2"/>
  <c r="E905" i="2" s="1"/>
  <c r="F905" i="2"/>
  <c r="D905" i="2"/>
  <c r="B905" i="2" s="1"/>
  <c r="C905" i="2"/>
  <c r="J870" i="2"/>
  <c r="H870" i="2" s="1"/>
  <c r="I870" i="2"/>
  <c r="G870" i="2"/>
  <c r="F870" i="2"/>
  <c r="D870" i="2"/>
  <c r="B870" i="2" s="1"/>
  <c r="C870" i="2"/>
  <c r="J835" i="2"/>
  <c r="H835" i="2" s="1"/>
  <c r="I835" i="2"/>
  <c r="G835" i="2"/>
  <c r="E835" i="2" s="1"/>
  <c r="F835" i="2"/>
  <c r="D835" i="2"/>
  <c r="B835" i="2" s="1"/>
  <c r="C835" i="2"/>
  <c r="J800" i="2"/>
  <c r="H800" i="2" s="1"/>
  <c r="I800" i="2"/>
  <c r="G800" i="2"/>
  <c r="E800" i="2" s="1"/>
  <c r="F800" i="2"/>
  <c r="D800" i="2"/>
  <c r="B800" i="2" s="1"/>
  <c r="C800" i="2"/>
  <c r="J765" i="2"/>
  <c r="H765" i="2" s="1"/>
  <c r="I765" i="2"/>
  <c r="G765" i="2"/>
  <c r="F765" i="2"/>
  <c r="D765" i="2"/>
  <c r="B765" i="2" s="1"/>
  <c r="C765" i="2"/>
  <c r="J730" i="2"/>
  <c r="H730" i="2" s="1"/>
  <c r="I730" i="2"/>
  <c r="G730" i="2"/>
  <c r="E730" i="2" s="1"/>
  <c r="F730" i="2"/>
  <c r="D730" i="2"/>
  <c r="C730" i="2"/>
  <c r="J695" i="2"/>
  <c r="H695" i="2" s="1"/>
  <c r="I695" i="2"/>
  <c r="G695" i="2"/>
  <c r="F695" i="2"/>
  <c r="D695" i="2"/>
  <c r="B695" i="2" s="1"/>
  <c r="C695" i="2"/>
  <c r="J660" i="2"/>
  <c r="H660" i="2" s="1"/>
  <c r="I660" i="2"/>
  <c r="G660" i="2"/>
  <c r="E660" i="2" s="1"/>
  <c r="F660" i="2"/>
  <c r="D660" i="2"/>
  <c r="C660" i="2"/>
  <c r="J625" i="2"/>
  <c r="H625" i="2" s="1"/>
  <c r="I625" i="2"/>
  <c r="G625" i="2"/>
  <c r="F625" i="2"/>
  <c r="D625" i="2"/>
  <c r="B625" i="2" s="1"/>
  <c r="C625" i="2"/>
  <c r="J590" i="2"/>
  <c r="H590" i="2" s="1"/>
  <c r="I590" i="2"/>
  <c r="G590" i="2"/>
  <c r="E590" i="2" s="1"/>
  <c r="F590" i="2"/>
  <c r="D590" i="2"/>
  <c r="B590" i="2" s="1"/>
  <c r="C590" i="2"/>
  <c r="J555" i="2"/>
  <c r="H555" i="2" s="1"/>
  <c r="I555" i="2"/>
  <c r="G555" i="2"/>
  <c r="F555" i="2"/>
  <c r="D555" i="2"/>
  <c r="B555" i="2" s="1"/>
  <c r="C555" i="2"/>
  <c r="J520" i="2"/>
  <c r="H520" i="2" s="1"/>
  <c r="I520" i="2"/>
  <c r="G520" i="2"/>
  <c r="E520" i="2" s="1"/>
  <c r="F520" i="2"/>
  <c r="D520" i="2"/>
  <c r="B520" i="2" s="1"/>
  <c r="C520" i="2"/>
  <c r="J485" i="2"/>
  <c r="H485" i="2" s="1"/>
  <c r="I485" i="2"/>
  <c r="G485" i="2"/>
  <c r="F485" i="2"/>
  <c r="D485" i="2"/>
  <c r="B485" i="2" s="1"/>
  <c r="C485" i="2"/>
  <c r="J450" i="2"/>
  <c r="H450" i="2" s="1"/>
  <c r="I450" i="2"/>
  <c r="G450" i="2"/>
  <c r="E450" i="2" s="1"/>
  <c r="F450" i="2"/>
  <c r="D450" i="2"/>
  <c r="C450" i="2"/>
  <c r="J415" i="2"/>
  <c r="H415" i="2" s="1"/>
  <c r="I415" i="2"/>
  <c r="G415" i="2"/>
  <c r="E415" i="2" s="1"/>
  <c r="F415" i="2"/>
  <c r="D415" i="2"/>
  <c r="B415" i="2" s="1"/>
  <c r="C415" i="2"/>
  <c r="J380" i="2"/>
  <c r="H380" i="2" s="1"/>
  <c r="I380" i="2"/>
  <c r="G380" i="2"/>
  <c r="E380" i="2" s="1"/>
  <c r="F380" i="2"/>
  <c r="D380" i="2"/>
  <c r="B380" i="2" s="1"/>
  <c r="C380" i="2"/>
  <c r="J345" i="2"/>
  <c r="H345" i="2" s="1"/>
  <c r="I345" i="2"/>
  <c r="G345" i="2"/>
  <c r="E345" i="2" s="1"/>
  <c r="F345" i="2"/>
  <c r="D345" i="2"/>
  <c r="B345" i="2" s="1"/>
  <c r="C345" i="2"/>
  <c r="J310" i="2"/>
  <c r="H310" i="2" s="1"/>
  <c r="I310" i="2"/>
  <c r="G310" i="2"/>
  <c r="F310" i="2"/>
  <c r="D310" i="2"/>
  <c r="B310" i="2" s="1"/>
  <c r="C310" i="2"/>
  <c r="J275" i="2"/>
  <c r="H275" i="2" s="1"/>
  <c r="I275" i="2"/>
  <c r="G275" i="2"/>
  <c r="E275" i="2" s="1"/>
  <c r="F275" i="2"/>
  <c r="D275" i="2"/>
  <c r="B275" i="2" s="1"/>
  <c r="C275" i="2"/>
  <c r="J240" i="2"/>
  <c r="H240" i="2" s="1"/>
  <c r="I240" i="2"/>
  <c r="G240" i="2"/>
  <c r="F240" i="2"/>
  <c r="D240" i="2"/>
  <c r="B240" i="2" s="1"/>
  <c r="C240" i="2"/>
  <c r="J205" i="2"/>
  <c r="H205" i="2" s="1"/>
  <c r="I205" i="2"/>
  <c r="G205" i="2"/>
  <c r="F205" i="2"/>
  <c r="D205" i="2"/>
  <c r="B205" i="2" s="1"/>
  <c r="C205" i="2"/>
  <c r="J170" i="2"/>
  <c r="H170" i="2" s="1"/>
  <c r="I170" i="2"/>
  <c r="G170" i="2"/>
  <c r="E170" i="2" s="1"/>
  <c r="F170" i="2"/>
  <c r="D170" i="2"/>
  <c r="B170" i="2" s="1"/>
  <c r="C170" i="2"/>
  <c r="J135" i="2"/>
  <c r="H135" i="2" s="1"/>
  <c r="I135" i="2"/>
  <c r="G135" i="2"/>
  <c r="E135" i="2" s="1"/>
  <c r="F135" i="2"/>
  <c r="D135" i="2"/>
  <c r="B135" i="2" s="1"/>
  <c r="C135" i="2"/>
  <c r="J100" i="2"/>
  <c r="H100" i="2" s="1"/>
  <c r="I100" i="2"/>
  <c r="G100" i="2"/>
  <c r="E100" i="2" s="1"/>
  <c r="F100" i="2"/>
  <c r="D100" i="2"/>
  <c r="B100" i="2" s="1"/>
  <c r="C100" i="2"/>
  <c r="J65" i="2"/>
  <c r="H65" i="2" s="1"/>
  <c r="I65" i="2"/>
  <c r="G65" i="2"/>
  <c r="E65" i="2" s="1"/>
  <c r="F65" i="2"/>
  <c r="D65" i="2"/>
  <c r="B65" i="2" s="1"/>
  <c r="C65" i="2"/>
  <c r="J30" i="2"/>
  <c r="I30" i="2"/>
  <c r="G30" i="2"/>
  <c r="E30" i="2" s="1"/>
  <c r="F30" i="2"/>
  <c r="D30" i="2"/>
  <c r="C30" i="2"/>
  <c r="I908" i="1"/>
  <c r="B908" i="1"/>
  <c r="I907" i="1"/>
  <c r="B907" i="1"/>
  <c r="I906" i="1"/>
  <c r="B906" i="1"/>
  <c r="I905" i="1"/>
  <c r="B905" i="1"/>
  <c r="I904" i="1"/>
  <c r="B904" i="1"/>
  <c r="I903" i="1"/>
  <c r="B903" i="1"/>
  <c r="I902" i="1"/>
  <c r="B902" i="1"/>
  <c r="I901" i="1"/>
  <c r="B901" i="1"/>
  <c r="I900" i="1"/>
  <c r="B900" i="1"/>
  <c r="I899" i="1"/>
  <c r="B899" i="1"/>
  <c r="I898" i="1"/>
  <c r="B898" i="1"/>
  <c r="I897" i="1"/>
  <c r="B897" i="1"/>
  <c r="I896" i="1"/>
  <c r="B896" i="1"/>
  <c r="I895" i="1"/>
  <c r="B895" i="1"/>
  <c r="I894" i="1"/>
  <c r="B894" i="1"/>
  <c r="I893" i="1"/>
  <c r="B893" i="1"/>
  <c r="I892" i="1"/>
  <c r="B892" i="1"/>
  <c r="I891" i="1"/>
  <c r="B891" i="1"/>
  <c r="I890" i="1"/>
  <c r="B890" i="1"/>
  <c r="I889" i="1"/>
  <c r="B889" i="1"/>
  <c r="I888" i="1"/>
  <c r="B888" i="1"/>
  <c r="I887" i="1"/>
  <c r="B887" i="1"/>
  <c r="I886" i="1"/>
  <c r="B886" i="1"/>
  <c r="I885" i="1"/>
  <c r="B885" i="1"/>
  <c r="I884" i="1"/>
  <c r="B884" i="1"/>
  <c r="I883" i="1"/>
  <c r="B883" i="1"/>
  <c r="I882" i="1"/>
  <c r="B882" i="1"/>
  <c r="I881" i="1"/>
  <c r="B881" i="1"/>
  <c r="I880" i="1"/>
  <c r="B880" i="1"/>
  <c r="I879" i="1"/>
  <c r="B879" i="1"/>
  <c r="N877" i="1"/>
  <c r="J1044" i="2"/>
  <c r="H1044" i="2" s="1"/>
  <c r="I1044" i="2"/>
  <c r="G1044" i="2"/>
  <c r="E1044" i="2" s="1"/>
  <c r="F1044" i="2"/>
  <c r="C1044" i="2"/>
  <c r="J1009" i="2"/>
  <c r="H1009" i="2" s="1"/>
  <c r="I1009" i="2"/>
  <c r="G1009" i="2"/>
  <c r="F1009" i="2"/>
  <c r="B1009" i="2"/>
  <c r="C1009" i="2"/>
  <c r="J974" i="2"/>
  <c r="H974" i="2" s="1"/>
  <c r="I974" i="2"/>
  <c r="G974" i="2"/>
  <c r="E974" i="2" s="1"/>
  <c r="F974" i="2"/>
  <c r="C974" i="2"/>
  <c r="J939" i="2"/>
  <c r="H939" i="2" s="1"/>
  <c r="I939" i="2"/>
  <c r="G939" i="2"/>
  <c r="E939" i="2" s="1"/>
  <c r="F939" i="2"/>
  <c r="B939" i="2"/>
  <c r="C939" i="2"/>
  <c r="J904" i="2"/>
  <c r="H904" i="2" s="1"/>
  <c r="I904" i="2"/>
  <c r="G904" i="2"/>
  <c r="F904" i="2"/>
  <c r="B904" i="2"/>
  <c r="C904" i="2"/>
  <c r="J869" i="2"/>
  <c r="H869" i="2" s="1"/>
  <c r="I869" i="2"/>
  <c r="G869" i="2"/>
  <c r="F869" i="2"/>
  <c r="B869" i="2"/>
  <c r="C869" i="2"/>
  <c r="J834" i="2"/>
  <c r="H834" i="2" s="1"/>
  <c r="I834" i="2"/>
  <c r="G834" i="2"/>
  <c r="F834" i="2"/>
  <c r="B834" i="2"/>
  <c r="C834" i="2"/>
  <c r="H799" i="2"/>
  <c r="I799" i="2"/>
  <c r="G799" i="2"/>
  <c r="E799" i="2" s="1"/>
  <c r="F799" i="2"/>
  <c r="B799" i="2"/>
  <c r="C799" i="2"/>
  <c r="J764" i="2"/>
  <c r="H764" i="2" s="1"/>
  <c r="I764" i="2"/>
  <c r="G764" i="2"/>
  <c r="F764" i="2"/>
  <c r="B764" i="2"/>
  <c r="C764" i="2"/>
  <c r="J729" i="2"/>
  <c r="H729" i="2" s="1"/>
  <c r="I729" i="2"/>
  <c r="G729" i="2"/>
  <c r="E729" i="2" s="1"/>
  <c r="F729" i="2"/>
  <c r="B729" i="2"/>
  <c r="C729" i="2"/>
  <c r="J694" i="2"/>
  <c r="H694" i="2" s="1"/>
  <c r="I694" i="2"/>
  <c r="G694" i="2"/>
  <c r="F694" i="2"/>
  <c r="B694" i="2"/>
  <c r="C694" i="2"/>
  <c r="J659" i="2"/>
  <c r="H659" i="2" s="1"/>
  <c r="I659" i="2"/>
  <c r="G659" i="2"/>
  <c r="E659" i="2" s="1"/>
  <c r="F659" i="2"/>
  <c r="B659" i="2"/>
  <c r="C659" i="2"/>
  <c r="J624" i="2"/>
  <c r="H624" i="2" s="1"/>
  <c r="I624" i="2"/>
  <c r="G624" i="2"/>
  <c r="E624" i="2" s="1"/>
  <c r="F624" i="2"/>
  <c r="B624" i="2"/>
  <c r="C624" i="2"/>
  <c r="J589" i="2"/>
  <c r="H589" i="2" s="1"/>
  <c r="I589" i="2"/>
  <c r="G589" i="2"/>
  <c r="E589" i="2" s="1"/>
  <c r="F589" i="2"/>
  <c r="B589" i="2"/>
  <c r="C589" i="2"/>
  <c r="J554" i="2"/>
  <c r="H554" i="2" s="1"/>
  <c r="I554" i="2"/>
  <c r="G554" i="2"/>
  <c r="E554" i="2" s="1"/>
  <c r="F554" i="2"/>
  <c r="B554" i="2"/>
  <c r="C554" i="2"/>
  <c r="J519" i="2"/>
  <c r="H519" i="2" s="1"/>
  <c r="I519" i="2"/>
  <c r="G519" i="2"/>
  <c r="E519" i="2" s="1"/>
  <c r="F519" i="2"/>
  <c r="B519" i="2"/>
  <c r="C519" i="2"/>
  <c r="J484" i="2"/>
  <c r="H484" i="2" s="1"/>
  <c r="I484" i="2"/>
  <c r="G484" i="2"/>
  <c r="E484" i="2" s="1"/>
  <c r="F484" i="2"/>
  <c r="C484" i="2"/>
  <c r="J449" i="2"/>
  <c r="H449" i="2" s="1"/>
  <c r="I449" i="2"/>
  <c r="G449" i="2"/>
  <c r="E449" i="2" s="1"/>
  <c r="F449" i="2"/>
  <c r="B449" i="2"/>
  <c r="C449" i="2"/>
  <c r="J414" i="2"/>
  <c r="H414" i="2" s="1"/>
  <c r="I414" i="2"/>
  <c r="G414" i="2"/>
  <c r="F414" i="2"/>
  <c r="B414" i="2"/>
  <c r="C414" i="2"/>
  <c r="J379" i="2"/>
  <c r="H379" i="2" s="1"/>
  <c r="I379" i="2"/>
  <c r="G379" i="2"/>
  <c r="E379" i="2" s="1"/>
  <c r="F379" i="2"/>
  <c r="B379" i="2"/>
  <c r="C379" i="2"/>
  <c r="J344" i="2"/>
  <c r="H344" i="2" s="1"/>
  <c r="I344" i="2"/>
  <c r="G344" i="2"/>
  <c r="E344" i="2" s="1"/>
  <c r="F344" i="2"/>
  <c r="B344" i="2"/>
  <c r="C344" i="2"/>
  <c r="J309" i="2"/>
  <c r="H309" i="2" s="1"/>
  <c r="I309" i="2"/>
  <c r="G309" i="2"/>
  <c r="E309" i="2" s="1"/>
  <c r="F309" i="2"/>
  <c r="B309" i="2"/>
  <c r="C309" i="2"/>
  <c r="J274" i="2"/>
  <c r="H274" i="2" s="1"/>
  <c r="I274" i="2"/>
  <c r="G274" i="2"/>
  <c r="E274" i="2" s="1"/>
  <c r="F274" i="2"/>
  <c r="B274" i="2"/>
  <c r="C274" i="2"/>
  <c r="J239" i="2"/>
  <c r="H239" i="2" s="1"/>
  <c r="I239" i="2"/>
  <c r="G239" i="2"/>
  <c r="E239" i="2" s="1"/>
  <c r="F239" i="2"/>
  <c r="C239" i="2"/>
  <c r="J204" i="2"/>
  <c r="H204" i="2" s="1"/>
  <c r="I204" i="2"/>
  <c r="G204" i="2"/>
  <c r="E204" i="2" s="1"/>
  <c r="F204" i="2"/>
  <c r="B204" i="2"/>
  <c r="C204" i="2"/>
  <c r="J169" i="2"/>
  <c r="H169" i="2" s="1"/>
  <c r="I169" i="2"/>
  <c r="G169" i="2"/>
  <c r="E169" i="2" s="1"/>
  <c r="F169" i="2"/>
  <c r="B169" i="2"/>
  <c r="C169" i="2"/>
  <c r="J134" i="2"/>
  <c r="H134" i="2" s="1"/>
  <c r="I134" i="2"/>
  <c r="G134" i="2"/>
  <c r="E134" i="2" s="1"/>
  <c r="F134" i="2"/>
  <c r="B134" i="2"/>
  <c r="C134" i="2"/>
  <c r="J99" i="2"/>
  <c r="H99" i="2" s="1"/>
  <c r="I99" i="2"/>
  <c r="G99" i="2"/>
  <c r="E99" i="2" s="1"/>
  <c r="F99" i="2"/>
  <c r="B99" i="2"/>
  <c r="C99" i="2"/>
  <c r="J64" i="2"/>
  <c r="H64" i="2" s="1"/>
  <c r="I64" i="2"/>
  <c r="G64" i="2"/>
  <c r="E64" i="2" s="1"/>
  <c r="F64" i="2"/>
  <c r="D64" i="2"/>
  <c r="B64" i="2" s="1"/>
  <c r="C64" i="2"/>
  <c r="J29" i="2"/>
  <c r="H29" i="2" s="1"/>
  <c r="I29" i="2"/>
  <c r="G29" i="2"/>
  <c r="E29" i="2" s="1"/>
  <c r="F29" i="2"/>
  <c r="B29" i="2"/>
  <c r="C29" i="2"/>
  <c r="I870" i="1"/>
  <c r="B870" i="1"/>
  <c r="I869" i="1"/>
  <c r="B869" i="1"/>
  <c r="I868" i="1"/>
  <c r="B868" i="1"/>
  <c r="I867" i="1"/>
  <c r="B867" i="1"/>
  <c r="I866" i="1"/>
  <c r="B866" i="1"/>
  <c r="I865" i="1"/>
  <c r="B865" i="1"/>
  <c r="I864" i="1"/>
  <c r="B864" i="1"/>
  <c r="I863" i="1"/>
  <c r="B863" i="1"/>
  <c r="I862" i="1"/>
  <c r="B862" i="1"/>
  <c r="I861" i="1"/>
  <c r="B861" i="1"/>
  <c r="I860" i="1"/>
  <c r="B860" i="1"/>
  <c r="I859" i="1"/>
  <c r="B859" i="1"/>
  <c r="I858" i="1"/>
  <c r="B858" i="1"/>
  <c r="I857" i="1"/>
  <c r="B857" i="1"/>
  <c r="I856" i="1"/>
  <c r="B856" i="1"/>
  <c r="I855" i="1"/>
  <c r="B855" i="1"/>
  <c r="I854" i="1"/>
  <c r="B854" i="1"/>
  <c r="I853" i="1"/>
  <c r="B853" i="1"/>
  <c r="I852" i="1"/>
  <c r="B852" i="1"/>
  <c r="I851" i="1"/>
  <c r="B851" i="1"/>
  <c r="I850" i="1"/>
  <c r="B850" i="1"/>
  <c r="I849" i="1"/>
  <c r="B849" i="1"/>
  <c r="I848" i="1"/>
  <c r="B848" i="1"/>
  <c r="I847" i="1"/>
  <c r="B847" i="1"/>
  <c r="I846" i="1"/>
  <c r="B846" i="1"/>
  <c r="I845" i="1"/>
  <c r="B845" i="1"/>
  <c r="I844" i="1"/>
  <c r="B844" i="1"/>
  <c r="I843" i="1"/>
  <c r="B843" i="1"/>
  <c r="I842" i="1"/>
  <c r="B842" i="1"/>
  <c r="I841" i="1"/>
  <c r="B841" i="1"/>
  <c r="N839" i="1"/>
  <c r="J1043" i="2"/>
  <c r="H1043" i="2" s="1"/>
  <c r="I1043" i="2"/>
  <c r="G1043" i="2"/>
  <c r="E1043" i="2" s="1"/>
  <c r="F1043" i="2"/>
  <c r="D1043" i="2"/>
  <c r="C1043" i="2"/>
  <c r="J1008" i="2"/>
  <c r="H1008" i="2" s="1"/>
  <c r="I1008" i="2"/>
  <c r="G1008" i="2"/>
  <c r="E1008" i="2" s="1"/>
  <c r="F1008" i="2"/>
  <c r="D1008" i="2"/>
  <c r="C1008" i="2"/>
  <c r="J973" i="2"/>
  <c r="H973" i="2" s="1"/>
  <c r="I973" i="2"/>
  <c r="G973" i="2"/>
  <c r="F973" i="2"/>
  <c r="D973" i="2"/>
  <c r="B973" i="2" s="1"/>
  <c r="C973" i="2"/>
  <c r="J938" i="2"/>
  <c r="H938" i="2" s="1"/>
  <c r="I938" i="2"/>
  <c r="G938" i="2"/>
  <c r="F938" i="2"/>
  <c r="D938" i="2"/>
  <c r="B938" i="2" s="1"/>
  <c r="C938" i="2"/>
  <c r="J903" i="2"/>
  <c r="H903" i="2" s="1"/>
  <c r="I903" i="2"/>
  <c r="G903" i="2"/>
  <c r="E903" i="2" s="1"/>
  <c r="F903" i="2"/>
  <c r="D903" i="2"/>
  <c r="C903" i="2"/>
  <c r="J868" i="2"/>
  <c r="H868" i="2" s="1"/>
  <c r="I868" i="2"/>
  <c r="G868" i="2"/>
  <c r="E868" i="2" s="1"/>
  <c r="F868" i="2"/>
  <c r="D868" i="2"/>
  <c r="C868" i="2"/>
  <c r="J833" i="2"/>
  <c r="H833" i="2" s="1"/>
  <c r="I833" i="2"/>
  <c r="G833" i="2"/>
  <c r="E833" i="2" s="1"/>
  <c r="F833" i="2"/>
  <c r="D833" i="2"/>
  <c r="C833" i="2"/>
  <c r="J798" i="2"/>
  <c r="H798" i="2" s="1"/>
  <c r="I798" i="2"/>
  <c r="G798" i="2"/>
  <c r="E798" i="2" s="1"/>
  <c r="F798" i="2"/>
  <c r="D798" i="2"/>
  <c r="B798" i="2" s="1"/>
  <c r="C798" i="2"/>
  <c r="J763" i="2"/>
  <c r="H763" i="2" s="1"/>
  <c r="I763" i="2"/>
  <c r="G763" i="2"/>
  <c r="E763" i="2" s="1"/>
  <c r="F763" i="2"/>
  <c r="D763" i="2"/>
  <c r="C763" i="2"/>
  <c r="J728" i="2"/>
  <c r="H728" i="2" s="1"/>
  <c r="I728" i="2"/>
  <c r="G728" i="2"/>
  <c r="E728" i="2" s="1"/>
  <c r="F728" i="2"/>
  <c r="D728" i="2"/>
  <c r="B728" i="2" s="1"/>
  <c r="C728" i="2"/>
  <c r="J693" i="2"/>
  <c r="H693" i="2" s="1"/>
  <c r="I693" i="2"/>
  <c r="G693" i="2"/>
  <c r="F693" i="2"/>
  <c r="D693" i="2"/>
  <c r="B693" i="2" s="1"/>
  <c r="C693" i="2"/>
  <c r="J658" i="2"/>
  <c r="H658" i="2" s="1"/>
  <c r="I658" i="2"/>
  <c r="G658" i="2"/>
  <c r="E658" i="2" s="1"/>
  <c r="F658" i="2"/>
  <c r="D658" i="2"/>
  <c r="C658" i="2"/>
  <c r="J623" i="2"/>
  <c r="H623" i="2" s="1"/>
  <c r="I623" i="2"/>
  <c r="G623" i="2"/>
  <c r="E623" i="2" s="1"/>
  <c r="F623" i="2"/>
  <c r="D623" i="2"/>
  <c r="B623" i="2" s="1"/>
  <c r="C623" i="2"/>
  <c r="J588" i="2"/>
  <c r="H588" i="2" s="1"/>
  <c r="I588" i="2"/>
  <c r="G588" i="2"/>
  <c r="F588" i="2"/>
  <c r="D588" i="2"/>
  <c r="B588" i="2" s="1"/>
  <c r="C588" i="2"/>
  <c r="J553" i="2"/>
  <c r="H553" i="2" s="1"/>
  <c r="I553" i="2"/>
  <c r="G553" i="2"/>
  <c r="F553" i="2"/>
  <c r="D553" i="2"/>
  <c r="B553" i="2" s="1"/>
  <c r="C553" i="2"/>
  <c r="J518" i="2"/>
  <c r="H518" i="2" s="1"/>
  <c r="I518" i="2"/>
  <c r="G518" i="2"/>
  <c r="E518" i="2" s="1"/>
  <c r="F518" i="2"/>
  <c r="D518" i="2"/>
  <c r="B518" i="2" s="1"/>
  <c r="C518" i="2"/>
  <c r="J483" i="2"/>
  <c r="H483" i="2" s="1"/>
  <c r="I483" i="2"/>
  <c r="G483" i="2"/>
  <c r="E483" i="2" s="1"/>
  <c r="F483" i="2"/>
  <c r="D483" i="2"/>
  <c r="B483" i="2" s="1"/>
  <c r="C483" i="2"/>
  <c r="J448" i="2"/>
  <c r="H448" i="2" s="1"/>
  <c r="I448" i="2"/>
  <c r="G448" i="2"/>
  <c r="E448" i="2" s="1"/>
  <c r="F448" i="2"/>
  <c r="D448" i="2"/>
  <c r="C448" i="2"/>
  <c r="J413" i="2"/>
  <c r="H413" i="2" s="1"/>
  <c r="I413" i="2"/>
  <c r="G413" i="2"/>
  <c r="E413" i="2" s="1"/>
  <c r="F413" i="2"/>
  <c r="D413" i="2"/>
  <c r="B413" i="2" s="1"/>
  <c r="C413" i="2"/>
  <c r="J378" i="2"/>
  <c r="H378" i="2" s="1"/>
  <c r="I378" i="2"/>
  <c r="G378" i="2"/>
  <c r="F378" i="2"/>
  <c r="D378" i="2"/>
  <c r="B378" i="2" s="1"/>
  <c r="C378" i="2"/>
  <c r="J343" i="2"/>
  <c r="H343" i="2" s="1"/>
  <c r="I343" i="2"/>
  <c r="G343" i="2"/>
  <c r="E343" i="2" s="1"/>
  <c r="F343" i="2"/>
  <c r="D343" i="2"/>
  <c r="B343" i="2" s="1"/>
  <c r="C343" i="2"/>
  <c r="J308" i="2"/>
  <c r="H308" i="2" s="1"/>
  <c r="I308" i="2"/>
  <c r="G308" i="2"/>
  <c r="E308" i="2" s="1"/>
  <c r="F308" i="2"/>
  <c r="D308" i="2"/>
  <c r="B308" i="2" s="1"/>
  <c r="C308" i="2"/>
  <c r="J273" i="2"/>
  <c r="H273" i="2" s="1"/>
  <c r="I273" i="2"/>
  <c r="G273" i="2"/>
  <c r="E273" i="2" s="1"/>
  <c r="F273" i="2"/>
  <c r="D273" i="2"/>
  <c r="C273" i="2"/>
  <c r="J238" i="2"/>
  <c r="H238" i="2" s="1"/>
  <c r="I238" i="2"/>
  <c r="G238" i="2"/>
  <c r="F238" i="2"/>
  <c r="D238" i="2"/>
  <c r="B238" i="2" s="1"/>
  <c r="C238" i="2"/>
  <c r="J203" i="2"/>
  <c r="H203" i="2" s="1"/>
  <c r="I203" i="2"/>
  <c r="G203" i="2"/>
  <c r="E203" i="2" s="1"/>
  <c r="F203" i="2"/>
  <c r="D203" i="2"/>
  <c r="B203" i="2" s="1"/>
  <c r="C203" i="2"/>
  <c r="J168" i="2"/>
  <c r="H168" i="2" s="1"/>
  <c r="I168" i="2"/>
  <c r="G168" i="2"/>
  <c r="E168" i="2" s="1"/>
  <c r="F168" i="2"/>
  <c r="D168" i="2"/>
  <c r="B168" i="2" s="1"/>
  <c r="C168" i="2"/>
  <c r="J133" i="2"/>
  <c r="H133" i="2" s="1"/>
  <c r="I133" i="2"/>
  <c r="G133" i="2"/>
  <c r="E133" i="2" s="1"/>
  <c r="F133" i="2"/>
  <c r="D133" i="2"/>
  <c r="B133" i="2" s="1"/>
  <c r="C133" i="2"/>
  <c r="J98" i="2"/>
  <c r="H98" i="2" s="1"/>
  <c r="I98" i="2"/>
  <c r="G98" i="2"/>
  <c r="E98" i="2" s="1"/>
  <c r="F98" i="2"/>
  <c r="D98" i="2"/>
  <c r="B98" i="2" s="1"/>
  <c r="C98" i="2"/>
  <c r="J63" i="2"/>
  <c r="H63" i="2" s="1"/>
  <c r="I63" i="2"/>
  <c r="G63" i="2"/>
  <c r="E63" i="2" s="1"/>
  <c r="F63" i="2"/>
  <c r="D63" i="2"/>
  <c r="B63" i="2" s="1"/>
  <c r="C63" i="2"/>
  <c r="J28" i="2"/>
  <c r="H28" i="2" s="1"/>
  <c r="I28" i="2"/>
  <c r="G28" i="2"/>
  <c r="E28" i="2" s="1"/>
  <c r="F28" i="2"/>
  <c r="D28" i="2"/>
  <c r="B28" i="2" s="1"/>
  <c r="C28" i="2"/>
  <c r="I832" i="1"/>
  <c r="B832" i="1"/>
  <c r="I831" i="1"/>
  <c r="B831" i="1"/>
  <c r="I830" i="1"/>
  <c r="B830" i="1"/>
  <c r="I829" i="1"/>
  <c r="B829" i="1"/>
  <c r="I828" i="1"/>
  <c r="B828" i="1"/>
  <c r="I827" i="1"/>
  <c r="B827" i="1"/>
  <c r="I826" i="1"/>
  <c r="B826" i="1"/>
  <c r="I825" i="1"/>
  <c r="B825" i="1"/>
  <c r="I824" i="1"/>
  <c r="B824" i="1"/>
  <c r="I823" i="1"/>
  <c r="B823" i="1"/>
  <c r="I822" i="1"/>
  <c r="B822" i="1"/>
  <c r="I821" i="1"/>
  <c r="B821" i="1"/>
  <c r="I820" i="1"/>
  <c r="B820" i="1"/>
  <c r="I819" i="1"/>
  <c r="B819" i="1"/>
  <c r="I818" i="1"/>
  <c r="B818" i="1"/>
  <c r="I817" i="1"/>
  <c r="B817" i="1"/>
  <c r="I816" i="1"/>
  <c r="B816" i="1"/>
  <c r="I815" i="1"/>
  <c r="B815" i="1"/>
  <c r="I814" i="1"/>
  <c r="B814" i="1"/>
  <c r="I813" i="1"/>
  <c r="B813" i="1"/>
  <c r="I812" i="1"/>
  <c r="B812" i="1"/>
  <c r="I811" i="1"/>
  <c r="B811" i="1"/>
  <c r="I810" i="1"/>
  <c r="B810" i="1"/>
  <c r="I809" i="1"/>
  <c r="B809" i="1"/>
  <c r="I808" i="1"/>
  <c r="B808" i="1"/>
  <c r="I807" i="1"/>
  <c r="B807" i="1"/>
  <c r="I806" i="1"/>
  <c r="B806" i="1"/>
  <c r="I805" i="1"/>
  <c r="B805" i="1"/>
  <c r="I804" i="1"/>
  <c r="B804" i="1"/>
  <c r="I803" i="1"/>
  <c r="B803" i="1"/>
  <c r="N801" i="1"/>
  <c r="J272" i="2"/>
  <c r="H272" i="2" s="1"/>
  <c r="I272" i="2"/>
  <c r="G272" i="2"/>
  <c r="F272" i="2"/>
  <c r="D272" i="2"/>
  <c r="B272" i="2" s="1"/>
  <c r="C272" i="2"/>
  <c r="Q78" i="2"/>
  <c r="Q113" i="2" s="1"/>
  <c r="Q148" i="2" s="1"/>
  <c r="Q183" i="2" s="1"/>
  <c r="Q218" i="2" s="1"/>
  <c r="Q253" i="2" s="1"/>
  <c r="Q288" i="2" s="1"/>
  <c r="Q323" i="2" s="1"/>
  <c r="Q358" i="2" s="1"/>
  <c r="Q393" i="2" s="1"/>
  <c r="Q428" i="2" s="1"/>
  <c r="Q463" i="2" s="1"/>
  <c r="Q498" i="2" s="1"/>
  <c r="Q533" i="2" s="1"/>
  <c r="Q568" i="2" s="1"/>
  <c r="Q603" i="2" s="1"/>
  <c r="Q638" i="2" s="1"/>
  <c r="Q673" i="2" s="1"/>
  <c r="Q708" i="2" s="1"/>
  <c r="Q743" i="2" s="1"/>
  <c r="Q778" i="2" s="1"/>
  <c r="Q813" i="2" s="1"/>
  <c r="Q848" i="2" s="1"/>
  <c r="Q883" i="2" s="1"/>
  <c r="Q918" i="2" s="1"/>
  <c r="Q953" i="2" s="1"/>
  <c r="Q988" i="2" s="1"/>
  <c r="Q1023" i="2" s="1"/>
  <c r="Q79" i="2"/>
  <c r="Q114" i="2" s="1"/>
  <c r="Q149" i="2" s="1"/>
  <c r="Q184" i="2" s="1"/>
  <c r="Q219" i="2" s="1"/>
  <c r="Q254" i="2" s="1"/>
  <c r="Q289" i="2" s="1"/>
  <c r="Q324" i="2" s="1"/>
  <c r="Q359" i="2" s="1"/>
  <c r="Q394" i="2" s="1"/>
  <c r="Q429" i="2" s="1"/>
  <c r="Q464" i="2" s="1"/>
  <c r="Q499" i="2" s="1"/>
  <c r="Q534" i="2" s="1"/>
  <c r="Q569" i="2" s="1"/>
  <c r="Q604" i="2" s="1"/>
  <c r="Q639" i="2" s="1"/>
  <c r="Q674" i="2" s="1"/>
  <c r="Q709" i="2" s="1"/>
  <c r="Q744" i="2" s="1"/>
  <c r="Q779" i="2" s="1"/>
  <c r="Q814" i="2" s="1"/>
  <c r="Q849" i="2" s="1"/>
  <c r="Q884" i="2" s="1"/>
  <c r="Q919" i="2" s="1"/>
  <c r="Q954" i="2" s="1"/>
  <c r="Q989" i="2" s="1"/>
  <c r="Q1024" i="2" s="1"/>
  <c r="Q80" i="2"/>
  <c r="Q115" i="2" s="1"/>
  <c r="Q150" i="2" s="1"/>
  <c r="Q185" i="2" s="1"/>
  <c r="Q220" i="2" s="1"/>
  <c r="Q255" i="2" s="1"/>
  <c r="Q290" i="2" s="1"/>
  <c r="Q325" i="2" s="1"/>
  <c r="Q360" i="2" s="1"/>
  <c r="Q395" i="2" s="1"/>
  <c r="Q430" i="2" s="1"/>
  <c r="Q465" i="2" s="1"/>
  <c r="Q500" i="2" s="1"/>
  <c r="Q535" i="2" s="1"/>
  <c r="Q570" i="2" s="1"/>
  <c r="Q605" i="2" s="1"/>
  <c r="Q640" i="2" s="1"/>
  <c r="Q675" i="2" s="1"/>
  <c r="Q710" i="2" s="1"/>
  <c r="Q745" i="2" s="1"/>
  <c r="Q780" i="2" s="1"/>
  <c r="Q815" i="2" s="1"/>
  <c r="Q850" i="2" s="1"/>
  <c r="Q885" i="2" s="1"/>
  <c r="Q920" i="2" s="1"/>
  <c r="Q955" i="2" s="1"/>
  <c r="Q990" i="2" s="1"/>
  <c r="Q1025" i="2" s="1"/>
  <c r="Q81" i="2"/>
  <c r="Q116" i="2" s="1"/>
  <c r="Q151" i="2" s="1"/>
  <c r="Q186" i="2" s="1"/>
  <c r="Q221" i="2" s="1"/>
  <c r="Q256" i="2" s="1"/>
  <c r="Q291" i="2" s="1"/>
  <c r="Q326" i="2" s="1"/>
  <c r="Q361" i="2" s="1"/>
  <c r="Q396" i="2" s="1"/>
  <c r="Q431" i="2" s="1"/>
  <c r="Q466" i="2" s="1"/>
  <c r="Q501" i="2" s="1"/>
  <c r="Q536" i="2" s="1"/>
  <c r="Q571" i="2" s="1"/>
  <c r="Q606" i="2" s="1"/>
  <c r="Q641" i="2" s="1"/>
  <c r="Q676" i="2" s="1"/>
  <c r="Q711" i="2" s="1"/>
  <c r="Q746" i="2" s="1"/>
  <c r="Q781" i="2" s="1"/>
  <c r="Q816" i="2" s="1"/>
  <c r="Q851" i="2" s="1"/>
  <c r="Q886" i="2" s="1"/>
  <c r="Q921" i="2" s="1"/>
  <c r="Q956" i="2" s="1"/>
  <c r="Q991" i="2" s="1"/>
  <c r="Q1026" i="2" s="1"/>
  <c r="Q82" i="2"/>
  <c r="Q117" i="2" s="1"/>
  <c r="Q152" i="2" s="1"/>
  <c r="Q187" i="2" s="1"/>
  <c r="Q222" i="2" s="1"/>
  <c r="Q257" i="2" s="1"/>
  <c r="Q292" i="2" s="1"/>
  <c r="Q327" i="2" s="1"/>
  <c r="Q362" i="2" s="1"/>
  <c r="Q397" i="2" s="1"/>
  <c r="Q432" i="2" s="1"/>
  <c r="Q467" i="2" s="1"/>
  <c r="Q502" i="2" s="1"/>
  <c r="Q537" i="2" s="1"/>
  <c r="Q572" i="2" s="1"/>
  <c r="Q607" i="2" s="1"/>
  <c r="Q642" i="2" s="1"/>
  <c r="Q677" i="2" s="1"/>
  <c r="Q712" i="2" s="1"/>
  <c r="Q747" i="2" s="1"/>
  <c r="Q782" i="2" s="1"/>
  <c r="Q817" i="2" s="1"/>
  <c r="Q852" i="2" s="1"/>
  <c r="Q887" i="2" s="1"/>
  <c r="Q922" i="2" s="1"/>
  <c r="Q957" i="2" s="1"/>
  <c r="Q992" i="2" s="1"/>
  <c r="Q1027" i="2" s="1"/>
  <c r="Q83" i="2"/>
  <c r="Q118" i="2" s="1"/>
  <c r="Q153" i="2" s="1"/>
  <c r="Q188" i="2" s="1"/>
  <c r="Q223" i="2" s="1"/>
  <c r="Q258" i="2" s="1"/>
  <c r="Q293" i="2" s="1"/>
  <c r="Q328" i="2" s="1"/>
  <c r="Q363" i="2" s="1"/>
  <c r="Q398" i="2" s="1"/>
  <c r="Q433" i="2" s="1"/>
  <c r="Q468" i="2" s="1"/>
  <c r="Q503" i="2" s="1"/>
  <c r="Q538" i="2" s="1"/>
  <c r="Q573" i="2" s="1"/>
  <c r="Q608" i="2" s="1"/>
  <c r="Q643" i="2" s="1"/>
  <c r="Q678" i="2" s="1"/>
  <c r="Q713" i="2" s="1"/>
  <c r="Q748" i="2" s="1"/>
  <c r="Q783" i="2" s="1"/>
  <c r="Q818" i="2" s="1"/>
  <c r="Q853" i="2" s="1"/>
  <c r="Q888" i="2" s="1"/>
  <c r="Q923" i="2" s="1"/>
  <c r="Q958" i="2" s="1"/>
  <c r="Q993" i="2" s="1"/>
  <c r="Q1028" i="2" s="1"/>
  <c r="Q84" i="2"/>
  <c r="Q119" i="2" s="1"/>
  <c r="Q154" i="2" s="1"/>
  <c r="Q189" i="2" s="1"/>
  <c r="Q224" i="2" s="1"/>
  <c r="Q259" i="2" s="1"/>
  <c r="Q294" i="2" s="1"/>
  <c r="Q329" i="2" s="1"/>
  <c r="Q364" i="2" s="1"/>
  <c r="Q399" i="2" s="1"/>
  <c r="Q434" i="2" s="1"/>
  <c r="Q469" i="2" s="1"/>
  <c r="Q504" i="2" s="1"/>
  <c r="Q539" i="2" s="1"/>
  <c r="Q574" i="2" s="1"/>
  <c r="Q609" i="2" s="1"/>
  <c r="Q644" i="2" s="1"/>
  <c r="Q679" i="2" s="1"/>
  <c r="Q714" i="2" s="1"/>
  <c r="Q749" i="2" s="1"/>
  <c r="Q784" i="2" s="1"/>
  <c r="Q819" i="2" s="1"/>
  <c r="Q854" i="2" s="1"/>
  <c r="Q889" i="2" s="1"/>
  <c r="Q924" i="2" s="1"/>
  <c r="Q959" i="2" s="1"/>
  <c r="Q994" i="2" s="1"/>
  <c r="Q1029" i="2" s="1"/>
  <c r="Q85" i="2"/>
  <c r="Q120" i="2" s="1"/>
  <c r="Q155" i="2" s="1"/>
  <c r="Q190" i="2" s="1"/>
  <c r="Q225" i="2" s="1"/>
  <c r="Q260" i="2" s="1"/>
  <c r="Q295" i="2" s="1"/>
  <c r="Q330" i="2" s="1"/>
  <c r="Q365" i="2" s="1"/>
  <c r="Q400" i="2" s="1"/>
  <c r="Q435" i="2" s="1"/>
  <c r="Q470" i="2" s="1"/>
  <c r="Q505" i="2" s="1"/>
  <c r="Q540" i="2" s="1"/>
  <c r="Q575" i="2" s="1"/>
  <c r="Q610" i="2" s="1"/>
  <c r="Q645" i="2" s="1"/>
  <c r="Q680" i="2" s="1"/>
  <c r="Q715" i="2" s="1"/>
  <c r="Q750" i="2" s="1"/>
  <c r="Q785" i="2" s="1"/>
  <c r="Q820" i="2" s="1"/>
  <c r="Q855" i="2" s="1"/>
  <c r="Q890" i="2" s="1"/>
  <c r="Q925" i="2" s="1"/>
  <c r="Q960" i="2" s="1"/>
  <c r="Q995" i="2" s="1"/>
  <c r="Q1030" i="2" s="1"/>
  <c r="Q86" i="2"/>
  <c r="Q121" i="2" s="1"/>
  <c r="Q156" i="2" s="1"/>
  <c r="Q191" i="2" s="1"/>
  <c r="Q226" i="2" s="1"/>
  <c r="Q261" i="2" s="1"/>
  <c r="Q296" i="2" s="1"/>
  <c r="Q331" i="2" s="1"/>
  <c r="Q366" i="2" s="1"/>
  <c r="Q401" i="2" s="1"/>
  <c r="Q436" i="2" s="1"/>
  <c r="Q471" i="2" s="1"/>
  <c r="Q506" i="2" s="1"/>
  <c r="Q541" i="2" s="1"/>
  <c r="Q576" i="2" s="1"/>
  <c r="Q611" i="2" s="1"/>
  <c r="Q646" i="2" s="1"/>
  <c r="Q681" i="2" s="1"/>
  <c r="Q716" i="2" s="1"/>
  <c r="Q751" i="2" s="1"/>
  <c r="Q786" i="2" s="1"/>
  <c r="Q821" i="2" s="1"/>
  <c r="Q856" i="2" s="1"/>
  <c r="Q891" i="2" s="1"/>
  <c r="Q926" i="2" s="1"/>
  <c r="Q961" i="2" s="1"/>
  <c r="Q996" i="2" s="1"/>
  <c r="Q1031" i="2" s="1"/>
  <c r="Q87" i="2"/>
  <c r="Q122" i="2" s="1"/>
  <c r="Q157" i="2" s="1"/>
  <c r="Q192" i="2" s="1"/>
  <c r="Q227" i="2" s="1"/>
  <c r="Q262" i="2" s="1"/>
  <c r="Q297" i="2" s="1"/>
  <c r="Q332" i="2" s="1"/>
  <c r="Q367" i="2" s="1"/>
  <c r="Q402" i="2" s="1"/>
  <c r="Q437" i="2" s="1"/>
  <c r="Q472" i="2" s="1"/>
  <c r="Q507" i="2" s="1"/>
  <c r="Q542" i="2" s="1"/>
  <c r="Q577" i="2" s="1"/>
  <c r="Q612" i="2" s="1"/>
  <c r="Q647" i="2" s="1"/>
  <c r="Q682" i="2" s="1"/>
  <c r="Q717" i="2" s="1"/>
  <c r="Q752" i="2" s="1"/>
  <c r="Q787" i="2" s="1"/>
  <c r="Q88" i="2"/>
  <c r="Q123" i="2" s="1"/>
  <c r="Q158" i="2" s="1"/>
  <c r="Q193" i="2" s="1"/>
  <c r="Q228" i="2" s="1"/>
  <c r="Q263" i="2" s="1"/>
  <c r="Q298" i="2" s="1"/>
  <c r="Q333" i="2" s="1"/>
  <c r="Q368" i="2" s="1"/>
  <c r="Q403" i="2" s="1"/>
  <c r="Q438" i="2" s="1"/>
  <c r="Q473" i="2" s="1"/>
  <c r="Q508" i="2" s="1"/>
  <c r="Q543" i="2" s="1"/>
  <c r="Q578" i="2" s="1"/>
  <c r="Q613" i="2" s="1"/>
  <c r="Q648" i="2" s="1"/>
  <c r="Q683" i="2" s="1"/>
  <c r="Q718" i="2" s="1"/>
  <c r="Q753" i="2" s="1"/>
  <c r="Q788" i="2" s="1"/>
  <c r="Q89" i="2"/>
  <c r="Q124" i="2" s="1"/>
  <c r="Q159" i="2" s="1"/>
  <c r="Q194" i="2" s="1"/>
  <c r="Q229" i="2" s="1"/>
  <c r="Q264" i="2" s="1"/>
  <c r="Q299" i="2" s="1"/>
  <c r="Q334" i="2" s="1"/>
  <c r="Q369" i="2" s="1"/>
  <c r="Q404" i="2" s="1"/>
  <c r="Q439" i="2" s="1"/>
  <c r="Q474" i="2" s="1"/>
  <c r="Q509" i="2" s="1"/>
  <c r="Q544" i="2" s="1"/>
  <c r="Q579" i="2" s="1"/>
  <c r="Q614" i="2" s="1"/>
  <c r="Q649" i="2" s="1"/>
  <c r="Q684" i="2" s="1"/>
  <c r="Q719" i="2" s="1"/>
  <c r="Q754" i="2" s="1"/>
  <c r="Q789" i="2" s="1"/>
  <c r="Q90" i="2"/>
  <c r="Q125" i="2" s="1"/>
  <c r="Q160" i="2" s="1"/>
  <c r="Q195" i="2" s="1"/>
  <c r="Q230" i="2" s="1"/>
  <c r="Q265" i="2" s="1"/>
  <c r="Q300" i="2" s="1"/>
  <c r="Q335" i="2" s="1"/>
  <c r="Q370" i="2" s="1"/>
  <c r="Q405" i="2" s="1"/>
  <c r="Q440" i="2" s="1"/>
  <c r="Q475" i="2" s="1"/>
  <c r="Q510" i="2" s="1"/>
  <c r="Q545" i="2" s="1"/>
  <c r="Q580" i="2" s="1"/>
  <c r="Q615" i="2" s="1"/>
  <c r="Q650" i="2" s="1"/>
  <c r="Q685" i="2" s="1"/>
  <c r="Q720" i="2" s="1"/>
  <c r="Q755" i="2" s="1"/>
  <c r="Q790" i="2" s="1"/>
  <c r="Q91" i="2"/>
  <c r="Q126" i="2" s="1"/>
  <c r="Q161" i="2" s="1"/>
  <c r="Q196" i="2" s="1"/>
  <c r="Q231" i="2" s="1"/>
  <c r="Q266" i="2" s="1"/>
  <c r="Q301" i="2" s="1"/>
  <c r="Q336" i="2" s="1"/>
  <c r="Q371" i="2" s="1"/>
  <c r="Q406" i="2" s="1"/>
  <c r="Q441" i="2" s="1"/>
  <c r="Q476" i="2" s="1"/>
  <c r="Q511" i="2" s="1"/>
  <c r="Q546" i="2" s="1"/>
  <c r="Q581" i="2" s="1"/>
  <c r="Q616" i="2" s="1"/>
  <c r="Q651" i="2" s="1"/>
  <c r="Q686" i="2" s="1"/>
  <c r="Q721" i="2" s="1"/>
  <c r="Q756" i="2" s="1"/>
  <c r="Q791" i="2" s="1"/>
  <c r="Q826" i="2" s="1"/>
  <c r="Q861" i="2" s="1"/>
  <c r="Q896" i="2" s="1"/>
  <c r="Q931" i="2" s="1"/>
  <c r="Q966" i="2" s="1"/>
  <c r="Q1001" i="2" s="1"/>
  <c r="Q1036" i="2" s="1"/>
  <c r="Q92" i="2"/>
  <c r="Q127" i="2" s="1"/>
  <c r="Q162" i="2" s="1"/>
  <c r="Q197" i="2" s="1"/>
  <c r="Q232" i="2" s="1"/>
  <c r="Q267" i="2" s="1"/>
  <c r="Q302" i="2" s="1"/>
  <c r="Q337" i="2" s="1"/>
  <c r="Q372" i="2" s="1"/>
  <c r="Q407" i="2" s="1"/>
  <c r="Q442" i="2" s="1"/>
  <c r="Q477" i="2" s="1"/>
  <c r="Q512" i="2" s="1"/>
  <c r="Q547" i="2" s="1"/>
  <c r="Q582" i="2" s="1"/>
  <c r="Q617" i="2" s="1"/>
  <c r="Q652" i="2" s="1"/>
  <c r="Q687" i="2" s="1"/>
  <c r="Q722" i="2" s="1"/>
  <c r="Q757" i="2" s="1"/>
  <c r="Q792" i="2" s="1"/>
  <c r="Q827" i="2" s="1"/>
  <c r="Q862" i="2" s="1"/>
  <c r="Q897" i="2" s="1"/>
  <c r="Q932" i="2" s="1"/>
  <c r="Q967" i="2" s="1"/>
  <c r="Q1002" i="2" s="1"/>
  <c r="Q1037" i="2" s="1"/>
  <c r="Q77" i="2"/>
  <c r="Q112" i="2" s="1"/>
  <c r="Q147" i="2" s="1"/>
  <c r="Q182" i="2" s="1"/>
  <c r="Q217" i="2" s="1"/>
  <c r="Q252" i="2" s="1"/>
  <c r="Q287" i="2" s="1"/>
  <c r="Q322" i="2" s="1"/>
  <c r="Q357" i="2" s="1"/>
  <c r="Q392" i="2" s="1"/>
  <c r="Q427" i="2" s="1"/>
  <c r="Q462" i="2" s="1"/>
  <c r="Q497" i="2" s="1"/>
  <c r="Q532" i="2" s="1"/>
  <c r="Q567" i="2" s="1"/>
  <c r="Q602" i="2" s="1"/>
  <c r="Q637" i="2" s="1"/>
  <c r="Q672" i="2" s="1"/>
  <c r="Q707" i="2" s="1"/>
  <c r="Q742" i="2" s="1"/>
  <c r="Q777" i="2" s="1"/>
  <c r="Q812" i="2" s="1"/>
  <c r="Q847" i="2" s="1"/>
  <c r="Q882" i="2" s="1"/>
  <c r="Q917" i="2" s="1"/>
  <c r="Q952" i="2" s="1"/>
  <c r="Q987" i="2" s="1"/>
  <c r="Q1022" i="2" s="1"/>
  <c r="J1042" i="2"/>
  <c r="H1042" i="2" s="1"/>
  <c r="I1042" i="2"/>
  <c r="G1042" i="2"/>
  <c r="E1042" i="2" s="1"/>
  <c r="F1042" i="2"/>
  <c r="D1042" i="2"/>
  <c r="C1042" i="2"/>
  <c r="J1007" i="2"/>
  <c r="H1007" i="2" s="1"/>
  <c r="I1007" i="2"/>
  <c r="G1007" i="2"/>
  <c r="E1007" i="2" s="1"/>
  <c r="F1007" i="2"/>
  <c r="D1007" i="2"/>
  <c r="B1007" i="2" s="1"/>
  <c r="C1007" i="2"/>
  <c r="J972" i="2"/>
  <c r="H972" i="2" s="1"/>
  <c r="I972" i="2"/>
  <c r="G972" i="2"/>
  <c r="F972" i="2"/>
  <c r="D972" i="2"/>
  <c r="B972" i="2" s="1"/>
  <c r="C972" i="2"/>
  <c r="J937" i="2"/>
  <c r="H937" i="2" s="1"/>
  <c r="I937" i="2"/>
  <c r="G937" i="2"/>
  <c r="E937" i="2" s="1"/>
  <c r="F937" i="2"/>
  <c r="D937" i="2"/>
  <c r="B937" i="2" s="1"/>
  <c r="C937" i="2"/>
  <c r="J902" i="2"/>
  <c r="H902" i="2" s="1"/>
  <c r="I902" i="2"/>
  <c r="G902" i="2"/>
  <c r="E902" i="2" s="1"/>
  <c r="F902" i="2"/>
  <c r="D902" i="2"/>
  <c r="B902" i="2" s="1"/>
  <c r="C902" i="2"/>
  <c r="J867" i="2"/>
  <c r="H867" i="2" s="1"/>
  <c r="I867" i="2"/>
  <c r="G867" i="2"/>
  <c r="E867" i="2" s="1"/>
  <c r="F867" i="2"/>
  <c r="D867" i="2"/>
  <c r="B867" i="2" s="1"/>
  <c r="C867" i="2"/>
  <c r="J832" i="2"/>
  <c r="H832" i="2" s="1"/>
  <c r="I832" i="2"/>
  <c r="G832" i="2"/>
  <c r="E832" i="2" s="1"/>
  <c r="F832" i="2"/>
  <c r="D832" i="2"/>
  <c r="B832" i="2" s="1"/>
  <c r="C832" i="2"/>
  <c r="J797" i="2"/>
  <c r="H797" i="2" s="1"/>
  <c r="I797" i="2"/>
  <c r="G797" i="2"/>
  <c r="E797" i="2" s="1"/>
  <c r="F797" i="2"/>
  <c r="D797" i="2"/>
  <c r="B797" i="2" s="1"/>
  <c r="C797" i="2"/>
  <c r="H762" i="2"/>
  <c r="I762" i="2"/>
  <c r="G762" i="2"/>
  <c r="E762" i="2" s="1"/>
  <c r="F762" i="2"/>
  <c r="D762" i="2"/>
  <c r="C762" i="2"/>
  <c r="J727" i="2"/>
  <c r="H727" i="2" s="1"/>
  <c r="I727" i="2"/>
  <c r="G727" i="2"/>
  <c r="E727" i="2" s="1"/>
  <c r="F727" i="2"/>
  <c r="D727" i="2"/>
  <c r="B727" i="2" s="1"/>
  <c r="C727" i="2"/>
  <c r="J692" i="2"/>
  <c r="H692" i="2" s="1"/>
  <c r="I692" i="2"/>
  <c r="G692" i="2"/>
  <c r="F692" i="2"/>
  <c r="D692" i="2"/>
  <c r="B692" i="2" s="1"/>
  <c r="C692" i="2"/>
  <c r="J657" i="2"/>
  <c r="H657" i="2" s="1"/>
  <c r="I657" i="2"/>
  <c r="G657" i="2"/>
  <c r="E657" i="2" s="1"/>
  <c r="F657" i="2"/>
  <c r="D657" i="2"/>
  <c r="C657" i="2"/>
  <c r="J622" i="2"/>
  <c r="H622" i="2" s="1"/>
  <c r="I622" i="2"/>
  <c r="G622" i="2"/>
  <c r="E622" i="2" s="1"/>
  <c r="F622" i="2"/>
  <c r="D622" i="2"/>
  <c r="B622" i="2" s="1"/>
  <c r="C622" i="2"/>
  <c r="J587" i="2"/>
  <c r="H587" i="2" s="1"/>
  <c r="I587" i="2"/>
  <c r="G587" i="2"/>
  <c r="E587" i="2" s="1"/>
  <c r="F587" i="2"/>
  <c r="D587" i="2"/>
  <c r="B587" i="2" s="1"/>
  <c r="C587" i="2"/>
  <c r="J552" i="2"/>
  <c r="H552" i="2" s="1"/>
  <c r="I552" i="2"/>
  <c r="G552" i="2"/>
  <c r="F552" i="2"/>
  <c r="D552" i="2"/>
  <c r="B552" i="2" s="1"/>
  <c r="C552" i="2"/>
  <c r="J517" i="2"/>
  <c r="H517" i="2" s="1"/>
  <c r="I517" i="2"/>
  <c r="G517" i="2"/>
  <c r="E517" i="2" s="1"/>
  <c r="F517" i="2"/>
  <c r="D517" i="2"/>
  <c r="B517" i="2" s="1"/>
  <c r="C517" i="2"/>
  <c r="J482" i="2"/>
  <c r="H482" i="2" s="1"/>
  <c r="I482" i="2"/>
  <c r="G482" i="2"/>
  <c r="E482" i="2" s="1"/>
  <c r="F482" i="2"/>
  <c r="D482" i="2"/>
  <c r="C482" i="2"/>
  <c r="J447" i="2"/>
  <c r="H447" i="2" s="1"/>
  <c r="I447" i="2"/>
  <c r="G447" i="2"/>
  <c r="E447" i="2" s="1"/>
  <c r="F447" i="2"/>
  <c r="D447" i="2"/>
  <c r="B447" i="2" s="1"/>
  <c r="C447" i="2"/>
  <c r="J412" i="2"/>
  <c r="H412" i="2" s="1"/>
  <c r="I412" i="2"/>
  <c r="G412" i="2"/>
  <c r="E412" i="2" s="1"/>
  <c r="F412" i="2"/>
  <c r="D412" i="2"/>
  <c r="C412" i="2"/>
  <c r="J377" i="2"/>
  <c r="H377" i="2" s="1"/>
  <c r="I377" i="2"/>
  <c r="G377" i="2"/>
  <c r="E377" i="2" s="1"/>
  <c r="F377" i="2"/>
  <c r="D377" i="2"/>
  <c r="B377" i="2" s="1"/>
  <c r="C377" i="2"/>
  <c r="J342" i="2"/>
  <c r="H342" i="2" s="1"/>
  <c r="I342" i="2"/>
  <c r="E342" i="2"/>
  <c r="F342" i="2"/>
  <c r="D342" i="2"/>
  <c r="B342" i="2" s="1"/>
  <c r="C342" i="2"/>
  <c r="J307" i="2"/>
  <c r="H307" i="2" s="1"/>
  <c r="I307" i="2"/>
  <c r="G307" i="2"/>
  <c r="E307" i="2" s="1"/>
  <c r="F307" i="2"/>
  <c r="D307" i="2"/>
  <c r="B307" i="2" s="1"/>
  <c r="C307" i="2"/>
  <c r="J237" i="2"/>
  <c r="H237" i="2" s="1"/>
  <c r="I237" i="2"/>
  <c r="G237" i="2"/>
  <c r="E237" i="2" s="1"/>
  <c r="F237" i="2"/>
  <c r="D237" i="2"/>
  <c r="C237" i="2"/>
  <c r="J202" i="2"/>
  <c r="H202" i="2" s="1"/>
  <c r="I202" i="2"/>
  <c r="G202" i="2"/>
  <c r="F202" i="2"/>
  <c r="D202" i="2"/>
  <c r="B202" i="2" s="1"/>
  <c r="C202" i="2"/>
  <c r="J167" i="2"/>
  <c r="H167" i="2" s="1"/>
  <c r="I167" i="2"/>
  <c r="G167" i="2"/>
  <c r="F167" i="2"/>
  <c r="D167" i="2"/>
  <c r="C167" i="2"/>
  <c r="J132" i="2"/>
  <c r="H132" i="2" s="1"/>
  <c r="I132" i="2"/>
  <c r="G132" i="2"/>
  <c r="E132" i="2" s="1"/>
  <c r="F132" i="2"/>
  <c r="D132" i="2"/>
  <c r="C132" i="2"/>
  <c r="J97" i="2"/>
  <c r="H97" i="2" s="1"/>
  <c r="I97" i="2"/>
  <c r="G97" i="2"/>
  <c r="E97" i="2" s="1"/>
  <c r="F97" i="2"/>
  <c r="D97" i="2"/>
  <c r="B97" i="2" s="1"/>
  <c r="C97" i="2"/>
  <c r="J62" i="2"/>
  <c r="H62" i="2" s="1"/>
  <c r="I62" i="2"/>
  <c r="G62" i="2"/>
  <c r="E62" i="2" s="1"/>
  <c r="F62" i="2"/>
  <c r="D62" i="2"/>
  <c r="B62" i="2" s="1"/>
  <c r="C62" i="2"/>
  <c r="J27" i="2"/>
  <c r="H27" i="2" s="1"/>
  <c r="I27" i="2"/>
  <c r="G27" i="2"/>
  <c r="E27" i="2" s="1"/>
  <c r="F27" i="2"/>
  <c r="D27" i="2"/>
  <c r="B27" i="2" s="1"/>
  <c r="C27" i="2"/>
  <c r="I794" i="1"/>
  <c r="B794" i="1"/>
  <c r="I793" i="1"/>
  <c r="B793" i="1"/>
  <c r="I792" i="1"/>
  <c r="B792" i="1"/>
  <c r="I791" i="1"/>
  <c r="B791" i="1"/>
  <c r="I790" i="1"/>
  <c r="B790" i="1"/>
  <c r="I789" i="1"/>
  <c r="B789" i="1"/>
  <c r="I788" i="1"/>
  <c r="B788" i="1"/>
  <c r="I787" i="1"/>
  <c r="B787" i="1"/>
  <c r="I786" i="1"/>
  <c r="B786" i="1"/>
  <c r="I785" i="1"/>
  <c r="B785" i="1"/>
  <c r="I784" i="1"/>
  <c r="B784" i="1"/>
  <c r="I783" i="1"/>
  <c r="B783" i="1"/>
  <c r="I782" i="1"/>
  <c r="B782" i="1"/>
  <c r="I781" i="1"/>
  <c r="B781" i="1"/>
  <c r="I780" i="1"/>
  <c r="B780" i="1"/>
  <c r="I779" i="1"/>
  <c r="B779" i="1"/>
  <c r="I778" i="1"/>
  <c r="B778" i="1"/>
  <c r="I777" i="1"/>
  <c r="B777" i="1"/>
  <c r="I776" i="1"/>
  <c r="B776" i="1"/>
  <c r="I775" i="1"/>
  <c r="B775" i="1"/>
  <c r="I774" i="1"/>
  <c r="B774" i="1"/>
  <c r="I773" i="1"/>
  <c r="B773" i="1"/>
  <c r="I772" i="1"/>
  <c r="B772" i="1"/>
  <c r="I771" i="1"/>
  <c r="B771" i="1"/>
  <c r="I770" i="1"/>
  <c r="B770" i="1"/>
  <c r="I769" i="1"/>
  <c r="B769" i="1"/>
  <c r="I768" i="1"/>
  <c r="B768" i="1"/>
  <c r="I767" i="1"/>
  <c r="B767" i="1"/>
  <c r="I766" i="1"/>
  <c r="B766" i="1"/>
  <c r="I765" i="1"/>
  <c r="B765" i="1"/>
  <c r="N763" i="1"/>
  <c r="J1041" i="2"/>
  <c r="H1041" i="2" s="1"/>
  <c r="I1041" i="2"/>
  <c r="G1041" i="2"/>
  <c r="E1041" i="2" s="1"/>
  <c r="F1041" i="2"/>
  <c r="D1041" i="2"/>
  <c r="B1041" i="2" s="1"/>
  <c r="C1041" i="2"/>
  <c r="J1006" i="2"/>
  <c r="H1006" i="2" s="1"/>
  <c r="I1006" i="2"/>
  <c r="G1006" i="2"/>
  <c r="E1006" i="2" s="1"/>
  <c r="F1006" i="2"/>
  <c r="D1006" i="2"/>
  <c r="B1006" i="2" s="1"/>
  <c r="C1006" i="2"/>
  <c r="J971" i="2"/>
  <c r="H971" i="2" s="1"/>
  <c r="I971" i="2"/>
  <c r="G971" i="2"/>
  <c r="F971" i="2"/>
  <c r="D971" i="2"/>
  <c r="B971" i="2" s="1"/>
  <c r="C971" i="2"/>
  <c r="J936" i="2"/>
  <c r="H936" i="2" s="1"/>
  <c r="I936" i="2"/>
  <c r="G936" i="2"/>
  <c r="E936" i="2" s="1"/>
  <c r="F936" i="2"/>
  <c r="D936" i="2"/>
  <c r="B936" i="2" s="1"/>
  <c r="C936" i="2"/>
  <c r="J901" i="2"/>
  <c r="H901" i="2" s="1"/>
  <c r="I901" i="2"/>
  <c r="G901" i="2"/>
  <c r="E901" i="2" s="1"/>
  <c r="F901" i="2"/>
  <c r="D901" i="2"/>
  <c r="C901" i="2"/>
  <c r="J866" i="2"/>
  <c r="H866" i="2" s="1"/>
  <c r="I866" i="2"/>
  <c r="G866" i="2"/>
  <c r="E866" i="2" s="1"/>
  <c r="F866" i="2"/>
  <c r="D866" i="2"/>
  <c r="B866" i="2" s="1"/>
  <c r="C866" i="2"/>
  <c r="J831" i="2"/>
  <c r="H831" i="2" s="1"/>
  <c r="I831" i="2"/>
  <c r="G831" i="2"/>
  <c r="E831" i="2" s="1"/>
  <c r="F831" i="2"/>
  <c r="D831" i="2"/>
  <c r="B831" i="2" s="1"/>
  <c r="C831" i="2"/>
  <c r="J796" i="2"/>
  <c r="H796" i="2" s="1"/>
  <c r="I796" i="2"/>
  <c r="G796" i="2"/>
  <c r="E796" i="2" s="1"/>
  <c r="F796" i="2"/>
  <c r="D796" i="2"/>
  <c r="B796" i="2" s="1"/>
  <c r="C796" i="2"/>
  <c r="J761" i="2"/>
  <c r="H761" i="2" s="1"/>
  <c r="I761" i="2"/>
  <c r="G761" i="2"/>
  <c r="E761" i="2" s="1"/>
  <c r="F761" i="2"/>
  <c r="D761" i="2"/>
  <c r="B761" i="2" s="1"/>
  <c r="C761" i="2"/>
  <c r="J726" i="2"/>
  <c r="H726" i="2" s="1"/>
  <c r="I726" i="2"/>
  <c r="G726" i="2"/>
  <c r="E726" i="2" s="1"/>
  <c r="F726" i="2"/>
  <c r="D726" i="2"/>
  <c r="B726" i="2" s="1"/>
  <c r="C726" i="2"/>
  <c r="J691" i="2"/>
  <c r="H691" i="2" s="1"/>
  <c r="I691" i="2"/>
  <c r="G691" i="2"/>
  <c r="F691" i="2"/>
  <c r="D691" i="2"/>
  <c r="B691" i="2" s="1"/>
  <c r="C691" i="2"/>
  <c r="J656" i="2"/>
  <c r="H656" i="2" s="1"/>
  <c r="I656" i="2"/>
  <c r="G656" i="2"/>
  <c r="E656" i="2" s="1"/>
  <c r="F656" i="2"/>
  <c r="D656" i="2"/>
  <c r="C656" i="2"/>
  <c r="J621" i="2"/>
  <c r="H621" i="2" s="1"/>
  <c r="I621" i="2"/>
  <c r="G621" i="2"/>
  <c r="E621" i="2" s="1"/>
  <c r="F621" i="2"/>
  <c r="D621" i="2"/>
  <c r="B621" i="2" s="1"/>
  <c r="C621" i="2"/>
  <c r="J586" i="2"/>
  <c r="H586" i="2" s="1"/>
  <c r="I586" i="2"/>
  <c r="G586" i="2"/>
  <c r="F586" i="2"/>
  <c r="D586" i="2"/>
  <c r="B586" i="2" s="1"/>
  <c r="C586" i="2"/>
  <c r="J551" i="2"/>
  <c r="H551" i="2" s="1"/>
  <c r="I551" i="2"/>
  <c r="G551" i="2"/>
  <c r="F551" i="2"/>
  <c r="D551" i="2"/>
  <c r="B551" i="2" s="1"/>
  <c r="C551" i="2"/>
  <c r="J516" i="2"/>
  <c r="H516" i="2" s="1"/>
  <c r="I516" i="2"/>
  <c r="G516" i="2"/>
  <c r="E516" i="2" s="1"/>
  <c r="F516" i="2"/>
  <c r="D516" i="2"/>
  <c r="C516" i="2"/>
  <c r="J481" i="2"/>
  <c r="H481" i="2" s="1"/>
  <c r="I481" i="2"/>
  <c r="G481" i="2"/>
  <c r="E481" i="2" s="1"/>
  <c r="F481" i="2"/>
  <c r="D481" i="2"/>
  <c r="C481" i="2"/>
  <c r="J446" i="2"/>
  <c r="H446" i="2" s="1"/>
  <c r="I446" i="2"/>
  <c r="G446" i="2"/>
  <c r="E446" i="2" s="1"/>
  <c r="F446" i="2"/>
  <c r="D446" i="2"/>
  <c r="C446" i="2"/>
  <c r="J411" i="2"/>
  <c r="H411" i="2" s="1"/>
  <c r="I411" i="2"/>
  <c r="G411" i="2"/>
  <c r="E411" i="2" s="1"/>
  <c r="F411" i="2"/>
  <c r="D411" i="2"/>
  <c r="C411" i="2"/>
  <c r="J376" i="2"/>
  <c r="H376" i="2" s="1"/>
  <c r="I376" i="2"/>
  <c r="G376" i="2"/>
  <c r="F376" i="2"/>
  <c r="D376" i="2"/>
  <c r="B376" i="2" s="1"/>
  <c r="C376" i="2"/>
  <c r="J341" i="2"/>
  <c r="H341" i="2" s="1"/>
  <c r="I341" i="2"/>
  <c r="G341" i="2"/>
  <c r="E341" i="2" s="1"/>
  <c r="F341" i="2"/>
  <c r="D341" i="2"/>
  <c r="B341" i="2" s="1"/>
  <c r="C341" i="2"/>
  <c r="J306" i="2"/>
  <c r="H306" i="2" s="1"/>
  <c r="I306" i="2"/>
  <c r="G306" i="2"/>
  <c r="E306" i="2" s="1"/>
  <c r="F306" i="2"/>
  <c r="D306" i="2"/>
  <c r="B306" i="2" s="1"/>
  <c r="C306" i="2"/>
  <c r="J271" i="2"/>
  <c r="H271" i="2" s="1"/>
  <c r="I271" i="2"/>
  <c r="G271" i="2"/>
  <c r="E271" i="2" s="1"/>
  <c r="F271" i="2"/>
  <c r="D271" i="2"/>
  <c r="C271" i="2"/>
  <c r="J236" i="2"/>
  <c r="H236" i="2" s="1"/>
  <c r="I236" i="2"/>
  <c r="G236" i="2"/>
  <c r="F236" i="2"/>
  <c r="D236" i="2"/>
  <c r="B236" i="2" s="1"/>
  <c r="C236" i="2"/>
  <c r="J201" i="2"/>
  <c r="H201" i="2" s="1"/>
  <c r="I201" i="2"/>
  <c r="G201" i="2"/>
  <c r="E201" i="2" s="1"/>
  <c r="F201" i="2"/>
  <c r="D201" i="2"/>
  <c r="C201" i="2"/>
  <c r="J166" i="2"/>
  <c r="H166" i="2" s="1"/>
  <c r="I166" i="2"/>
  <c r="G166" i="2"/>
  <c r="E166" i="2" s="1"/>
  <c r="F166" i="2"/>
  <c r="D166" i="2"/>
  <c r="B166" i="2" s="1"/>
  <c r="C166" i="2"/>
  <c r="J131" i="2"/>
  <c r="H131" i="2" s="1"/>
  <c r="I131" i="2"/>
  <c r="G131" i="2"/>
  <c r="E131" i="2" s="1"/>
  <c r="F131" i="2"/>
  <c r="D131" i="2"/>
  <c r="B131" i="2" s="1"/>
  <c r="C131" i="2"/>
  <c r="J96" i="2"/>
  <c r="I96" i="2"/>
  <c r="G96" i="2"/>
  <c r="E96" i="2" s="1"/>
  <c r="F96" i="2"/>
  <c r="D96" i="2"/>
  <c r="B96" i="2" s="1"/>
  <c r="C96" i="2"/>
  <c r="J61" i="2"/>
  <c r="H61" i="2" s="1"/>
  <c r="I61" i="2"/>
  <c r="G61" i="2"/>
  <c r="F61" i="2"/>
  <c r="D61" i="2"/>
  <c r="B61" i="2" s="1"/>
  <c r="C61" i="2"/>
  <c r="J26" i="2"/>
  <c r="H26" i="2" s="1"/>
  <c r="I26" i="2"/>
  <c r="G26" i="2"/>
  <c r="E26" i="2" s="1"/>
  <c r="F26" i="2"/>
  <c r="D26" i="2"/>
  <c r="B26" i="2" s="1"/>
  <c r="C26" i="2"/>
  <c r="I756" i="1"/>
  <c r="B756" i="1"/>
  <c r="I755" i="1"/>
  <c r="B755" i="1"/>
  <c r="I754" i="1"/>
  <c r="B754" i="1"/>
  <c r="I753" i="1"/>
  <c r="B753" i="1"/>
  <c r="I752" i="1"/>
  <c r="B752" i="1"/>
  <c r="I751" i="1"/>
  <c r="B751" i="1"/>
  <c r="I750" i="1"/>
  <c r="B750" i="1"/>
  <c r="I749" i="1"/>
  <c r="B749" i="1"/>
  <c r="I748" i="1"/>
  <c r="B748" i="1"/>
  <c r="I747" i="1"/>
  <c r="B747" i="1"/>
  <c r="I746" i="1"/>
  <c r="B746" i="1"/>
  <c r="I745" i="1"/>
  <c r="B745" i="1"/>
  <c r="I744" i="1"/>
  <c r="B744" i="1"/>
  <c r="I743" i="1"/>
  <c r="B743" i="1"/>
  <c r="I742" i="1"/>
  <c r="B742" i="1"/>
  <c r="I741" i="1"/>
  <c r="B741" i="1"/>
  <c r="I740" i="1"/>
  <c r="B740" i="1"/>
  <c r="I739" i="1"/>
  <c r="B739" i="1"/>
  <c r="I738" i="1"/>
  <c r="B738" i="1"/>
  <c r="I737" i="1"/>
  <c r="B737" i="1"/>
  <c r="I736" i="1"/>
  <c r="B736" i="1"/>
  <c r="I735" i="1"/>
  <c r="B735" i="1"/>
  <c r="I734" i="1"/>
  <c r="B734" i="1"/>
  <c r="I733" i="1"/>
  <c r="B733" i="1"/>
  <c r="I732" i="1"/>
  <c r="B732" i="1"/>
  <c r="I731" i="1"/>
  <c r="B731" i="1"/>
  <c r="I730" i="1"/>
  <c r="B730" i="1"/>
  <c r="I729" i="1"/>
  <c r="B729" i="1"/>
  <c r="I728" i="1"/>
  <c r="B728" i="1"/>
  <c r="I727" i="1"/>
  <c r="B727" i="1"/>
  <c r="N725" i="1"/>
  <c r="J1040" i="2"/>
  <c r="H1040" i="2" s="1"/>
  <c r="I1040" i="2"/>
  <c r="G1040" i="2"/>
  <c r="E1040" i="2" s="1"/>
  <c r="F1040" i="2"/>
  <c r="D1040" i="2"/>
  <c r="C1040" i="2"/>
  <c r="J1005" i="2"/>
  <c r="H1005" i="2" s="1"/>
  <c r="I1005" i="2"/>
  <c r="G1005" i="2"/>
  <c r="F1005" i="2"/>
  <c r="D1005" i="2"/>
  <c r="B1005" i="2" s="1"/>
  <c r="C1005" i="2"/>
  <c r="J970" i="2"/>
  <c r="H970" i="2" s="1"/>
  <c r="I970" i="2"/>
  <c r="G970" i="2"/>
  <c r="E970" i="2" s="1"/>
  <c r="F970" i="2"/>
  <c r="D970" i="2"/>
  <c r="B970" i="2" s="1"/>
  <c r="C970" i="2"/>
  <c r="J935" i="2"/>
  <c r="H935" i="2" s="1"/>
  <c r="I935" i="2"/>
  <c r="G935" i="2"/>
  <c r="F935" i="2"/>
  <c r="D935" i="2"/>
  <c r="B935" i="2" s="1"/>
  <c r="C935" i="2"/>
  <c r="J900" i="2"/>
  <c r="H900" i="2" s="1"/>
  <c r="I900" i="2"/>
  <c r="G900" i="2"/>
  <c r="F900" i="2"/>
  <c r="D900" i="2"/>
  <c r="B900" i="2" s="1"/>
  <c r="C900" i="2"/>
  <c r="J865" i="2"/>
  <c r="H865" i="2" s="1"/>
  <c r="I865" i="2"/>
  <c r="G865" i="2"/>
  <c r="E865" i="2" s="1"/>
  <c r="F865" i="2"/>
  <c r="D865" i="2"/>
  <c r="C865" i="2"/>
  <c r="J830" i="2"/>
  <c r="H830" i="2" s="1"/>
  <c r="I830" i="2"/>
  <c r="G830" i="2"/>
  <c r="E830" i="2" s="1"/>
  <c r="F830" i="2"/>
  <c r="D830" i="2"/>
  <c r="B830" i="2" s="1"/>
  <c r="C830" i="2"/>
  <c r="J795" i="2"/>
  <c r="H795" i="2" s="1"/>
  <c r="I795" i="2"/>
  <c r="G795" i="2"/>
  <c r="E795" i="2" s="1"/>
  <c r="F795" i="2"/>
  <c r="D795" i="2"/>
  <c r="B795" i="2" s="1"/>
  <c r="C795" i="2"/>
  <c r="J760" i="2"/>
  <c r="H760" i="2" s="1"/>
  <c r="I760" i="2"/>
  <c r="G760" i="2"/>
  <c r="F760" i="2"/>
  <c r="D760" i="2"/>
  <c r="B760" i="2" s="1"/>
  <c r="C760" i="2"/>
  <c r="J725" i="2"/>
  <c r="H725" i="2" s="1"/>
  <c r="I725" i="2"/>
  <c r="G725" i="2"/>
  <c r="E725" i="2" s="1"/>
  <c r="F725" i="2"/>
  <c r="D725" i="2"/>
  <c r="B725" i="2" s="1"/>
  <c r="C725" i="2"/>
  <c r="J690" i="2"/>
  <c r="H690" i="2" s="1"/>
  <c r="I690" i="2"/>
  <c r="G690" i="2"/>
  <c r="E690" i="2" s="1"/>
  <c r="F690" i="2"/>
  <c r="D690" i="2"/>
  <c r="B690" i="2" s="1"/>
  <c r="C690" i="2"/>
  <c r="J655" i="2"/>
  <c r="H655" i="2" s="1"/>
  <c r="I655" i="2"/>
  <c r="G655" i="2"/>
  <c r="F655" i="2"/>
  <c r="D655" i="2"/>
  <c r="B655" i="2" s="1"/>
  <c r="C655" i="2"/>
  <c r="J620" i="2"/>
  <c r="H620" i="2" s="1"/>
  <c r="I620" i="2"/>
  <c r="G620" i="2"/>
  <c r="E620" i="2" s="1"/>
  <c r="F620" i="2"/>
  <c r="D620" i="2"/>
  <c r="B620" i="2" s="1"/>
  <c r="C620" i="2"/>
  <c r="J585" i="2"/>
  <c r="H585" i="2" s="1"/>
  <c r="I585" i="2"/>
  <c r="G585" i="2"/>
  <c r="E585" i="2" s="1"/>
  <c r="F585" i="2"/>
  <c r="D585" i="2"/>
  <c r="B585" i="2" s="1"/>
  <c r="C585" i="2"/>
  <c r="J550" i="2"/>
  <c r="H550" i="2" s="1"/>
  <c r="I550" i="2"/>
  <c r="G550" i="2"/>
  <c r="E550" i="2" s="1"/>
  <c r="F550" i="2"/>
  <c r="D550" i="2"/>
  <c r="C550" i="2"/>
  <c r="J515" i="2"/>
  <c r="H515" i="2" s="1"/>
  <c r="I515" i="2"/>
  <c r="G515" i="2"/>
  <c r="F515" i="2"/>
  <c r="D515" i="2"/>
  <c r="B515" i="2" s="1"/>
  <c r="C515" i="2"/>
  <c r="J480" i="2"/>
  <c r="H480" i="2" s="1"/>
  <c r="I480" i="2"/>
  <c r="E480" i="2"/>
  <c r="F480" i="2"/>
  <c r="D480" i="2"/>
  <c r="B480" i="2" s="1"/>
  <c r="C480" i="2"/>
  <c r="J445" i="2"/>
  <c r="H445" i="2" s="1"/>
  <c r="I445" i="2"/>
  <c r="G445" i="2"/>
  <c r="E445" i="2" s="1"/>
  <c r="F445" i="2"/>
  <c r="D445" i="2"/>
  <c r="B445" i="2" s="1"/>
  <c r="C445" i="2"/>
  <c r="J410" i="2"/>
  <c r="H410" i="2" s="1"/>
  <c r="I410" i="2"/>
  <c r="G410" i="2"/>
  <c r="F410" i="2"/>
  <c r="D410" i="2"/>
  <c r="B410" i="2" s="1"/>
  <c r="C410" i="2"/>
  <c r="J375" i="2"/>
  <c r="H375" i="2" s="1"/>
  <c r="I375" i="2"/>
  <c r="G375" i="2"/>
  <c r="E375" i="2" s="1"/>
  <c r="F375" i="2"/>
  <c r="D375" i="2"/>
  <c r="C375" i="2"/>
  <c r="J340" i="2"/>
  <c r="H340" i="2" s="1"/>
  <c r="I340" i="2"/>
  <c r="G340" i="2"/>
  <c r="E340" i="2" s="1"/>
  <c r="F340" i="2"/>
  <c r="D340" i="2"/>
  <c r="B340" i="2" s="1"/>
  <c r="C340" i="2"/>
  <c r="J305" i="2"/>
  <c r="H305" i="2" s="1"/>
  <c r="I305" i="2"/>
  <c r="G305" i="2"/>
  <c r="E305" i="2" s="1"/>
  <c r="F305" i="2"/>
  <c r="D305" i="2"/>
  <c r="B305" i="2" s="1"/>
  <c r="C305" i="2"/>
  <c r="J270" i="2"/>
  <c r="H270" i="2" s="1"/>
  <c r="I270" i="2"/>
  <c r="G270" i="2"/>
  <c r="E270" i="2" s="1"/>
  <c r="F270" i="2"/>
  <c r="B270" i="2"/>
  <c r="C270" i="2"/>
  <c r="J235" i="2"/>
  <c r="H235" i="2" s="1"/>
  <c r="I235" i="2"/>
  <c r="G235" i="2"/>
  <c r="E235" i="2" s="1"/>
  <c r="F235" i="2"/>
  <c r="D235" i="2"/>
  <c r="B235" i="2" s="1"/>
  <c r="C235" i="2"/>
  <c r="J200" i="2"/>
  <c r="H200" i="2" s="1"/>
  <c r="I200" i="2"/>
  <c r="G200" i="2"/>
  <c r="F200" i="2"/>
  <c r="D200" i="2"/>
  <c r="B200" i="2" s="1"/>
  <c r="C200" i="2"/>
  <c r="J165" i="2"/>
  <c r="H165" i="2" s="1"/>
  <c r="I165" i="2"/>
  <c r="G165" i="2"/>
  <c r="E165" i="2" s="1"/>
  <c r="F165" i="2"/>
  <c r="D165" i="2"/>
  <c r="C165" i="2"/>
  <c r="J130" i="2"/>
  <c r="H130" i="2" s="1"/>
  <c r="I130" i="2"/>
  <c r="G130" i="2"/>
  <c r="E130" i="2" s="1"/>
  <c r="F130" i="2"/>
  <c r="D130" i="2"/>
  <c r="B130" i="2" s="1"/>
  <c r="C130" i="2"/>
  <c r="H95" i="2"/>
  <c r="I95" i="2"/>
  <c r="G95" i="2"/>
  <c r="E95" i="2" s="1"/>
  <c r="F95" i="2"/>
  <c r="D95" i="2"/>
  <c r="B95" i="2" s="1"/>
  <c r="C95" i="2"/>
  <c r="J60" i="2"/>
  <c r="H60" i="2" s="1"/>
  <c r="I60" i="2"/>
  <c r="G60" i="2"/>
  <c r="E60" i="2" s="1"/>
  <c r="F60" i="2"/>
  <c r="D60" i="2"/>
  <c r="B60" i="2" s="1"/>
  <c r="C60" i="2"/>
  <c r="J25" i="2"/>
  <c r="H25" i="2" s="1"/>
  <c r="I25" i="2"/>
  <c r="G25" i="2"/>
  <c r="E25" i="2" s="1"/>
  <c r="F25" i="2"/>
  <c r="D25" i="2"/>
  <c r="B25" i="2" s="1"/>
  <c r="C25" i="2"/>
  <c r="I718" i="1"/>
  <c r="B718" i="1"/>
  <c r="I717" i="1"/>
  <c r="B717" i="1"/>
  <c r="I716" i="1"/>
  <c r="B716" i="1"/>
  <c r="I715" i="1"/>
  <c r="B715" i="1"/>
  <c r="I714" i="1"/>
  <c r="B714" i="1"/>
  <c r="I713" i="1"/>
  <c r="B713" i="1"/>
  <c r="I712" i="1"/>
  <c r="B712" i="1"/>
  <c r="I711" i="1"/>
  <c r="B711" i="1"/>
  <c r="I710" i="1"/>
  <c r="B710" i="1"/>
  <c r="I709" i="1"/>
  <c r="B709" i="1"/>
  <c r="I708" i="1"/>
  <c r="B708" i="1"/>
  <c r="I707" i="1"/>
  <c r="B707" i="1"/>
  <c r="I706" i="1"/>
  <c r="B706" i="1"/>
  <c r="I705" i="1"/>
  <c r="B705" i="1"/>
  <c r="I704" i="1"/>
  <c r="B704" i="1"/>
  <c r="I703" i="1"/>
  <c r="B703" i="1"/>
  <c r="I702" i="1"/>
  <c r="B702" i="1"/>
  <c r="I701" i="1"/>
  <c r="B701" i="1"/>
  <c r="I700" i="1"/>
  <c r="B700" i="1"/>
  <c r="I699" i="1"/>
  <c r="B699" i="1"/>
  <c r="I698" i="1"/>
  <c r="B698" i="1"/>
  <c r="I697" i="1"/>
  <c r="B697" i="1"/>
  <c r="I696" i="1"/>
  <c r="B696" i="1"/>
  <c r="I695" i="1"/>
  <c r="B695" i="1"/>
  <c r="I694" i="1"/>
  <c r="B694" i="1"/>
  <c r="I693" i="1"/>
  <c r="B693" i="1"/>
  <c r="I692" i="1"/>
  <c r="B692" i="1"/>
  <c r="I691" i="1"/>
  <c r="B691" i="1"/>
  <c r="I690" i="1"/>
  <c r="B690" i="1"/>
  <c r="I689" i="1"/>
  <c r="B689" i="1"/>
  <c r="N687" i="1"/>
  <c r="J1039" i="2"/>
  <c r="H1039" i="2" s="1"/>
  <c r="I1039" i="2"/>
  <c r="G1039" i="2"/>
  <c r="E1039" i="2" s="1"/>
  <c r="F1039" i="2"/>
  <c r="D1039" i="2"/>
  <c r="B1039" i="2" s="1"/>
  <c r="C1039" i="2"/>
  <c r="H1004" i="2"/>
  <c r="I1004" i="2"/>
  <c r="G1004" i="2"/>
  <c r="E1004" i="2" s="1"/>
  <c r="F1004" i="2"/>
  <c r="D1004" i="2"/>
  <c r="B1004" i="2" s="1"/>
  <c r="C1004" i="2"/>
  <c r="J969" i="2"/>
  <c r="H969" i="2" s="1"/>
  <c r="I969" i="2"/>
  <c r="F969" i="2"/>
  <c r="D969" i="2"/>
  <c r="B969" i="2" s="1"/>
  <c r="C969" i="2"/>
  <c r="J934" i="2"/>
  <c r="H934" i="2" s="1"/>
  <c r="I934" i="2"/>
  <c r="G934" i="2"/>
  <c r="F934" i="2"/>
  <c r="D934" i="2"/>
  <c r="B934" i="2" s="1"/>
  <c r="C934" i="2"/>
  <c r="J899" i="2"/>
  <c r="H899" i="2" s="1"/>
  <c r="I899" i="2"/>
  <c r="G899" i="2"/>
  <c r="E899" i="2" s="1"/>
  <c r="F899" i="2"/>
  <c r="D899" i="2"/>
  <c r="C899" i="2"/>
  <c r="J864" i="2"/>
  <c r="H864" i="2" s="1"/>
  <c r="I864" i="2"/>
  <c r="G864" i="2"/>
  <c r="F864" i="2"/>
  <c r="D864" i="2"/>
  <c r="B864" i="2" s="1"/>
  <c r="C864" i="2"/>
  <c r="J829" i="2"/>
  <c r="H829" i="2" s="1"/>
  <c r="I829" i="2"/>
  <c r="G829" i="2"/>
  <c r="E829" i="2" s="1"/>
  <c r="F829" i="2"/>
  <c r="D829" i="2"/>
  <c r="C829" i="2"/>
  <c r="J794" i="2"/>
  <c r="H794" i="2" s="1"/>
  <c r="I794" i="2"/>
  <c r="G794" i="2"/>
  <c r="F794" i="2"/>
  <c r="D794" i="2"/>
  <c r="B794" i="2" s="1"/>
  <c r="C794" i="2"/>
  <c r="J759" i="2"/>
  <c r="H759" i="2" s="1"/>
  <c r="I759" i="2"/>
  <c r="G759" i="2"/>
  <c r="E759" i="2" s="1"/>
  <c r="F759" i="2"/>
  <c r="D759" i="2"/>
  <c r="C759" i="2"/>
  <c r="J724" i="2"/>
  <c r="H724" i="2" s="1"/>
  <c r="I724" i="2"/>
  <c r="G724" i="2"/>
  <c r="E724" i="2" s="1"/>
  <c r="F724" i="2"/>
  <c r="D724" i="2"/>
  <c r="B724" i="2" s="1"/>
  <c r="C724" i="2"/>
  <c r="J689" i="2"/>
  <c r="H689" i="2" s="1"/>
  <c r="I689" i="2"/>
  <c r="G689" i="2"/>
  <c r="F689" i="2"/>
  <c r="D689" i="2"/>
  <c r="B689" i="2" s="1"/>
  <c r="C689" i="2"/>
  <c r="J654" i="2"/>
  <c r="H654" i="2" s="1"/>
  <c r="I654" i="2"/>
  <c r="G654" i="2"/>
  <c r="E654" i="2" s="1"/>
  <c r="F654" i="2"/>
  <c r="D654" i="2"/>
  <c r="C654" i="2"/>
  <c r="J619" i="2"/>
  <c r="H619" i="2" s="1"/>
  <c r="I619" i="2"/>
  <c r="G619" i="2"/>
  <c r="E619" i="2" s="1"/>
  <c r="F619" i="2"/>
  <c r="D619" i="2"/>
  <c r="B619" i="2" s="1"/>
  <c r="C619" i="2"/>
  <c r="J584" i="2"/>
  <c r="H584" i="2" s="1"/>
  <c r="I584" i="2"/>
  <c r="G584" i="2"/>
  <c r="E584" i="2" s="1"/>
  <c r="F584" i="2"/>
  <c r="D584" i="2"/>
  <c r="B584" i="2" s="1"/>
  <c r="C584" i="2"/>
  <c r="J549" i="2"/>
  <c r="H549" i="2" s="1"/>
  <c r="I549" i="2"/>
  <c r="G549" i="2"/>
  <c r="F549" i="2"/>
  <c r="D549" i="2"/>
  <c r="B549" i="2" s="1"/>
  <c r="C549" i="2"/>
  <c r="J514" i="2"/>
  <c r="H514" i="2" s="1"/>
  <c r="I514" i="2"/>
  <c r="G514" i="2"/>
  <c r="E514" i="2" s="1"/>
  <c r="F514" i="2"/>
  <c r="D514" i="2"/>
  <c r="C514" i="2"/>
  <c r="J479" i="2"/>
  <c r="H479" i="2" s="1"/>
  <c r="I479" i="2"/>
  <c r="G479" i="2"/>
  <c r="E479" i="2" s="1"/>
  <c r="F479" i="2"/>
  <c r="D479" i="2"/>
  <c r="C479" i="2"/>
  <c r="J444" i="2"/>
  <c r="H444" i="2" s="1"/>
  <c r="I444" i="2"/>
  <c r="G444" i="2"/>
  <c r="E444" i="2" s="1"/>
  <c r="F444" i="2"/>
  <c r="D444" i="2"/>
  <c r="C444" i="2"/>
  <c r="J409" i="2"/>
  <c r="H409" i="2" s="1"/>
  <c r="I409" i="2"/>
  <c r="G409" i="2"/>
  <c r="E409" i="2" s="1"/>
  <c r="F409" i="2"/>
  <c r="D409" i="2"/>
  <c r="B409" i="2" s="1"/>
  <c r="C409" i="2"/>
  <c r="J374" i="2"/>
  <c r="H374" i="2" s="1"/>
  <c r="I374" i="2"/>
  <c r="G374" i="2"/>
  <c r="F374" i="2"/>
  <c r="D374" i="2"/>
  <c r="C374" i="2"/>
  <c r="J339" i="2"/>
  <c r="H339" i="2" s="1"/>
  <c r="I339" i="2"/>
  <c r="G339" i="2"/>
  <c r="E339" i="2" s="1"/>
  <c r="F339" i="2"/>
  <c r="D339" i="2"/>
  <c r="B339" i="2" s="1"/>
  <c r="C339" i="2"/>
  <c r="J304" i="2"/>
  <c r="H304" i="2" s="1"/>
  <c r="I304" i="2"/>
  <c r="G304" i="2"/>
  <c r="E304" i="2" s="1"/>
  <c r="F304" i="2"/>
  <c r="D304" i="2"/>
  <c r="B304" i="2" s="1"/>
  <c r="C304" i="2"/>
  <c r="D259" i="2"/>
  <c r="B259" i="2" s="1"/>
  <c r="H269" i="2"/>
  <c r="I269" i="2"/>
  <c r="G269" i="2"/>
  <c r="E269" i="2" s="1"/>
  <c r="F269" i="2"/>
  <c r="D269" i="2"/>
  <c r="C269" i="2"/>
  <c r="J234" i="2"/>
  <c r="H234" i="2" s="1"/>
  <c r="I234" i="2"/>
  <c r="G234" i="2"/>
  <c r="F234" i="2"/>
  <c r="D234" i="2"/>
  <c r="B234" i="2" s="1"/>
  <c r="C234" i="2"/>
  <c r="J199" i="2"/>
  <c r="H199" i="2" s="1"/>
  <c r="I199" i="2"/>
  <c r="G199" i="2"/>
  <c r="E199" i="2" s="1"/>
  <c r="F199" i="2"/>
  <c r="D199" i="2"/>
  <c r="B199" i="2" s="1"/>
  <c r="C199" i="2"/>
  <c r="J164" i="2"/>
  <c r="H164" i="2" s="1"/>
  <c r="I164" i="2"/>
  <c r="G164" i="2"/>
  <c r="F164" i="2"/>
  <c r="D164" i="2"/>
  <c r="B164" i="2" s="1"/>
  <c r="C164" i="2"/>
  <c r="J129" i="2"/>
  <c r="H129" i="2" s="1"/>
  <c r="I129" i="2"/>
  <c r="G129" i="2"/>
  <c r="E129" i="2" s="1"/>
  <c r="F129" i="2"/>
  <c r="D129" i="2"/>
  <c r="C129" i="2"/>
  <c r="J94" i="2"/>
  <c r="H94" i="2" s="1"/>
  <c r="I94" i="2"/>
  <c r="G94" i="2"/>
  <c r="E94" i="2" s="1"/>
  <c r="F94" i="2"/>
  <c r="D94" i="2"/>
  <c r="B94" i="2" s="1"/>
  <c r="C94" i="2"/>
  <c r="J59" i="2"/>
  <c r="H59" i="2" s="1"/>
  <c r="I59" i="2"/>
  <c r="G59" i="2"/>
  <c r="E59" i="2" s="1"/>
  <c r="F59" i="2"/>
  <c r="D59" i="2"/>
  <c r="C59" i="2"/>
  <c r="J24" i="2"/>
  <c r="H24" i="2" s="1"/>
  <c r="I24" i="2"/>
  <c r="G24" i="2"/>
  <c r="E24" i="2" s="1"/>
  <c r="F24" i="2"/>
  <c r="D24" i="2"/>
  <c r="B24" i="2" s="1"/>
  <c r="C24" i="2"/>
  <c r="I680" i="1"/>
  <c r="B680" i="1"/>
  <c r="I679" i="1"/>
  <c r="B679" i="1"/>
  <c r="I678" i="1"/>
  <c r="B678" i="1"/>
  <c r="I677" i="1"/>
  <c r="B677" i="1"/>
  <c r="I676" i="1"/>
  <c r="B676" i="1"/>
  <c r="I675" i="1"/>
  <c r="B675" i="1"/>
  <c r="I674" i="1"/>
  <c r="B674" i="1"/>
  <c r="I673" i="1"/>
  <c r="B673" i="1"/>
  <c r="I672" i="1"/>
  <c r="B672" i="1"/>
  <c r="I671" i="1"/>
  <c r="B671" i="1"/>
  <c r="I670" i="1"/>
  <c r="B670" i="1"/>
  <c r="I669" i="1"/>
  <c r="B669" i="1"/>
  <c r="I668" i="1"/>
  <c r="B668" i="1"/>
  <c r="I667" i="1"/>
  <c r="B667" i="1"/>
  <c r="I666" i="1"/>
  <c r="B666" i="1"/>
  <c r="I665" i="1"/>
  <c r="B665" i="1"/>
  <c r="I664" i="1"/>
  <c r="B664" i="1"/>
  <c r="I663" i="1"/>
  <c r="B663" i="1"/>
  <c r="I662" i="1"/>
  <c r="B662" i="1"/>
  <c r="I661" i="1"/>
  <c r="B661" i="1"/>
  <c r="I660" i="1"/>
  <c r="B660" i="1"/>
  <c r="I659" i="1"/>
  <c r="B659" i="1"/>
  <c r="I658" i="1"/>
  <c r="B658" i="1"/>
  <c r="I657" i="1"/>
  <c r="B657" i="1"/>
  <c r="I656" i="1"/>
  <c r="B656" i="1"/>
  <c r="I655" i="1"/>
  <c r="B655" i="1"/>
  <c r="I654" i="1"/>
  <c r="B654" i="1"/>
  <c r="I653" i="1"/>
  <c r="B653" i="1"/>
  <c r="I652" i="1"/>
  <c r="B652" i="1"/>
  <c r="I651" i="1"/>
  <c r="B651" i="1"/>
  <c r="N649" i="1"/>
  <c r="J1038" i="2"/>
  <c r="H1038" i="2" s="1"/>
  <c r="I1038" i="2"/>
  <c r="G1038" i="2"/>
  <c r="E1038" i="2" s="1"/>
  <c r="F1038" i="2"/>
  <c r="D1038" i="2"/>
  <c r="C1038" i="2"/>
  <c r="J1003" i="2"/>
  <c r="H1003" i="2" s="1"/>
  <c r="I1003" i="2"/>
  <c r="G1003" i="2"/>
  <c r="E1003" i="2" s="1"/>
  <c r="F1003" i="2"/>
  <c r="D1003" i="2"/>
  <c r="B1003" i="2" s="1"/>
  <c r="C1003" i="2"/>
  <c r="J968" i="2"/>
  <c r="H968" i="2" s="1"/>
  <c r="I968" i="2"/>
  <c r="G968" i="2"/>
  <c r="E968" i="2" s="1"/>
  <c r="F968" i="2"/>
  <c r="D968" i="2"/>
  <c r="C968" i="2"/>
  <c r="J933" i="2"/>
  <c r="H933" i="2" s="1"/>
  <c r="I933" i="2"/>
  <c r="G933" i="2"/>
  <c r="F933" i="2"/>
  <c r="D933" i="2"/>
  <c r="B933" i="2" s="1"/>
  <c r="C933" i="2"/>
  <c r="J898" i="2"/>
  <c r="H898" i="2" s="1"/>
  <c r="I898" i="2"/>
  <c r="G898" i="2"/>
  <c r="E898" i="2" s="1"/>
  <c r="F898" i="2"/>
  <c r="D898" i="2"/>
  <c r="C898" i="2"/>
  <c r="J863" i="2"/>
  <c r="H863" i="2" s="1"/>
  <c r="I863" i="2"/>
  <c r="G863" i="2"/>
  <c r="E863" i="2" s="1"/>
  <c r="F863" i="2"/>
  <c r="D863" i="2"/>
  <c r="B863" i="2" s="1"/>
  <c r="C863" i="2"/>
  <c r="J828" i="2"/>
  <c r="H828" i="2" s="1"/>
  <c r="I828" i="2"/>
  <c r="G828" i="2"/>
  <c r="E828" i="2" s="1"/>
  <c r="F828" i="2"/>
  <c r="D828" i="2"/>
  <c r="C828" i="2"/>
  <c r="J793" i="2"/>
  <c r="H793" i="2" s="1"/>
  <c r="I793" i="2"/>
  <c r="G793" i="2"/>
  <c r="F793" i="2"/>
  <c r="D793" i="2"/>
  <c r="B793" i="2" s="1"/>
  <c r="C793" i="2"/>
  <c r="J758" i="2"/>
  <c r="H758" i="2" s="1"/>
  <c r="I758" i="2"/>
  <c r="G758" i="2"/>
  <c r="E758" i="2" s="1"/>
  <c r="F758" i="2"/>
  <c r="D758" i="2"/>
  <c r="B758" i="2" s="1"/>
  <c r="C758" i="2"/>
  <c r="J723" i="2"/>
  <c r="H723" i="2" s="1"/>
  <c r="I723" i="2"/>
  <c r="G723" i="2"/>
  <c r="E723" i="2" s="1"/>
  <c r="F723" i="2"/>
  <c r="D723" i="2"/>
  <c r="B723" i="2" s="1"/>
  <c r="C723" i="2"/>
  <c r="J688" i="2"/>
  <c r="H688" i="2" s="1"/>
  <c r="I688" i="2"/>
  <c r="G688" i="2"/>
  <c r="E688" i="2" s="1"/>
  <c r="F688" i="2"/>
  <c r="D688" i="2"/>
  <c r="B688" i="2" s="1"/>
  <c r="C688" i="2"/>
  <c r="J653" i="2"/>
  <c r="H653" i="2" s="1"/>
  <c r="I653" i="2"/>
  <c r="G653" i="2"/>
  <c r="E653" i="2" s="1"/>
  <c r="F653" i="2"/>
  <c r="D653" i="2"/>
  <c r="C653" i="2"/>
  <c r="J618" i="2"/>
  <c r="H618" i="2" s="1"/>
  <c r="I618" i="2"/>
  <c r="G618" i="2"/>
  <c r="E618" i="2" s="1"/>
  <c r="F618" i="2"/>
  <c r="D618" i="2"/>
  <c r="B618" i="2" s="1"/>
  <c r="C618" i="2"/>
  <c r="J583" i="2"/>
  <c r="H583" i="2" s="1"/>
  <c r="I583" i="2"/>
  <c r="G583" i="2"/>
  <c r="F583" i="2"/>
  <c r="D583" i="2"/>
  <c r="B583" i="2" s="1"/>
  <c r="C583" i="2"/>
  <c r="J548" i="2"/>
  <c r="H548" i="2" s="1"/>
  <c r="I548" i="2"/>
  <c r="G548" i="2"/>
  <c r="F548" i="2"/>
  <c r="D548" i="2"/>
  <c r="B548" i="2" s="1"/>
  <c r="C548" i="2"/>
  <c r="J513" i="2"/>
  <c r="H513" i="2" s="1"/>
  <c r="I513" i="2"/>
  <c r="G513" i="2"/>
  <c r="E513" i="2" s="1"/>
  <c r="F513" i="2"/>
  <c r="D513" i="2"/>
  <c r="B513" i="2" s="1"/>
  <c r="C513" i="2"/>
  <c r="J478" i="2"/>
  <c r="H478" i="2" s="1"/>
  <c r="I478" i="2"/>
  <c r="G478" i="2"/>
  <c r="E478" i="2" s="1"/>
  <c r="F478" i="2"/>
  <c r="D478" i="2"/>
  <c r="C478" i="2"/>
  <c r="J443" i="2"/>
  <c r="H443" i="2" s="1"/>
  <c r="I443" i="2"/>
  <c r="G443" i="2"/>
  <c r="E443" i="2" s="1"/>
  <c r="F443" i="2"/>
  <c r="D443" i="2"/>
  <c r="B443" i="2" s="1"/>
  <c r="C443" i="2"/>
  <c r="J408" i="2"/>
  <c r="H408" i="2" s="1"/>
  <c r="I408" i="2"/>
  <c r="G408" i="2"/>
  <c r="E408" i="2" s="1"/>
  <c r="F408" i="2"/>
  <c r="D408" i="2"/>
  <c r="C408" i="2"/>
  <c r="J373" i="2"/>
  <c r="H373" i="2" s="1"/>
  <c r="I373" i="2"/>
  <c r="G373" i="2"/>
  <c r="E373" i="2" s="1"/>
  <c r="F373" i="2"/>
  <c r="D373" i="2"/>
  <c r="B373" i="2" s="1"/>
  <c r="C373" i="2"/>
  <c r="J338" i="2"/>
  <c r="H338" i="2" s="1"/>
  <c r="I338" i="2"/>
  <c r="G338" i="2"/>
  <c r="E338" i="2" s="1"/>
  <c r="F338" i="2"/>
  <c r="D338" i="2"/>
  <c r="B338" i="2" s="1"/>
  <c r="C338" i="2"/>
  <c r="J303" i="2"/>
  <c r="H303" i="2" s="1"/>
  <c r="I303" i="2"/>
  <c r="G303" i="2"/>
  <c r="E303" i="2" s="1"/>
  <c r="F303" i="2"/>
  <c r="D303" i="2"/>
  <c r="B303" i="2" s="1"/>
  <c r="C303" i="2"/>
  <c r="J268" i="2"/>
  <c r="H268" i="2" s="1"/>
  <c r="I268" i="2"/>
  <c r="G268" i="2"/>
  <c r="E268" i="2" s="1"/>
  <c r="F268" i="2"/>
  <c r="D268" i="2"/>
  <c r="B268" i="2" s="1"/>
  <c r="C268" i="2"/>
  <c r="J233" i="2"/>
  <c r="H233" i="2" s="1"/>
  <c r="I233" i="2"/>
  <c r="G233" i="2"/>
  <c r="F233" i="2"/>
  <c r="D233" i="2"/>
  <c r="B233" i="2" s="1"/>
  <c r="C233" i="2"/>
  <c r="H198" i="2"/>
  <c r="I198" i="2"/>
  <c r="G198" i="2"/>
  <c r="E198" i="2" s="1"/>
  <c r="F198" i="2"/>
  <c r="D198" i="2"/>
  <c r="B198" i="2" s="1"/>
  <c r="C198" i="2"/>
  <c r="J163" i="2"/>
  <c r="H163" i="2" s="1"/>
  <c r="I163" i="2"/>
  <c r="G163" i="2"/>
  <c r="E163" i="2" s="1"/>
  <c r="F163" i="2"/>
  <c r="D163" i="2"/>
  <c r="B163" i="2" s="1"/>
  <c r="C163" i="2"/>
  <c r="J128" i="2"/>
  <c r="H128" i="2" s="1"/>
  <c r="I128" i="2"/>
  <c r="G128" i="2"/>
  <c r="F128" i="2"/>
  <c r="D128" i="2"/>
  <c r="B128" i="2" s="1"/>
  <c r="C128" i="2"/>
  <c r="J93" i="2"/>
  <c r="H93" i="2" s="1"/>
  <c r="I93" i="2"/>
  <c r="G93" i="2"/>
  <c r="E93" i="2" s="1"/>
  <c r="F93" i="2"/>
  <c r="D93" i="2"/>
  <c r="B93" i="2" s="1"/>
  <c r="C93" i="2"/>
  <c r="J58" i="2"/>
  <c r="H58" i="2" s="1"/>
  <c r="I58" i="2"/>
  <c r="G58" i="2"/>
  <c r="E58" i="2" s="1"/>
  <c r="F58" i="2"/>
  <c r="D58" i="2"/>
  <c r="B58" i="2" s="1"/>
  <c r="C58" i="2"/>
  <c r="J23" i="2"/>
  <c r="H23" i="2" s="1"/>
  <c r="I23" i="2"/>
  <c r="G23" i="2"/>
  <c r="E23" i="2" s="1"/>
  <c r="F23" i="2"/>
  <c r="D23" i="2"/>
  <c r="B23" i="2" s="1"/>
  <c r="C23" i="2"/>
  <c r="I642" i="1"/>
  <c r="B642" i="1"/>
  <c r="I641" i="1"/>
  <c r="B641" i="1"/>
  <c r="I640" i="1"/>
  <c r="B640" i="1"/>
  <c r="I639" i="1"/>
  <c r="B639" i="1"/>
  <c r="I638" i="1"/>
  <c r="B638" i="1"/>
  <c r="I637" i="1"/>
  <c r="B637" i="1"/>
  <c r="I636" i="1"/>
  <c r="B636" i="1"/>
  <c r="I635" i="1"/>
  <c r="B635" i="1"/>
  <c r="I634" i="1"/>
  <c r="B634" i="1"/>
  <c r="I633" i="1"/>
  <c r="B633" i="1"/>
  <c r="I632" i="1"/>
  <c r="B632" i="1"/>
  <c r="I631" i="1"/>
  <c r="B631" i="1"/>
  <c r="I630" i="1"/>
  <c r="B630" i="1"/>
  <c r="I629" i="1"/>
  <c r="B629" i="1"/>
  <c r="I628" i="1"/>
  <c r="B628" i="1"/>
  <c r="I627" i="1"/>
  <c r="B627" i="1"/>
  <c r="I626" i="1"/>
  <c r="B626" i="1"/>
  <c r="I625" i="1"/>
  <c r="B625" i="1"/>
  <c r="I624" i="1"/>
  <c r="B624" i="1"/>
  <c r="I623" i="1"/>
  <c r="B623" i="1"/>
  <c r="I622" i="1"/>
  <c r="B622" i="1"/>
  <c r="I621" i="1"/>
  <c r="B621" i="1"/>
  <c r="I620" i="1"/>
  <c r="B620" i="1"/>
  <c r="I619" i="1"/>
  <c r="B619" i="1"/>
  <c r="I618" i="1"/>
  <c r="B618" i="1"/>
  <c r="I617" i="1"/>
  <c r="B617" i="1"/>
  <c r="I616" i="1"/>
  <c r="B616" i="1"/>
  <c r="I615" i="1"/>
  <c r="B615" i="1"/>
  <c r="I614" i="1"/>
  <c r="B614" i="1"/>
  <c r="I613" i="1"/>
  <c r="B613" i="1"/>
  <c r="N611" i="1"/>
  <c r="J1037" i="2"/>
  <c r="H1037" i="2" s="1"/>
  <c r="I1037" i="2"/>
  <c r="G1037" i="2"/>
  <c r="E1037" i="2" s="1"/>
  <c r="F1037" i="2"/>
  <c r="D1037" i="2"/>
  <c r="B1037" i="2" s="1"/>
  <c r="C1037" i="2"/>
  <c r="J1002" i="2"/>
  <c r="H1002" i="2" s="1"/>
  <c r="I1002" i="2"/>
  <c r="G1002" i="2"/>
  <c r="E1002" i="2" s="1"/>
  <c r="F1002" i="2"/>
  <c r="D1002" i="2"/>
  <c r="B1002" i="2" s="1"/>
  <c r="C1002" i="2"/>
  <c r="J967" i="2"/>
  <c r="H967" i="2" s="1"/>
  <c r="I967" i="2"/>
  <c r="G967" i="2"/>
  <c r="E967" i="2" s="1"/>
  <c r="F967" i="2"/>
  <c r="D967" i="2"/>
  <c r="B967" i="2" s="1"/>
  <c r="C967" i="2"/>
  <c r="J932" i="2"/>
  <c r="H932" i="2" s="1"/>
  <c r="I932" i="2"/>
  <c r="G932" i="2"/>
  <c r="F932" i="2"/>
  <c r="D932" i="2"/>
  <c r="B932" i="2" s="1"/>
  <c r="C932" i="2"/>
  <c r="J897" i="2"/>
  <c r="H897" i="2" s="1"/>
  <c r="I897" i="2"/>
  <c r="G897" i="2"/>
  <c r="F897" i="2"/>
  <c r="D897" i="2"/>
  <c r="B897" i="2" s="1"/>
  <c r="C897" i="2"/>
  <c r="J862" i="2"/>
  <c r="H862" i="2" s="1"/>
  <c r="I862" i="2"/>
  <c r="G862" i="2"/>
  <c r="E862" i="2" s="1"/>
  <c r="F862" i="2"/>
  <c r="D862" i="2"/>
  <c r="B862" i="2" s="1"/>
  <c r="C862" i="2"/>
  <c r="J827" i="2"/>
  <c r="H827" i="2" s="1"/>
  <c r="I827" i="2"/>
  <c r="G827" i="2"/>
  <c r="E827" i="2" s="1"/>
  <c r="F827" i="2"/>
  <c r="D827" i="2"/>
  <c r="B827" i="2" s="1"/>
  <c r="C827" i="2"/>
  <c r="J792" i="2"/>
  <c r="H792" i="2" s="1"/>
  <c r="I792" i="2"/>
  <c r="G792" i="2"/>
  <c r="E792" i="2" s="1"/>
  <c r="F792" i="2"/>
  <c r="D792" i="2"/>
  <c r="B792" i="2" s="1"/>
  <c r="C792" i="2"/>
  <c r="J757" i="2"/>
  <c r="H757" i="2" s="1"/>
  <c r="I757" i="2"/>
  <c r="G757" i="2"/>
  <c r="E757" i="2" s="1"/>
  <c r="F757" i="2"/>
  <c r="D757" i="2"/>
  <c r="B757" i="2" s="1"/>
  <c r="C757" i="2"/>
  <c r="J722" i="2"/>
  <c r="H722" i="2" s="1"/>
  <c r="I722" i="2"/>
  <c r="G722" i="2"/>
  <c r="E722" i="2" s="1"/>
  <c r="F722" i="2"/>
  <c r="D722" i="2"/>
  <c r="B722" i="2" s="1"/>
  <c r="C722" i="2"/>
  <c r="J687" i="2"/>
  <c r="H687" i="2" s="1"/>
  <c r="I687" i="2"/>
  <c r="G687" i="2"/>
  <c r="E687" i="2" s="1"/>
  <c r="F687" i="2"/>
  <c r="D687" i="2"/>
  <c r="C687" i="2"/>
  <c r="J652" i="2"/>
  <c r="H652" i="2" s="1"/>
  <c r="I652" i="2"/>
  <c r="G652" i="2"/>
  <c r="F652" i="2"/>
  <c r="D652" i="2"/>
  <c r="B652" i="2" s="1"/>
  <c r="C652" i="2"/>
  <c r="J617" i="2"/>
  <c r="H617" i="2" s="1"/>
  <c r="I617" i="2"/>
  <c r="G617" i="2"/>
  <c r="E617" i="2" s="1"/>
  <c r="F617" i="2"/>
  <c r="D617" i="2"/>
  <c r="B617" i="2" s="1"/>
  <c r="C617" i="2"/>
  <c r="J582" i="2"/>
  <c r="H582" i="2" s="1"/>
  <c r="I582" i="2"/>
  <c r="G582" i="2"/>
  <c r="E582" i="2" s="1"/>
  <c r="F582" i="2"/>
  <c r="D582" i="2"/>
  <c r="C582" i="2"/>
  <c r="J547" i="2"/>
  <c r="H547" i="2" s="1"/>
  <c r="I547" i="2"/>
  <c r="G547" i="2"/>
  <c r="E547" i="2" s="1"/>
  <c r="F547" i="2"/>
  <c r="D547" i="2"/>
  <c r="B547" i="2" s="1"/>
  <c r="C547" i="2"/>
  <c r="J512" i="2"/>
  <c r="H512" i="2" s="1"/>
  <c r="I512" i="2"/>
  <c r="G512" i="2"/>
  <c r="E512" i="2" s="1"/>
  <c r="F512" i="2"/>
  <c r="D512" i="2"/>
  <c r="B512" i="2" s="1"/>
  <c r="C512" i="2"/>
  <c r="J477" i="2"/>
  <c r="H477" i="2" s="1"/>
  <c r="I477" i="2"/>
  <c r="G477" i="2"/>
  <c r="E477" i="2" s="1"/>
  <c r="F477" i="2"/>
  <c r="D477" i="2"/>
  <c r="B477" i="2" s="1"/>
  <c r="C477" i="2"/>
  <c r="J442" i="2"/>
  <c r="H442" i="2" s="1"/>
  <c r="I442" i="2"/>
  <c r="G442" i="2"/>
  <c r="E442" i="2" s="1"/>
  <c r="F442" i="2"/>
  <c r="D442" i="2"/>
  <c r="C442" i="2"/>
  <c r="J407" i="2"/>
  <c r="H407" i="2" s="1"/>
  <c r="I407" i="2"/>
  <c r="G407" i="2"/>
  <c r="E407" i="2" s="1"/>
  <c r="F407" i="2"/>
  <c r="D407" i="2"/>
  <c r="B407" i="2" s="1"/>
  <c r="C407" i="2"/>
  <c r="J372" i="2"/>
  <c r="H372" i="2" s="1"/>
  <c r="I372" i="2"/>
  <c r="G372" i="2"/>
  <c r="E372" i="2" s="1"/>
  <c r="F372" i="2"/>
  <c r="D372" i="2"/>
  <c r="B372" i="2" s="1"/>
  <c r="C372" i="2"/>
  <c r="J337" i="2"/>
  <c r="H337" i="2" s="1"/>
  <c r="I337" i="2"/>
  <c r="G337" i="2"/>
  <c r="F337" i="2"/>
  <c r="D337" i="2"/>
  <c r="B337" i="2" s="1"/>
  <c r="C337" i="2"/>
  <c r="J302" i="2"/>
  <c r="H302" i="2" s="1"/>
  <c r="I302" i="2"/>
  <c r="G302" i="2"/>
  <c r="E302" i="2" s="1"/>
  <c r="F302" i="2"/>
  <c r="D302" i="2"/>
  <c r="C302" i="2"/>
  <c r="J267" i="2"/>
  <c r="H267" i="2" s="1"/>
  <c r="I267" i="2"/>
  <c r="G267" i="2"/>
  <c r="E267" i="2" s="1"/>
  <c r="F267" i="2"/>
  <c r="D267" i="2"/>
  <c r="B267" i="2" s="1"/>
  <c r="C267" i="2"/>
  <c r="J232" i="2"/>
  <c r="H232" i="2" s="1"/>
  <c r="I232" i="2"/>
  <c r="G232" i="2"/>
  <c r="E232" i="2" s="1"/>
  <c r="F232" i="2"/>
  <c r="D232" i="2"/>
  <c r="C232" i="2"/>
  <c r="J197" i="2"/>
  <c r="H197" i="2" s="1"/>
  <c r="I197" i="2"/>
  <c r="G197" i="2"/>
  <c r="E197" i="2" s="1"/>
  <c r="F197" i="2"/>
  <c r="D197" i="2"/>
  <c r="B197" i="2" s="1"/>
  <c r="C197" i="2"/>
  <c r="J162" i="2"/>
  <c r="H162" i="2" s="1"/>
  <c r="I162" i="2"/>
  <c r="G162" i="2"/>
  <c r="E162" i="2" s="1"/>
  <c r="F162" i="2"/>
  <c r="D162" i="2"/>
  <c r="B162" i="2" s="1"/>
  <c r="C162" i="2"/>
  <c r="J127" i="2"/>
  <c r="H127" i="2" s="1"/>
  <c r="I127" i="2"/>
  <c r="G127" i="2"/>
  <c r="F127" i="2"/>
  <c r="D127" i="2"/>
  <c r="B127" i="2" s="1"/>
  <c r="C127" i="2"/>
  <c r="J92" i="2"/>
  <c r="H92" i="2" s="1"/>
  <c r="I92" i="2"/>
  <c r="G92" i="2"/>
  <c r="E92" i="2" s="1"/>
  <c r="F92" i="2"/>
  <c r="D92" i="2"/>
  <c r="C92" i="2"/>
  <c r="J57" i="2"/>
  <c r="H57" i="2" s="1"/>
  <c r="I57" i="2"/>
  <c r="G57" i="2"/>
  <c r="E57" i="2" s="1"/>
  <c r="F57" i="2"/>
  <c r="D57" i="2"/>
  <c r="B57" i="2" s="1"/>
  <c r="C57" i="2"/>
  <c r="H22" i="2"/>
  <c r="I22" i="2"/>
  <c r="G22" i="2"/>
  <c r="E22" i="2" s="1"/>
  <c r="F22" i="2"/>
  <c r="D22" i="2"/>
  <c r="C22" i="2"/>
  <c r="I604" i="1"/>
  <c r="B604" i="1"/>
  <c r="I603" i="1"/>
  <c r="B603" i="1"/>
  <c r="I602" i="1"/>
  <c r="B602" i="1"/>
  <c r="I601" i="1"/>
  <c r="B601" i="1"/>
  <c r="I600" i="1"/>
  <c r="B600" i="1"/>
  <c r="I599" i="1"/>
  <c r="B599" i="1"/>
  <c r="I598" i="1"/>
  <c r="B598" i="1"/>
  <c r="I597" i="1"/>
  <c r="B597" i="1"/>
  <c r="I596" i="1"/>
  <c r="B596" i="1"/>
  <c r="I595" i="1"/>
  <c r="B595" i="1"/>
  <c r="I594" i="1"/>
  <c r="B594" i="1"/>
  <c r="I593" i="1"/>
  <c r="B593" i="1"/>
  <c r="I592" i="1"/>
  <c r="B592" i="1"/>
  <c r="I591" i="1"/>
  <c r="B591" i="1"/>
  <c r="I590" i="1"/>
  <c r="B590" i="1"/>
  <c r="I589" i="1"/>
  <c r="B589" i="1"/>
  <c r="I588" i="1"/>
  <c r="B588" i="1"/>
  <c r="I587" i="1"/>
  <c r="B587" i="1"/>
  <c r="I586" i="1"/>
  <c r="B586" i="1"/>
  <c r="I585" i="1"/>
  <c r="B585" i="1"/>
  <c r="I584" i="1"/>
  <c r="B584" i="1"/>
  <c r="I583" i="1"/>
  <c r="B583" i="1"/>
  <c r="I582" i="1"/>
  <c r="B582" i="1"/>
  <c r="I581" i="1"/>
  <c r="B581" i="1"/>
  <c r="I580" i="1"/>
  <c r="B580" i="1"/>
  <c r="I579" i="1"/>
  <c r="B579" i="1"/>
  <c r="I578" i="1"/>
  <c r="B578" i="1"/>
  <c r="I577" i="1"/>
  <c r="B577" i="1"/>
  <c r="I576" i="1"/>
  <c r="B576" i="1"/>
  <c r="I575" i="1"/>
  <c r="B575" i="1"/>
  <c r="N573" i="1"/>
  <c r="J1036" i="2"/>
  <c r="H1036" i="2" s="1"/>
  <c r="I1036" i="2"/>
  <c r="G1036" i="2"/>
  <c r="F1036" i="2"/>
  <c r="D1036" i="2"/>
  <c r="B1036" i="2" s="1"/>
  <c r="C1036" i="2"/>
  <c r="J1001" i="2"/>
  <c r="H1001" i="2" s="1"/>
  <c r="I1001" i="2"/>
  <c r="G1001" i="2"/>
  <c r="E1001" i="2" s="1"/>
  <c r="F1001" i="2"/>
  <c r="D1001" i="2"/>
  <c r="B1001" i="2" s="1"/>
  <c r="C1001" i="2"/>
  <c r="J966" i="2"/>
  <c r="H966" i="2" s="1"/>
  <c r="I966" i="2"/>
  <c r="G966" i="2"/>
  <c r="E966" i="2" s="1"/>
  <c r="F966" i="2"/>
  <c r="D966" i="2"/>
  <c r="B966" i="2" s="1"/>
  <c r="C966" i="2"/>
  <c r="J931" i="2"/>
  <c r="H931" i="2" s="1"/>
  <c r="I931" i="2"/>
  <c r="G931" i="2"/>
  <c r="F931" i="2"/>
  <c r="D931" i="2"/>
  <c r="B931" i="2" s="1"/>
  <c r="C931" i="2"/>
  <c r="J896" i="2"/>
  <c r="H896" i="2" s="1"/>
  <c r="I896" i="2"/>
  <c r="G896" i="2"/>
  <c r="F896" i="2"/>
  <c r="D896" i="2"/>
  <c r="B896" i="2" s="1"/>
  <c r="C896" i="2"/>
  <c r="J861" i="2"/>
  <c r="H861" i="2" s="1"/>
  <c r="I861" i="2"/>
  <c r="G861" i="2"/>
  <c r="E861" i="2" s="1"/>
  <c r="F861" i="2"/>
  <c r="D861" i="2"/>
  <c r="B861" i="2" s="1"/>
  <c r="C861" i="2"/>
  <c r="J826" i="2"/>
  <c r="H826" i="2" s="1"/>
  <c r="I826" i="2"/>
  <c r="G826" i="2"/>
  <c r="F826" i="2"/>
  <c r="D826" i="2"/>
  <c r="B826" i="2" s="1"/>
  <c r="C826" i="2"/>
  <c r="J791" i="2"/>
  <c r="H791" i="2" s="1"/>
  <c r="I791" i="2"/>
  <c r="G791" i="2"/>
  <c r="E791" i="2" s="1"/>
  <c r="F791" i="2"/>
  <c r="D791" i="2"/>
  <c r="B791" i="2" s="1"/>
  <c r="C791" i="2"/>
  <c r="J756" i="2"/>
  <c r="H756" i="2" s="1"/>
  <c r="I756" i="2"/>
  <c r="G756" i="2"/>
  <c r="F756" i="2"/>
  <c r="D756" i="2"/>
  <c r="B756" i="2" s="1"/>
  <c r="C756" i="2"/>
  <c r="J721" i="2"/>
  <c r="H721" i="2" s="1"/>
  <c r="I721" i="2"/>
  <c r="G721" i="2"/>
  <c r="E721" i="2" s="1"/>
  <c r="F721" i="2"/>
  <c r="D721" i="2"/>
  <c r="B721" i="2" s="1"/>
  <c r="C721" i="2"/>
  <c r="J686" i="2"/>
  <c r="H686" i="2" s="1"/>
  <c r="I686" i="2"/>
  <c r="G686" i="2"/>
  <c r="E686" i="2" s="1"/>
  <c r="F686" i="2"/>
  <c r="D686" i="2"/>
  <c r="C686" i="2"/>
  <c r="J651" i="2"/>
  <c r="H651" i="2" s="1"/>
  <c r="I651" i="2"/>
  <c r="G651" i="2"/>
  <c r="F651" i="2"/>
  <c r="D651" i="2"/>
  <c r="B651" i="2" s="1"/>
  <c r="C651" i="2"/>
  <c r="J616" i="2"/>
  <c r="H616" i="2" s="1"/>
  <c r="I616" i="2"/>
  <c r="G616" i="2"/>
  <c r="E616" i="2" s="1"/>
  <c r="F616" i="2"/>
  <c r="D616" i="2"/>
  <c r="B616" i="2" s="1"/>
  <c r="C616" i="2"/>
  <c r="J581" i="2"/>
  <c r="H581" i="2" s="1"/>
  <c r="I581" i="2"/>
  <c r="G581" i="2"/>
  <c r="F581" i="2"/>
  <c r="D581" i="2"/>
  <c r="B581" i="2" s="1"/>
  <c r="C581" i="2"/>
  <c r="J546" i="2"/>
  <c r="H546" i="2" s="1"/>
  <c r="I546" i="2"/>
  <c r="G546" i="2"/>
  <c r="E546" i="2" s="1"/>
  <c r="F546" i="2"/>
  <c r="D546" i="2"/>
  <c r="C546" i="2"/>
  <c r="J511" i="2"/>
  <c r="H511" i="2" s="1"/>
  <c r="I511" i="2"/>
  <c r="G511" i="2"/>
  <c r="F511" i="2"/>
  <c r="D511" i="2"/>
  <c r="B511" i="2" s="1"/>
  <c r="C511" i="2"/>
  <c r="J476" i="2"/>
  <c r="H476" i="2" s="1"/>
  <c r="I476" i="2"/>
  <c r="G476" i="2"/>
  <c r="F476" i="2"/>
  <c r="D476" i="2"/>
  <c r="B476" i="2" s="1"/>
  <c r="C476" i="2"/>
  <c r="J441" i="2"/>
  <c r="H441" i="2" s="1"/>
  <c r="I441" i="2"/>
  <c r="G441" i="2"/>
  <c r="F441" i="2"/>
  <c r="D441" i="2"/>
  <c r="B441" i="2" s="1"/>
  <c r="C441" i="2"/>
  <c r="J406" i="2"/>
  <c r="H406" i="2" s="1"/>
  <c r="I406" i="2"/>
  <c r="G406" i="2"/>
  <c r="F406" i="2"/>
  <c r="D406" i="2"/>
  <c r="C406" i="2"/>
  <c r="J371" i="2"/>
  <c r="H371" i="2" s="1"/>
  <c r="I371" i="2"/>
  <c r="G371" i="2"/>
  <c r="E371" i="2" s="1"/>
  <c r="F371" i="2"/>
  <c r="D371" i="2"/>
  <c r="B371" i="2" s="1"/>
  <c r="C371" i="2"/>
  <c r="J336" i="2"/>
  <c r="H336" i="2" s="1"/>
  <c r="I336" i="2"/>
  <c r="G336" i="2"/>
  <c r="E336" i="2" s="1"/>
  <c r="F336" i="2"/>
  <c r="D336" i="2"/>
  <c r="C336" i="2"/>
  <c r="J301" i="2"/>
  <c r="H301" i="2" s="1"/>
  <c r="I301" i="2"/>
  <c r="G301" i="2"/>
  <c r="F301" i="2"/>
  <c r="D301" i="2"/>
  <c r="B301" i="2" s="1"/>
  <c r="C301" i="2"/>
  <c r="J266" i="2"/>
  <c r="H266" i="2" s="1"/>
  <c r="I266" i="2"/>
  <c r="G266" i="2"/>
  <c r="F266" i="2"/>
  <c r="D266" i="2"/>
  <c r="B266" i="2" s="1"/>
  <c r="C266" i="2"/>
  <c r="J231" i="2"/>
  <c r="I231" i="2"/>
  <c r="G231" i="2"/>
  <c r="F231" i="2"/>
  <c r="D231" i="2"/>
  <c r="B231" i="2" s="1"/>
  <c r="C231" i="2"/>
  <c r="J196" i="2"/>
  <c r="H196" i="2" s="1"/>
  <c r="I196" i="2"/>
  <c r="G196" i="2"/>
  <c r="F196" i="2"/>
  <c r="D196" i="2"/>
  <c r="B196" i="2" s="1"/>
  <c r="C196" i="2"/>
  <c r="J161" i="2"/>
  <c r="H161" i="2" s="1"/>
  <c r="I161" i="2"/>
  <c r="G161" i="2"/>
  <c r="E161" i="2" s="1"/>
  <c r="F161" i="2"/>
  <c r="D161" i="2"/>
  <c r="B161" i="2" s="1"/>
  <c r="C161" i="2"/>
  <c r="J126" i="2"/>
  <c r="H126" i="2" s="1"/>
  <c r="I126" i="2"/>
  <c r="G126" i="2"/>
  <c r="E126" i="2" s="1"/>
  <c r="F126" i="2"/>
  <c r="D126" i="2"/>
  <c r="B126" i="2" s="1"/>
  <c r="C126" i="2"/>
  <c r="J91" i="2"/>
  <c r="H91" i="2" s="1"/>
  <c r="I91" i="2"/>
  <c r="G91" i="2"/>
  <c r="E91" i="2" s="1"/>
  <c r="F91" i="2"/>
  <c r="D91" i="2"/>
  <c r="C91" i="2"/>
  <c r="J56" i="2"/>
  <c r="H56" i="2" s="1"/>
  <c r="I56" i="2"/>
  <c r="G56" i="2"/>
  <c r="E56" i="2" s="1"/>
  <c r="F56" i="2"/>
  <c r="D56" i="2"/>
  <c r="B56" i="2" s="1"/>
  <c r="C56" i="2"/>
  <c r="J21" i="2"/>
  <c r="I21" i="2"/>
  <c r="G21" i="2"/>
  <c r="E21" i="2" s="1"/>
  <c r="F21" i="2"/>
  <c r="D21" i="2"/>
  <c r="B21" i="2" s="1"/>
  <c r="C21" i="2"/>
  <c r="I566" i="1"/>
  <c r="B566" i="1"/>
  <c r="I565" i="1"/>
  <c r="B565" i="1"/>
  <c r="I564" i="1"/>
  <c r="B564" i="1"/>
  <c r="I563" i="1"/>
  <c r="B563" i="1"/>
  <c r="I562" i="1"/>
  <c r="B562" i="1"/>
  <c r="I561" i="1"/>
  <c r="B561" i="1"/>
  <c r="I560" i="1"/>
  <c r="B560" i="1"/>
  <c r="I559" i="1"/>
  <c r="B559" i="1"/>
  <c r="I558" i="1"/>
  <c r="B558" i="1"/>
  <c r="I557" i="1"/>
  <c r="B557" i="1"/>
  <c r="I556" i="1"/>
  <c r="B556" i="1"/>
  <c r="I555" i="1"/>
  <c r="B555" i="1"/>
  <c r="I554" i="1"/>
  <c r="B554" i="1"/>
  <c r="I553" i="1"/>
  <c r="B553" i="1"/>
  <c r="I552" i="1"/>
  <c r="B552" i="1"/>
  <c r="I551" i="1"/>
  <c r="B551" i="1"/>
  <c r="I550" i="1"/>
  <c r="B550" i="1"/>
  <c r="I549" i="1"/>
  <c r="B549" i="1"/>
  <c r="I548" i="1"/>
  <c r="B548" i="1"/>
  <c r="I547" i="1"/>
  <c r="B547" i="1"/>
  <c r="I546" i="1"/>
  <c r="B546" i="1"/>
  <c r="I545" i="1"/>
  <c r="B545" i="1"/>
  <c r="I544" i="1"/>
  <c r="B544" i="1"/>
  <c r="I543" i="1"/>
  <c r="B543" i="1"/>
  <c r="I542" i="1"/>
  <c r="B542" i="1"/>
  <c r="I541" i="1"/>
  <c r="B541" i="1"/>
  <c r="I540" i="1"/>
  <c r="B540" i="1"/>
  <c r="I539" i="1"/>
  <c r="B539" i="1"/>
  <c r="I538" i="1"/>
  <c r="B538" i="1"/>
  <c r="I537" i="1"/>
  <c r="B537" i="1"/>
  <c r="N535" i="1"/>
  <c r="J1035" i="2"/>
  <c r="H1035" i="2" s="1"/>
  <c r="I1035" i="2"/>
  <c r="G1035" i="2"/>
  <c r="E1035" i="2" s="1"/>
  <c r="F1035" i="2"/>
  <c r="B1035" i="2"/>
  <c r="C1035" i="2"/>
  <c r="J1000" i="2"/>
  <c r="H1000" i="2" s="1"/>
  <c r="I1000" i="2"/>
  <c r="G1000" i="2"/>
  <c r="E1000" i="2" s="1"/>
  <c r="F1000" i="2"/>
  <c r="B1000" i="2"/>
  <c r="C1000" i="2"/>
  <c r="J965" i="2"/>
  <c r="H965" i="2" s="1"/>
  <c r="I965" i="2"/>
  <c r="G965" i="2"/>
  <c r="F965" i="2"/>
  <c r="B965" i="2"/>
  <c r="C965" i="2"/>
  <c r="J930" i="2"/>
  <c r="H930" i="2" s="1"/>
  <c r="I930" i="2"/>
  <c r="G930" i="2"/>
  <c r="E930" i="2" s="1"/>
  <c r="F930" i="2"/>
  <c r="C930" i="2"/>
  <c r="J895" i="2"/>
  <c r="H895" i="2" s="1"/>
  <c r="I895" i="2"/>
  <c r="G895" i="2"/>
  <c r="F895" i="2"/>
  <c r="B895" i="2"/>
  <c r="C895" i="2"/>
  <c r="J860" i="2"/>
  <c r="H860" i="2" s="1"/>
  <c r="I860" i="2"/>
  <c r="G860" i="2"/>
  <c r="E860" i="2" s="1"/>
  <c r="F860" i="2"/>
  <c r="C860" i="2"/>
  <c r="J825" i="2"/>
  <c r="H825" i="2" s="1"/>
  <c r="I825" i="2"/>
  <c r="G825" i="2"/>
  <c r="F825" i="2"/>
  <c r="B825" i="2"/>
  <c r="C825" i="2"/>
  <c r="J790" i="2"/>
  <c r="H790" i="2" s="1"/>
  <c r="I790" i="2"/>
  <c r="G790" i="2"/>
  <c r="E790" i="2" s="1"/>
  <c r="F790" i="2"/>
  <c r="C790" i="2"/>
  <c r="J755" i="2"/>
  <c r="H755" i="2" s="1"/>
  <c r="I755" i="2"/>
  <c r="G755" i="2"/>
  <c r="E755" i="2" s="1"/>
  <c r="F755" i="2"/>
  <c r="C755" i="2"/>
  <c r="J720" i="2"/>
  <c r="H720" i="2" s="1"/>
  <c r="I720" i="2"/>
  <c r="G720" i="2"/>
  <c r="E720" i="2" s="1"/>
  <c r="F720" i="2"/>
  <c r="C720" i="2"/>
  <c r="J685" i="2"/>
  <c r="H685" i="2" s="1"/>
  <c r="I685" i="2"/>
  <c r="G685" i="2"/>
  <c r="F685" i="2"/>
  <c r="B685" i="2"/>
  <c r="C685" i="2"/>
  <c r="J650" i="2"/>
  <c r="H650" i="2" s="1"/>
  <c r="I650" i="2"/>
  <c r="G650" i="2"/>
  <c r="E650" i="2" s="1"/>
  <c r="F650" i="2"/>
  <c r="B650" i="2"/>
  <c r="C650" i="2"/>
  <c r="J615" i="2"/>
  <c r="H615" i="2" s="1"/>
  <c r="I615" i="2"/>
  <c r="G615" i="2"/>
  <c r="E615" i="2" s="1"/>
  <c r="F615" i="2"/>
  <c r="B615" i="2"/>
  <c r="C615" i="2"/>
  <c r="J580" i="2"/>
  <c r="H580" i="2" s="1"/>
  <c r="I580" i="2"/>
  <c r="G580" i="2"/>
  <c r="E580" i="2" s="1"/>
  <c r="F580" i="2"/>
  <c r="B580" i="2"/>
  <c r="C580" i="2"/>
  <c r="J545" i="2"/>
  <c r="H545" i="2" s="1"/>
  <c r="I545" i="2"/>
  <c r="G545" i="2"/>
  <c r="F545" i="2"/>
  <c r="B545" i="2"/>
  <c r="C545" i="2"/>
  <c r="J510" i="2"/>
  <c r="H510" i="2" s="1"/>
  <c r="I510" i="2"/>
  <c r="G510" i="2"/>
  <c r="E510" i="2" s="1"/>
  <c r="F510" i="2"/>
  <c r="B510" i="2"/>
  <c r="C510" i="2"/>
  <c r="J475" i="2"/>
  <c r="H475" i="2" s="1"/>
  <c r="I475" i="2"/>
  <c r="G475" i="2"/>
  <c r="E475" i="2" s="1"/>
  <c r="F475" i="2"/>
  <c r="B475" i="2"/>
  <c r="C475" i="2"/>
  <c r="J440" i="2"/>
  <c r="H440" i="2" s="1"/>
  <c r="I440" i="2"/>
  <c r="G440" i="2"/>
  <c r="E440" i="2" s="1"/>
  <c r="F440" i="2"/>
  <c r="B440" i="2"/>
  <c r="C440" i="2"/>
  <c r="J405" i="2"/>
  <c r="H405" i="2" s="1"/>
  <c r="I405" i="2"/>
  <c r="G405" i="2"/>
  <c r="E405" i="2" s="1"/>
  <c r="F405" i="2"/>
  <c r="B405" i="2"/>
  <c r="C405" i="2"/>
  <c r="J370" i="2"/>
  <c r="H370" i="2" s="1"/>
  <c r="I370" i="2"/>
  <c r="G370" i="2"/>
  <c r="E370" i="2" s="1"/>
  <c r="F370" i="2"/>
  <c r="C370" i="2"/>
  <c r="J335" i="2"/>
  <c r="H335" i="2" s="1"/>
  <c r="I335" i="2"/>
  <c r="G335" i="2"/>
  <c r="E335" i="2" s="1"/>
  <c r="F335" i="2"/>
  <c r="C335" i="2"/>
  <c r="J300" i="2"/>
  <c r="H300" i="2" s="1"/>
  <c r="I300" i="2"/>
  <c r="G300" i="2"/>
  <c r="E300" i="2" s="1"/>
  <c r="F300" i="2"/>
  <c r="B300" i="2"/>
  <c r="C300" i="2"/>
  <c r="J265" i="2"/>
  <c r="H265" i="2" s="1"/>
  <c r="I265" i="2"/>
  <c r="G265" i="2"/>
  <c r="F265" i="2"/>
  <c r="B265" i="2"/>
  <c r="C265" i="2"/>
  <c r="J230" i="2"/>
  <c r="H230" i="2" s="1"/>
  <c r="I230" i="2"/>
  <c r="G230" i="2"/>
  <c r="E230" i="2" s="1"/>
  <c r="F230" i="2"/>
  <c r="B230" i="2"/>
  <c r="C230" i="2"/>
  <c r="J195" i="2"/>
  <c r="I195" i="2"/>
  <c r="G195" i="2"/>
  <c r="E195" i="2" s="1"/>
  <c r="F195" i="2"/>
  <c r="B195" i="2"/>
  <c r="C195" i="2"/>
  <c r="J160" i="2"/>
  <c r="H160" i="2" s="1"/>
  <c r="I160" i="2"/>
  <c r="G160" i="2"/>
  <c r="F160" i="2"/>
  <c r="B160" i="2"/>
  <c r="C160" i="2"/>
  <c r="J125" i="2"/>
  <c r="H125" i="2" s="1"/>
  <c r="I125" i="2"/>
  <c r="G125" i="2"/>
  <c r="E125" i="2" s="1"/>
  <c r="F125" i="2"/>
  <c r="B125" i="2"/>
  <c r="C125" i="2"/>
  <c r="J90" i="2"/>
  <c r="H90" i="2" s="1"/>
  <c r="I90" i="2"/>
  <c r="G90" i="2"/>
  <c r="E90" i="2" s="1"/>
  <c r="F90" i="2"/>
  <c r="C90" i="2"/>
  <c r="J55" i="2"/>
  <c r="H55" i="2" s="1"/>
  <c r="I55" i="2"/>
  <c r="G55" i="2"/>
  <c r="E55" i="2" s="1"/>
  <c r="F55" i="2"/>
  <c r="D55" i="2"/>
  <c r="B55" i="2" s="1"/>
  <c r="C55" i="2"/>
  <c r="J20" i="2"/>
  <c r="H20" i="2" s="1"/>
  <c r="I20" i="2"/>
  <c r="G20" i="2"/>
  <c r="E20" i="2" s="1"/>
  <c r="F20" i="2"/>
  <c r="B20" i="2"/>
  <c r="C20" i="2"/>
  <c r="I528" i="1"/>
  <c r="B528" i="1"/>
  <c r="I527" i="1"/>
  <c r="B527" i="1"/>
  <c r="I526" i="1"/>
  <c r="B526" i="1"/>
  <c r="I525" i="1"/>
  <c r="B525" i="1"/>
  <c r="I524" i="1"/>
  <c r="B524" i="1"/>
  <c r="I523" i="1"/>
  <c r="B523" i="1"/>
  <c r="I522" i="1"/>
  <c r="B522" i="1"/>
  <c r="I521" i="1"/>
  <c r="B521" i="1"/>
  <c r="I520" i="1"/>
  <c r="B520" i="1"/>
  <c r="I519" i="1"/>
  <c r="B519" i="1"/>
  <c r="I518" i="1"/>
  <c r="B518" i="1"/>
  <c r="I517" i="1"/>
  <c r="B517" i="1"/>
  <c r="I516" i="1"/>
  <c r="B516" i="1"/>
  <c r="I515" i="1"/>
  <c r="B515" i="1"/>
  <c r="I514" i="1"/>
  <c r="B514" i="1"/>
  <c r="I513" i="1"/>
  <c r="B513" i="1"/>
  <c r="I512" i="1"/>
  <c r="B512" i="1"/>
  <c r="I511" i="1"/>
  <c r="B511" i="1"/>
  <c r="I510" i="1"/>
  <c r="B510" i="1"/>
  <c r="I509" i="1"/>
  <c r="B509" i="1"/>
  <c r="I508" i="1"/>
  <c r="B508" i="1"/>
  <c r="I507" i="1"/>
  <c r="B507" i="1"/>
  <c r="I506" i="1"/>
  <c r="B506" i="1"/>
  <c r="I505" i="1"/>
  <c r="B505" i="1"/>
  <c r="I504" i="1"/>
  <c r="B504" i="1"/>
  <c r="I503" i="1"/>
  <c r="B503" i="1"/>
  <c r="I502" i="1"/>
  <c r="B502" i="1"/>
  <c r="I501" i="1"/>
  <c r="B501" i="1"/>
  <c r="I500" i="1"/>
  <c r="B500" i="1"/>
  <c r="I499" i="1"/>
  <c r="B499" i="1"/>
  <c r="N497" i="1"/>
  <c r="J1034" i="2"/>
  <c r="H1034" i="2" s="1"/>
  <c r="I1034" i="2"/>
  <c r="G1034" i="2"/>
  <c r="E1034" i="2" s="1"/>
  <c r="F1034" i="2"/>
  <c r="D1034" i="2"/>
  <c r="B1034" i="2" s="1"/>
  <c r="C1034" i="2"/>
  <c r="J999" i="2"/>
  <c r="H999" i="2" s="1"/>
  <c r="I999" i="2"/>
  <c r="G999" i="2"/>
  <c r="F999" i="2"/>
  <c r="D999" i="2"/>
  <c r="B999" i="2" s="1"/>
  <c r="C999" i="2"/>
  <c r="J964" i="2"/>
  <c r="H964" i="2" s="1"/>
  <c r="I964" i="2"/>
  <c r="G964" i="2"/>
  <c r="E964" i="2" s="1"/>
  <c r="F964" i="2"/>
  <c r="D964" i="2"/>
  <c r="B964" i="2" s="1"/>
  <c r="C964" i="2"/>
  <c r="J929" i="2"/>
  <c r="H929" i="2" s="1"/>
  <c r="I929" i="2"/>
  <c r="G929" i="2"/>
  <c r="E929" i="2" s="1"/>
  <c r="F929" i="2"/>
  <c r="D929" i="2"/>
  <c r="C929" i="2"/>
  <c r="J894" i="2"/>
  <c r="H894" i="2" s="1"/>
  <c r="I894" i="2"/>
  <c r="G894" i="2"/>
  <c r="F894" i="2"/>
  <c r="D894" i="2"/>
  <c r="B894" i="2" s="1"/>
  <c r="C894" i="2"/>
  <c r="J859" i="2"/>
  <c r="H859" i="2" s="1"/>
  <c r="I859" i="2"/>
  <c r="G859" i="2"/>
  <c r="E859" i="2" s="1"/>
  <c r="F859" i="2"/>
  <c r="D859" i="2"/>
  <c r="B859" i="2" s="1"/>
  <c r="C859" i="2"/>
  <c r="J824" i="2"/>
  <c r="H824" i="2" s="1"/>
  <c r="I824" i="2"/>
  <c r="G824" i="2"/>
  <c r="E824" i="2" s="1"/>
  <c r="F824" i="2"/>
  <c r="D824" i="2"/>
  <c r="B824" i="2" s="1"/>
  <c r="C824" i="2"/>
  <c r="J789" i="2"/>
  <c r="H789" i="2" s="1"/>
  <c r="I789" i="2"/>
  <c r="G789" i="2"/>
  <c r="E789" i="2" s="1"/>
  <c r="F789" i="2"/>
  <c r="D789" i="2"/>
  <c r="B789" i="2" s="1"/>
  <c r="C789" i="2"/>
  <c r="J754" i="2"/>
  <c r="H754" i="2" s="1"/>
  <c r="I754" i="2"/>
  <c r="G754" i="2"/>
  <c r="E754" i="2" s="1"/>
  <c r="F754" i="2"/>
  <c r="D754" i="2"/>
  <c r="B754" i="2" s="1"/>
  <c r="C754" i="2"/>
  <c r="J719" i="2"/>
  <c r="H719" i="2" s="1"/>
  <c r="I719" i="2"/>
  <c r="G719" i="2"/>
  <c r="F719" i="2"/>
  <c r="D719" i="2"/>
  <c r="B719" i="2" s="1"/>
  <c r="C719" i="2"/>
  <c r="J684" i="2"/>
  <c r="H684" i="2" s="1"/>
  <c r="I684" i="2"/>
  <c r="G684" i="2"/>
  <c r="E684" i="2" s="1"/>
  <c r="F684" i="2"/>
  <c r="D684" i="2"/>
  <c r="C684" i="2"/>
  <c r="J649" i="2"/>
  <c r="H649" i="2" s="1"/>
  <c r="I649" i="2"/>
  <c r="G649" i="2"/>
  <c r="E649" i="2" s="1"/>
  <c r="F649" i="2"/>
  <c r="D649" i="2"/>
  <c r="B649" i="2" s="1"/>
  <c r="C649" i="2"/>
  <c r="J614" i="2"/>
  <c r="H614" i="2" s="1"/>
  <c r="I614" i="2"/>
  <c r="G614" i="2"/>
  <c r="E614" i="2" s="1"/>
  <c r="F614" i="2"/>
  <c r="D614" i="2"/>
  <c r="B614" i="2" s="1"/>
  <c r="C614" i="2"/>
  <c r="J579" i="2"/>
  <c r="H579" i="2" s="1"/>
  <c r="I579" i="2"/>
  <c r="G579" i="2"/>
  <c r="E579" i="2" s="1"/>
  <c r="F579" i="2"/>
  <c r="D579" i="2"/>
  <c r="B579" i="2" s="1"/>
  <c r="C579" i="2"/>
  <c r="J544" i="2"/>
  <c r="H544" i="2" s="1"/>
  <c r="I544" i="2"/>
  <c r="G544" i="2"/>
  <c r="F544" i="2"/>
  <c r="D544" i="2"/>
  <c r="B544" i="2" s="1"/>
  <c r="C544" i="2"/>
  <c r="J509" i="2"/>
  <c r="H509" i="2" s="1"/>
  <c r="I509" i="2"/>
  <c r="G509" i="2"/>
  <c r="E509" i="2" s="1"/>
  <c r="F509" i="2"/>
  <c r="D509" i="2"/>
  <c r="B509" i="2" s="1"/>
  <c r="C509" i="2"/>
  <c r="J474" i="2"/>
  <c r="H474" i="2" s="1"/>
  <c r="I474" i="2"/>
  <c r="G474" i="2"/>
  <c r="E474" i="2" s="1"/>
  <c r="F474" i="2"/>
  <c r="D474" i="2"/>
  <c r="B474" i="2" s="1"/>
  <c r="C474" i="2"/>
  <c r="J439" i="2"/>
  <c r="H439" i="2" s="1"/>
  <c r="I439" i="2"/>
  <c r="G439" i="2"/>
  <c r="E439" i="2" s="1"/>
  <c r="F439" i="2"/>
  <c r="D439" i="2"/>
  <c r="B439" i="2" s="1"/>
  <c r="C439" i="2"/>
  <c r="J404" i="2"/>
  <c r="H404" i="2" s="1"/>
  <c r="I404" i="2"/>
  <c r="G404" i="2"/>
  <c r="E404" i="2" s="1"/>
  <c r="F404" i="2"/>
  <c r="D404" i="2"/>
  <c r="B404" i="2" s="1"/>
  <c r="C404" i="2"/>
  <c r="J369" i="2"/>
  <c r="H369" i="2" s="1"/>
  <c r="I369" i="2"/>
  <c r="G369" i="2"/>
  <c r="F369" i="2"/>
  <c r="D369" i="2"/>
  <c r="B369" i="2" s="1"/>
  <c r="C369" i="2"/>
  <c r="J334" i="2"/>
  <c r="H334" i="2" s="1"/>
  <c r="I334" i="2"/>
  <c r="G334" i="2"/>
  <c r="E334" i="2" s="1"/>
  <c r="F334" i="2"/>
  <c r="D334" i="2"/>
  <c r="B334" i="2" s="1"/>
  <c r="C334" i="2"/>
  <c r="J299" i="2"/>
  <c r="H299" i="2" s="1"/>
  <c r="I299" i="2"/>
  <c r="G299" i="2"/>
  <c r="E299" i="2" s="1"/>
  <c r="F299" i="2"/>
  <c r="D299" i="2"/>
  <c r="C299" i="2"/>
  <c r="J264" i="2"/>
  <c r="H264" i="2" s="1"/>
  <c r="I264" i="2"/>
  <c r="G264" i="2"/>
  <c r="E264" i="2" s="1"/>
  <c r="F264" i="2"/>
  <c r="D264" i="2"/>
  <c r="C264" i="2"/>
  <c r="J229" i="2"/>
  <c r="H229" i="2" s="1"/>
  <c r="I229" i="2"/>
  <c r="G229" i="2"/>
  <c r="F229" i="2"/>
  <c r="D229" i="2"/>
  <c r="B229" i="2" s="1"/>
  <c r="C229" i="2"/>
  <c r="J194" i="2"/>
  <c r="H194" i="2" s="1"/>
  <c r="I194" i="2"/>
  <c r="G194" i="2"/>
  <c r="E194" i="2" s="1"/>
  <c r="F194" i="2"/>
  <c r="D194" i="2"/>
  <c r="C194" i="2"/>
  <c r="J159" i="2"/>
  <c r="H159" i="2" s="1"/>
  <c r="I159" i="2"/>
  <c r="G159" i="2"/>
  <c r="F159" i="2"/>
  <c r="D159" i="2"/>
  <c r="B159" i="2" s="1"/>
  <c r="C159" i="2"/>
  <c r="J124" i="2"/>
  <c r="H124" i="2" s="1"/>
  <c r="I124" i="2"/>
  <c r="G124" i="2"/>
  <c r="E124" i="2" s="1"/>
  <c r="F124" i="2"/>
  <c r="D124" i="2"/>
  <c r="B124" i="2" s="1"/>
  <c r="C124" i="2"/>
  <c r="J89" i="2"/>
  <c r="H89" i="2" s="1"/>
  <c r="I89" i="2"/>
  <c r="G89" i="2"/>
  <c r="F89" i="2"/>
  <c r="D89" i="2"/>
  <c r="B89" i="2" s="1"/>
  <c r="C89" i="2"/>
  <c r="J54" i="2"/>
  <c r="I54" i="2"/>
  <c r="G54" i="2"/>
  <c r="E54" i="2" s="1"/>
  <c r="F54" i="2"/>
  <c r="D54" i="2"/>
  <c r="B54" i="2" s="1"/>
  <c r="C54" i="2"/>
  <c r="J19" i="2"/>
  <c r="H19" i="2" s="1"/>
  <c r="I19" i="2"/>
  <c r="G19" i="2"/>
  <c r="E19" i="2" s="1"/>
  <c r="F19" i="2"/>
  <c r="D19" i="2"/>
  <c r="B19" i="2" s="1"/>
  <c r="C19" i="2"/>
  <c r="I490" i="1"/>
  <c r="B490" i="1"/>
  <c r="I489" i="1"/>
  <c r="B489" i="1"/>
  <c r="I488" i="1"/>
  <c r="B488" i="1"/>
  <c r="I487" i="1"/>
  <c r="B487" i="1"/>
  <c r="I486" i="1"/>
  <c r="B486" i="1"/>
  <c r="I485" i="1"/>
  <c r="B485" i="1"/>
  <c r="I484" i="1"/>
  <c r="B484" i="1"/>
  <c r="I483" i="1"/>
  <c r="B483" i="1"/>
  <c r="I482" i="1"/>
  <c r="B482" i="1"/>
  <c r="I481" i="1"/>
  <c r="B481" i="1"/>
  <c r="I480" i="1"/>
  <c r="B480" i="1"/>
  <c r="I479" i="1"/>
  <c r="B479" i="1"/>
  <c r="I478" i="1"/>
  <c r="B478" i="1"/>
  <c r="I477" i="1"/>
  <c r="B477" i="1"/>
  <c r="I476" i="1"/>
  <c r="B476" i="1"/>
  <c r="I475" i="1"/>
  <c r="B475" i="1"/>
  <c r="I474" i="1"/>
  <c r="B474" i="1"/>
  <c r="I473" i="1"/>
  <c r="B473" i="1"/>
  <c r="I472" i="1"/>
  <c r="B472" i="1"/>
  <c r="I471" i="1"/>
  <c r="B471" i="1"/>
  <c r="I470" i="1"/>
  <c r="B470" i="1"/>
  <c r="I469" i="1"/>
  <c r="B469" i="1"/>
  <c r="I468" i="1"/>
  <c r="B468" i="1"/>
  <c r="I467" i="1"/>
  <c r="B467" i="1"/>
  <c r="I466" i="1"/>
  <c r="B466" i="1"/>
  <c r="I465" i="1"/>
  <c r="B465" i="1"/>
  <c r="I464" i="1"/>
  <c r="B464" i="1"/>
  <c r="I463" i="1"/>
  <c r="B463" i="1"/>
  <c r="I462" i="1"/>
  <c r="B462" i="1"/>
  <c r="I461" i="1"/>
  <c r="B461" i="1"/>
  <c r="N459" i="1"/>
  <c r="J1033" i="2"/>
  <c r="H1033" i="2" s="1"/>
  <c r="I1033" i="2"/>
  <c r="G1033" i="2"/>
  <c r="E1033" i="2" s="1"/>
  <c r="F1033" i="2"/>
  <c r="D1033" i="2"/>
  <c r="C1033" i="2"/>
  <c r="J998" i="2"/>
  <c r="H998" i="2" s="1"/>
  <c r="I998" i="2"/>
  <c r="G998" i="2"/>
  <c r="F998" i="2"/>
  <c r="D998" i="2"/>
  <c r="B998" i="2" s="1"/>
  <c r="C998" i="2"/>
  <c r="J963" i="2"/>
  <c r="H963" i="2" s="1"/>
  <c r="I963" i="2"/>
  <c r="G963" i="2"/>
  <c r="F963" i="2"/>
  <c r="D963" i="2"/>
  <c r="B963" i="2" s="1"/>
  <c r="C963" i="2"/>
  <c r="J928" i="2"/>
  <c r="H928" i="2" s="1"/>
  <c r="I928" i="2"/>
  <c r="G928" i="2"/>
  <c r="E928" i="2" s="1"/>
  <c r="F928" i="2"/>
  <c r="D928" i="2"/>
  <c r="C928" i="2"/>
  <c r="J893" i="2"/>
  <c r="H893" i="2" s="1"/>
  <c r="I893" i="2"/>
  <c r="G893" i="2"/>
  <c r="E893" i="2" s="1"/>
  <c r="F893" i="2"/>
  <c r="D893" i="2"/>
  <c r="C893" i="2"/>
  <c r="J858" i="2"/>
  <c r="H858" i="2" s="1"/>
  <c r="I858" i="2"/>
  <c r="G858" i="2"/>
  <c r="F858" i="2"/>
  <c r="D858" i="2"/>
  <c r="B858" i="2" s="1"/>
  <c r="C858" i="2"/>
  <c r="J823" i="2"/>
  <c r="H823" i="2" s="1"/>
  <c r="I823" i="2"/>
  <c r="G823" i="2"/>
  <c r="E823" i="2" s="1"/>
  <c r="F823" i="2"/>
  <c r="D823" i="2"/>
  <c r="C823" i="2"/>
  <c r="J788" i="2"/>
  <c r="H788" i="2" s="1"/>
  <c r="I788" i="2"/>
  <c r="G788" i="2"/>
  <c r="E788" i="2" s="1"/>
  <c r="F788" i="2"/>
  <c r="D788" i="2"/>
  <c r="B788" i="2" s="1"/>
  <c r="C788" i="2"/>
  <c r="J753" i="2"/>
  <c r="H753" i="2" s="1"/>
  <c r="I753" i="2"/>
  <c r="G753" i="2"/>
  <c r="E753" i="2" s="1"/>
  <c r="F753" i="2"/>
  <c r="D753" i="2"/>
  <c r="C753" i="2"/>
  <c r="J718" i="2"/>
  <c r="H718" i="2" s="1"/>
  <c r="I718" i="2"/>
  <c r="G718" i="2"/>
  <c r="F718" i="2"/>
  <c r="D718" i="2"/>
  <c r="B718" i="2" s="1"/>
  <c r="C718" i="2"/>
  <c r="J683" i="2"/>
  <c r="H683" i="2" s="1"/>
  <c r="I683" i="2"/>
  <c r="G683" i="2"/>
  <c r="E683" i="2" s="1"/>
  <c r="F683" i="2"/>
  <c r="D683" i="2"/>
  <c r="B683" i="2" s="1"/>
  <c r="C683" i="2"/>
  <c r="H648" i="2"/>
  <c r="I648" i="2"/>
  <c r="G648" i="2"/>
  <c r="F648" i="2"/>
  <c r="D648" i="2"/>
  <c r="B648" i="2" s="1"/>
  <c r="C648" i="2"/>
  <c r="J613" i="2"/>
  <c r="H613" i="2" s="1"/>
  <c r="I613" i="2"/>
  <c r="G613" i="2"/>
  <c r="E613" i="2" s="1"/>
  <c r="F613" i="2"/>
  <c r="D613" i="2"/>
  <c r="C613" i="2"/>
  <c r="J578" i="2"/>
  <c r="H578" i="2" s="1"/>
  <c r="I578" i="2"/>
  <c r="G578" i="2"/>
  <c r="E578" i="2" s="1"/>
  <c r="F578" i="2"/>
  <c r="D578" i="2"/>
  <c r="B578" i="2" s="1"/>
  <c r="C578" i="2"/>
  <c r="J543" i="2"/>
  <c r="H543" i="2" s="1"/>
  <c r="I543" i="2"/>
  <c r="G543" i="2"/>
  <c r="E543" i="2" s="1"/>
  <c r="F543" i="2"/>
  <c r="D543" i="2"/>
  <c r="C543" i="2"/>
  <c r="J508" i="2"/>
  <c r="H508" i="2" s="1"/>
  <c r="I508" i="2"/>
  <c r="G508" i="2"/>
  <c r="F508" i="2"/>
  <c r="D508" i="2"/>
  <c r="B508" i="2" s="1"/>
  <c r="C508" i="2"/>
  <c r="J473" i="2"/>
  <c r="H473" i="2" s="1"/>
  <c r="I473" i="2"/>
  <c r="G473" i="2"/>
  <c r="E473" i="2" s="1"/>
  <c r="F473" i="2"/>
  <c r="D473" i="2"/>
  <c r="C473" i="2"/>
  <c r="J438" i="2"/>
  <c r="H438" i="2" s="1"/>
  <c r="I438" i="2"/>
  <c r="G438" i="2"/>
  <c r="F438" i="2"/>
  <c r="D438" i="2"/>
  <c r="B438" i="2" s="1"/>
  <c r="C438" i="2"/>
  <c r="J403" i="2"/>
  <c r="H403" i="2" s="1"/>
  <c r="I403" i="2"/>
  <c r="G403" i="2"/>
  <c r="E403" i="2" s="1"/>
  <c r="F403" i="2"/>
  <c r="D403" i="2"/>
  <c r="C403" i="2"/>
  <c r="J368" i="2"/>
  <c r="H368" i="2" s="1"/>
  <c r="I368" i="2"/>
  <c r="G368" i="2"/>
  <c r="F368" i="2"/>
  <c r="D368" i="2"/>
  <c r="B368" i="2" s="1"/>
  <c r="C368" i="2"/>
  <c r="J333" i="2"/>
  <c r="H333" i="2" s="1"/>
  <c r="I333" i="2"/>
  <c r="G333" i="2"/>
  <c r="E333" i="2" s="1"/>
  <c r="F333" i="2"/>
  <c r="D333" i="2"/>
  <c r="B333" i="2" s="1"/>
  <c r="C333" i="2"/>
  <c r="J298" i="2"/>
  <c r="H298" i="2" s="1"/>
  <c r="I298" i="2"/>
  <c r="G298" i="2"/>
  <c r="E298" i="2" s="1"/>
  <c r="F298" i="2"/>
  <c r="D298" i="2"/>
  <c r="B298" i="2" s="1"/>
  <c r="C298" i="2"/>
  <c r="J263" i="2"/>
  <c r="H263" i="2" s="1"/>
  <c r="I263" i="2"/>
  <c r="G263" i="2"/>
  <c r="E263" i="2" s="1"/>
  <c r="F263" i="2"/>
  <c r="D263" i="2"/>
  <c r="C263" i="2"/>
  <c r="J228" i="2"/>
  <c r="H228" i="2" s="1"/>
  <c r="I228" i="2"/>
  <c r="G228" i="2"/>
  <c r="E228" i="2" s="1"/>
  <c r="F228" i="2"/>
  <c r="D228" i="2"/>
  <c r="B228" i="2" s="1"/>
  <c r="C228" i="2"/>
  <c r="J193" i="2"/>
  <c r="H193" i="2" s="1"/>
  <c r="I193" i="2"/>
  <c r="G193" i="2"/>
  <c r="E193" i="2" s="1"/>
  <c r="F193" i="2"/>
  <c r="D193" i="2"/>
  <c r="C193" i="2"/>
  <c r="J158" i="2"/>
  <c r="H158" i="2" s="1"/>
  <c r="I158" i="2"/>
  <c r="G158" i="2"/>
  <c r="E158" i="2" s="1"/>
  <c r="F158" i="2"/>
  <c r="D158" i="2"/>
  <c r="B158" i="2" s="1"/>
  <c r="C158" i="2"/>
  <c r="H123" i="2"/>
  <c r="I123" i="2"/>
  <c r="G123" i="2"/>
  <c r="E123" i="2" s="1"/>
  <c r="F123" i="2"/>
  <c r="D123" i="2"/>
  <c r="B123" i="2" s="1"/>
  <c r="C123" i="2"/>
  <c r="J88" i="2"/>
  <c r="H88" i="2" s="1"/>
  <c r="I88" i="2"/>
  <c r="G88" i="2"/>
  <c r="E88" i="2" s="1"/>
  <c r="F88" i="2"/>
  <c r="D88" i="2"/>
  <c r="B88" i="2" s="1"/>
  <c r="C88" i="2"/>
  <c r="J53" i="2"/>
  <c r="H53" i="2" s="1"/>
  <c r="I53" i="2"/>
  <c r="G53" i="2"/>
  <c r="E53" i="2" s="1"/>
  <c r="F53" i="2"/>
  <c r="D53" i="2"/>
  <c r="B53" i="2" s="1"/>
  <c r="C53" i="2"/>
  <c r="J18" i="2"/>
  <c r="H18" i="2" s="1"/>
  <c r="I18" i="2"/>
  <c r="G18" i="2"/>
  <c r="E18" i="2" s="1"/>
  <c r="F18" i="2"/>
  <c r="D18" i="2"/>
  <c r="B18" i="2" s="1"/>
  <c r="C18" i="2"/>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N421" i="1"/>
  <c r="J1032" i="2"/>
  <c r="H1032" i="2" s="1"/>
  <c r="I1032" i="2"/>
  <c r="G1032" i="2"/>
  <c r="E1032" i="2" s="1"/>
  <c r="F1032" i="2"/>
  <c r="D1032" i="2"/>
  <c r="B1032" i="2" s="1"/>
  <c r="C1032" i="2"/>
  <c r="J997" i="2"/>
  <c r="H997" i="2" s="1"/>
  <c r="I997" i="2"/>
  <c r="G997" i="2"/>
  <c r="E997" i="2" s="1"/>
  <c r="F997" i="2"/>
  <c r="D997" i="2"/>
  <c r="B997" i="2" s="1"/>
  <c r="C997" i="2"/>
  <c r="J962" i="2"/>
  <c r="H962" i="2" s="1"/>
  <c r="I962" i="2"/>
  <c r="G962" i="2"/>
  <c r="E962" i="2" s="1"/>
  <c r="F962" i="2"/>
  <c r="D962" i="2"/>
  <c r="B962" i="2" s="1"/>
  <c r="C962" i="2"/>
  <c r="J927" i="2"/>
  <c r="H927" i="2" s="1"/>
  <c r="I927" i="2"/>
  <c r="G927" i="2"/>
  <c r="E927" i="2" s="1"/>
  <c r="F927" i="2"/>
  <c r="D927" i="2"/>
  <c r="B927" i="2" s="1"/>
  <c r="C927" i="2"/>
  <c r="J892" i="2"/>
  <c r="H892" i="2" s="1"/>
  <c r="I892" i="2"/>
  <c r="G892" i="2"/>
  <c r="E892" i="2" s="1"/>
  <c r="F892" i="2"/>
  <c r="D892" i="2"/>
  <c r="C892" i="2"/>
  <c r="J857" i="2"/>
  <c r="H857" i="2" s="1"/>
  <c r="I857" i="2"/>
  <c r="G857" i="2"/>
  <c r="E857" i="2" s="1"/>
  <c r="F857" i="2"/>
  <c r="D857" i="2"/>
  <c r="C857" i="2"/>
  <c r="J822" i="2"/>
  <c r="H822" i="2" s="1"/>
  <c r="I822" i="2"/>
  <c r="G822" i="2"/>
  <c r="E822" i="2" s="1"/>
  <c r="F822" i="2"/>
  <c r="D822" i="2"/>
  <c r="B822" i="2" s="1"/>
  <c r="C822" i="2"/>
  <c r="J787" i="2"/>
  <c r="H787" i="2" s="1"/>
  <c r="I787" i="2"/>
  <c r="G787" i="2"/>
  <c r="E787" i="2" s="1"/>
  <c r="F787" i="2"/>
  <c r="D787" i="2"/>
  <c r="C787" i="2"/>
  <c r="J752" i="2"/>
  <c r="H752" i="2" s="1"/>
  <c r="I752" i="2"/>
  <c r="G752" i="2"/>
  <c r="E752" i="2" s="1"/>
  <c r="F752" i="2"/>
  <c r="D752" i="2"/>
  <c r="C752" i="2"/>
  <c r="J717" i="2"/>
  <c r="H717" i="2" s="1"/>
  <c r="I717" i="2"/>
  <c r="G717" i="2"/>
  <c r="E717" i="2" s="1"/>
  <c r="F717" i="2"/>
  <c r="D717" i="2"/>
  <c r="B717" i="2" s="1"/>
  <c r="C717" i="2"/>
  <c r="J682" i="2"/>
  <c r="H682" i="2" s="1"/>
  <c r="I682" i="2"/>
  <c r="G682" i="2"/>
  <c r="F682" i="2"/>
  <c r="D682" i="2"/>
  <c r="B682" i="2" s="1"/>
  <c r="C682" i="2"/>
  <c r="J647" i="2"/>
  <c r="H647" i="2" s="1"/>
  <c r="I647" i="2"/>
  <c r="G647" i="2"/>
  <c r="E647" i="2" s="1"/>
  <c r="F647" i="2"/>
  <c r="D647" i="2"/>
  <c r="C647" i="2"/>
  <c r="J612" i="2"/>
  <c r="H612" i="2" s="1"/>
  <c r="I612" i="2"/>
  <c r="G612" i="2"/>
  <c r="E612" i="2" s="1"/>
  <c r="F612" i="2"/>
  <c r="D612" i="2"/>
  <c r="B612" i="2" s="1"/>
  <c r="C612" i="2"/>
  <c r="J577" i="2"/>
  <c r="H577" i="2" s="1"/>
  <c r="I577" i="2"/>
  <c r="G577" i="2"/>
  <c r="E577" i="2" s="1"/>
  <c r="F577" i="2"/>
  <c r="D577" i="2"/>
  <c r="C577" i="2"/>
  <c r="J542" i="2"/>
  <c r="H542" i="2" s="1"/>
  <c r="I542" i="2"/>
  <c r="G542" i="2"/>
  <c r="F542" i="2"/>
  <c r="D542" i="2"/>
  <c r="B542" i="2" s="1"/>
  <c r="C542" i="2"/>
  <c r="J507" i="2"/>
  <c r="H507" i="2" s="1"/>
  <c r="I507" i="2"/>
  <c r="G507" i="2"/>
  <c r="F507" i="2"/>
  <c r="D507" i="2"/>
  <c r="B507" i="2" s="1"/>
  <c r="C507" i="2"/>
  <c r="J472" i="2"/>
  <c r="H472" i="2" s="1"/>
  <c r="I472" i="2"/>
  <c r="G472" i="2"/>
  <c r="E472" i="2" s="1"/>
  <c r="F472" i="2"/>
  <c r="D472" i="2"/>
  <c r="B472" i="2" s="1"/>
  <c r="C472" i="2"/>
  <c r="J437" i="2"/>
  <c r="H437" i="2" s="1"/>
  <c r="I437" i="2"/>
  <c r="G437" i="2"/>
  <c r="E437" i="2" s="1"/>
  <c r="F437" i="2"/>
  <c r="D437" i="2"/>
  <c r="C437" i="2"/>
  <c r="J402" i="2"/>
  <c r="H402" i="2" s="1"/>
  <c r="I402" i="2"/>
  <c r="G402" i="2"/>
  <c r="E402" i="2" s="1"/>
  <c r="F402" i="2"/>
  <c r="D402" i="2"/>
  <c r="B402" i="2" s="1"/>
  <c r="C402" i="2"/>
  <c r="J367" i="2"/>
  <c r="H367" i="2" s="1"/>
  <c r="I367" i="2"/>
  <c r="G367" i="2"/>
  <c r="E367" i="2" s="1"/>
  <c r="F367" i="2"/>
  <c r="D367" i="2"/>
  <c r="B367" i="2" s="1"/>
  <c r="C367" i="2"/>
  <c r="J332" i="2"/>
  <c r="H332" i="2" s="1"/>
  <c r="I332" i="2"/>
  <c r="G332" i="2"/>
  <c r="E332" i="2" s="1"/>
  <c r="F332" i="2"/>
  <c r="D332" i="2"/>
  <c r="B332" i="2" s="1"/>
  <c r="C332" i="2"/>
  <c r="J297" i="2"/>
  <c r="H297" i="2" s="1"/>
  <c r="I297" i="2"/>
  <c r="G297" i="2"/>
  <c r="E297" i="2" s="1"/>
  <c r="F297" i="2"/>
  <c r="D297" i="2"/>
  <c r="B297" i="2" s="1"/>
  <c r="C297" i="2"/>
  <c r="J262" i="2"/>
  <c r="H262" i="2" s="1"/>
  <c r="I262" i="2"/>
  <c r="G262" i="2"/>
  <c r="E262" i="2" s="1"/>
  <c r="F262" i="2"/>
  <c r="D262" i="2"/>
  <c r="B262" i="2" s="1"/>
  <c r="C262" i="2"/>
  <c r="J227" i="2"/>
  <c r="H227" i="2" s="1"/>
  <c r="I227" i="2"/>
  <c r="G227" i="2"/>
  <c r="F227" i="2"/>
  <c r="D227" i="2"/>
  <c r="B227" i="2" s="1"/>
  <c r="C227" i="2"/>
  <c r="J192" i="2"/>
  <c r="H192" i="2" s="1"/>
  <c r="I192" i="2"/>
  <c r="G192" i="2"/>
  <c r="E192" i="2" s="1"/>
  <c r="F192" i="2"/>
  <c r="D192" i="2"/>
  <c r="B192" i="2" s="1"/>
  <c r="C192" i="2"/>
  <c r="J157" i="2"/>
  <c r="H157" i="2" s="1"/>
  <c r="I157" i="2"/>
  <c r="G157" i="2"/>
  <c r="F157" i="2"/>
  <c r="D157" i="2"/>
  <c r="B157" i="2" s="1"/>
  <c r="C157" i="2"/>
  <c r="J122" i="2"/>
  <c r="H122" i="2" s="1"/>
  <c r="I122" i="2"/>
  <c r="G122" i="2"/>
  <c r="E122" i="2" s="1"/>
  <c r="F122" i="2"/>
  <c r="D122" i="2"/>
  <c r="B122" i="2" s="1"/>
  <c r="C122" i="2"/>
  <c r="J87" i="2"/>
  <c r="H87" i="2" s="1"/>
  <c r="I87" i="2"/>
  <c r="G87" i="2"/>
  <c r="E87" i="2" s="1"/>
  <c r="F87" i="2"/>
  <c r="D87" i="2"/>
  <c r="B87" i="2" s="1"/>
  <c r="C87" i="2"/>
  <c r="J52" i="2"/>
  <c r="H52" i="2" s="1"/>
  <c r="I52" i="2"/>
  <c r="G52" i="2"/>
  <c r="E52" i="2" s="1"/>
  <c r="F52" i="2"/>
  <c r="D52" i="2"/>
  <c r="B52" i="2" s="1"/>
  <c r="C52" i="2"/>
  <c r="J17" i="2"/>
  <c r="H17" i="2" s="1"/>
  <c r="I17" i="2"/>
  <c r="G17" i="2"/>
  <c r="E17" i="2" s="1"/>
  <c r="F17" i="2"/>
  <c r="D17" i="2"/>
  <c r="B17" i="2" s="1"/>
  <c r="C17" i="2"/>
  <c r="I414" i="1"/>
  <c r="B414" i="1"/>
  <c r="I413" i="1"/>
  <c r="B413" i="1"/>
  <c r="I412" i="1"/>
  <c r="B412" i="1"/>
  <c r="I411" i="1"/>
  <c r="B411" i="1"/>
  <c r="I410" i="1"/>
  <c r="B410" i="1"/>
  <c r="I409" i="1"/>
  <c r="B409" i="1"/>
  <c r="I408" i="1"/>
  <c r="B408" i="1"/>
  <c r="I407" i="1"/>
  <c r="B407" i="1"/>
  <c r="I406" i="1"/>
  <c r="B406" i="1"/>
  <c r="I405" i="1"/>
  <c r="B405" i="1"/>
  <c r="I404" i="1"/>
  <c r="B404" i="1"/>
  <c r="I403" i="1"/>
  <c r="B403" i="1"/>
  <c r="I402" i="1"/>
  <c r="B402" i="1"/>
  <c r="I401" i="1"/>
  <c r="B401" i="1"/>
  <c r="I400" i="1"/>
  <c r="B400" i="1"/>
  <c r="I399" i="1"/>
  <c r="B399" i="1"/>
  <c r="I398" i="1"/>
  <c r="B398" i="1"/>
  <c r="I397" i="1"/>
  <c r="B397" i="1"/>
  <c r="I396" i="1"/>
  <c r="B396" i="1"/>
  <c r="I395" i="1"/>
  <c r="B395" i="1"/>
  <c r="I394" i="1"/>
  <c r="B394" i="1"/>
  <c r="I393" i="1"/>
  <c r="B393" i="1"/>
  <c r="I392" i="1"/>
  <c r="B392" i="1"/>
  <c r="I391" i="1"/>
  <c r="B391" i="1"/>
  <c r="I390" i="1"/>
  <c r="B390" i="1"/>
  <c r="I389" i="1"/>
  <c r="B389" i="1"/>
  <c r="I388" i="1"/>
  <c r="B388" i="1"/>
  <c r="I387" i="1"/>
  <c r="B387" i="1"/>
  <c r="I386" i="1"/>
  <c r="B386" i="1"/>
  <c r="I385" i="1"/>
  <c r="B385" i="1"/>
  <c r="N383" i="1"/>
  <c r="H1031" i="2"/>
  <c r="I1031" i="2"/>
  <c r="G1031" i="2"/>
  <c r="F1031" i="2"/>
  <c r="D1031" i="2"/>
  <c r="B1031" i="2" s="1"/>
  <c r="C1031" i="2"/>
  <c r="J996" i="2"/>
  <c r="H996" i="2" s="1"/>
  <c r="I996" i="2"/>
  <c r="G996" i="2"/>
  <c r="E996" i="2" s="1"/>
  <c r="F996" i="2"/>
  <c r="D996" i="2"/>
  <c r="C996" i="2"/>
  <c r="E961" i="2"/>
  <c r="J961" i="2"/>
  <c r="I961" i="2"/>
  <c r="F961" i="2"/>
  <c r="D961" i="2"/>
  <c r="B961" i="2" s="1"/>
  <c r="C961" i="2"/>
  <c r="J926" i="2"/>
  <c r="H926" i="2" s="1"/>
  <c r="I926" i="2"/>
  <c r="G926" i="2"/>
  <c r="E926" i="2" s="1"/>
  <c r="F926" i="2"/>
  <c r="D926" i="2"/>
  <c r="C926" i="2"/>
  <c r="J891" i="2"/>
  <c r="H891" i="2" s="1"/>
  <c r="I891" i="2"/>
  <c r="G891" i="2"/>
  <c r="F891" i="2"/>
  <c r="D891" i="2"/>
  <c r="B891" i="2" s="1"/>
  <c r="C891" i="2"/>
  <c r="J856" i="2"/>
  <c r="H856" i="2" s="1"/>
  <c r="I856" i="2"/>
  <c r="G856" i="2"/>
  <c r="E856" i="2" s="1"/>
  <c r="F856" i="2"/>
  <c r="D856" i="2"/>
  <c r="B856" i="2" s="1"/>
  <c r="C856" i="2"/>
  <c r="J821" i="2"/>
  <c r="H821" i="2" s="1"/>
  <c r="I821" i="2"/>
  <c r="G821" i="2"/>
  <c r="E821" i="2" s="1"/>
  <c r="F821" i="2"/>
  <c r="D821" i="2"/>
  <c r="B821" i="2" s="1"/>
  <c r="C821" i="2"/>
  <c r="J786" i="2"/>
  <c r="H786" i="2" s="1"/>
  <c r="I786" i="2"/>
  <c r="G786" i="2"/>
  <c r="E786" i="2" s="1"/>
  <c r="F786" i="2"/>
  <c r="D786" i="2"/>
  <c r="B786" i="2" s="1"/>
  <c r="C786" i="2"/>
  <c r="J751" i="2"/>
  <c r="H751" i="2" s="1"/>
  <c r="I751" i="2"/>
  <c r="G751" i="2"/>
  <c r="F751" i="2"/>
  <c r="D751" i="2"/>
  <c r="B751" i="2" s="1"/>
  <c r="C751" i="2"/>
  <c r="J716" i="2"/>
  <c r="H716" i="2" s="1"/>
  <c r="I716" i="2"/>
  <c r="G716" i="2"/>
  <c r="E716" i="2" s="1"/>
  <c r="F716" i="2"/>
  <c r="D716" i="2"/>
  <c r="B716" i="2" s="1"/>
  <c r="C716" i="2"/>
  <c r="J681" i="2"/>
  <c r="H681" i="2" s="1"/>
  <c r="I681" i="2"/>
  <c r="G681" i="2"/>
  <c r="E681" i="2" s="1"/>
  <c r="F681" i="2"/>
  <c r="D681" i="2"/>
  <c r="C681" i="2"/>
  <c r="J646" i="2"/>
  <c r="H646" i="2" s="1"/>
  <c r="I646" i="2"/>
  <c r="G646" i="2"/>
  <c r="F646" i="2"/>
  <c r="D646" i="2"/>
  <c r="B646" i="2" s="1"/>
  <c r="C646" i="2"/>
  <c r="J611" i="2"/>
  <c r="H611" i="2" s="1"/>
  <c r="I611" i="2"/>
  <c r="G611" i="2"/>
  <c r="F611" i="2"/>
  <c r="D611" i="2"/>
  <c r="B611" i="2" s="1"/>
  <c r="C611" i="2"/>
  <c r="J576" i="2"/>
  <c r="H576" i="2" s="1"/>
  <c r="I576" i="2"/>
  <c r="G576" i="2"/>
  <c r="F576" i="2"/>
  <c r="D576" i="2"/>
  <c r="B576" i="2" s="1"/>
  <c r="C576" i="2"/>
  <c r="J541" i="2"/>
  <c r="H541" i="2" s="1"/>
  <c r="I541" i="2"/>
  <c r="G541" i="2"/>
  <c r="E541" i="2" s="1"/>
  <c r="F541" i="2"/>
  <c r="D541" i="2"/>
  <c r="B541" i="2" s="1"/>
  <c r="C541" i="2"/>
  <c r="J506" i="2"/>
  <c r="H506" i="2" s="1"/>
  <c r="I506" i="2"/>
  <c r="G506" i="2"/>
  <c r="F506" i="2"/>
  <c r="D506" i="2"/>
  <c r="B506" i="2" s="1"/>
  <c r="C506" i="2"/>
  <c r="J471" i="2"/>
  <c r="H471" i="2" s="1"/>
  <c r="I471" i="2"/>
  <c r="G471" i="2"/>
  <c r="E471" i="2" s="1"/>
  <c r="F471" i="2"/>
  <c r="D471" i="2"/>
  <c r="B471" i="2" s="1"/>
  <c r="C471" i="2"/>
  <c r="J436" i="2"/>
  <c r="H436" i="2" s="1"/>
  <c r="I436" i="2"/>
  <c r="G436" i="2"/>
  <c r="F436" i="2"/>
  <c r="D436" i="2"/>
  <c r="B436" i="2" s="1"/>
  <c r="C436" i="2"/>
  <c r="J401" i="2"/>
  <c r="H401" i="2" s="1"/>
  <c r="I401" i="2"/>
  <c r="G401" i="2"/>
  <c r="E401" i="2" s="1"/>
  <c r="F401" i="2"/>
  <c r="D401" i="2"/>
  <c r="C401" i="2"/>
  <c r="H366" i="2"/>
  <c r="I366" i="2"/>
  <c r="G366" i="2"/>
  <c r="E366" i="2" s="1"/>
  <c r="F366" i="2"/>
  <c r="D366" i="2"/>
  <c r="B366" i="2" s="1"/>
  <c r="C366" i="2"/>
  <c r="J331" i="2"/>
  <c r="H331" i="2" s="1"/>
  <c r="I331" i="2"/>
  <c r="G331" i="2"/>
  <c r="E331" i="2" s="1"/>
  <c r="F331" i="2"/>
  <c r="D331" i="2"/>
  <c r="B331" i="2" s="1"/>
  <c r="C331" i="2"/>
  <c r="J296" i="2"/>
  <c r="H296" i="2" s="1"/>
  <c r="I296" i="2"/>
  <c r="G296" i="2"/>
  <c r="F296" i="2"/>
  <c r="D296" i="2"/>
  <c r="B296" i="2" s="1"/>
  <c r="C296" i="2"/>
  <c r="J261" i="2"/>
  <c r="H261" i="2" s="1"/>
  <c r="I261" i="2"/>
  <c r="G261" i="2"/>
  <c r="E261" i="2" s="1"/>
  <c r="F261" i="2"/>
  <c r="D261" i="2"/>
  <c r="C261" i="2"/>
  <c r="J226" i="2"/>
  <c r="H226" i="2" s="1"/>
  <c r="I226" i="2"/>
  <c r="G226" i="2"/>
  <c r="E226" i="2" s="1"/>
  <c r="F226" i="2"/>
  <c r="D226" i="2"/>
  <c r="B226" i="2" s="1"/>
  <c r="C226" i="2"/>
  <c r="J191" i="2"/>
  <c r="H191" i="2" s="1"/>
  <c r="I191" i="2"/>
  <c r="G191" i="2"/>
  <c r="F191" i="2"/>
  <c r="D191" i="2"/>
  <c r="B191" i="2" s="1"/>
  <c r="C191" i="2"/>
  <c r="J156" i="2"/>
  <c r="H156" i="2" s="1"/>
  <c r="I156" i="2"/>
  <c r="G156" i="2"/>
  <c r="E156" i="2" s="1"/>
  <c r="F156" i="2"/>
  <c r="D156" i="2"/>
  <c r="B156" i="2" s="1"/>
  <c r="C156" i="2"/>
  <c r="J121" i="2"/>
  <c r="H121" i="2" s="1"/>
  <c r="I121" i="2"/>
  <c r="G121" i="2"/>
  <c r="E121" i="2" s="1"/>
  <c r="F121" i="2"/>
  <c r="D121" i="2"/>
  <c r="B121" i="2" s="1"/>
  <c r="C121" i="2"/>
  <c r="J86" i="2"/>
  <c r="H86" i="2" s="1"/>
  <c r="I86" i="2"/>
  <c r="G86" i="2"/>
  <c r="E86" i="2" s="1"/>
  <c r="F86" i="2"/>
  <c r="D86" i="2"/>
  <c r="B86" i="2" s="1"/>
  <c r="C86" i="2"/>
  <c r="J51" i="2"/>
  <c r="H51" i="2" s="1"/>
  <c r="I51" i="2"/>
  <c r="G51" i="2"/>
  <c r="E51" i="2" s="1"/>
  <c r="F51" i="2"/>
  <c r="D51" i="2"/>
  <c r="C51" i="2"/>
  <c r="J16" i="2"/>
  <c r="H16" i="2" s="1"/>
  <c r="I16" i="2"/>
  <c r="G16" i="2"/>
  <c r="E16" i="2" s="1"/>
  <c r="F16" i="2"/>
  <c r="D16" i="2"/>
  <c r="B16" i="2" s="1"/>
  <c r="C16" i="2"/>
  <c r="I376" i="1"/>
  <c r="B376" i="1"/>
  <c r="I375" i="1"/>
  <c r="B375" i="1"/>
  <c r="I374" i="1"/>
  <c r="B374" i="1"/>
  <c r="I373" i="1"/>
  <c r="B373" i="1"/>
  <c r="I372" i="1"/>
  <c r="B372" i="1"/>
  <c r="I371" i="1"/>
  <c r="B371" i="1"/>
  <c r="I370" i="1"/>
  <c r="B370" i="1"/>
  <c r="I369" i="1"/>
  <c r="B369" i="1"/>
  <c r="I368" i="1"/>
  <c r="B368" i="1"/>
  <c r="I367" i="1"/>
  <c r="B367" i="1"/>
  <c r="I366" i="1"/>
  <c r="B366" i="1"/>
  <c r="I365" i="1"/>
  <c r="B365" i="1"/>
  <c r="I364" i="1"/>
  <c r="B364" i="1"/>
  <c r="I363" i="1"/>
  <c r="B363" i="1"/>
  <c r="I362" i="1"/>
  <c r="B362" i="1"/>
  <c r="I361" i="1"/>
  <c r="B361" i="1"/>
  <c r="I360" i="1"/>
  <c r="B360" i="1"/>
  <c r="I359" i="1"/>
  <c r="B359" i="1"/>
  <c r="I358" i="1"/>
  <c r="B358" i="1"/>
  <c r="I357" i="1"/>
  <c r="B357" i="1"/>
  <c r="I356" i="1"/>
  <c r="B356" i="1"/>
  <c r="I355" i="1"/>
  <c r="B355" i="1"/>
  <c r="I354" i="1"/>
  <c r="B354" i="1"/>
  <c r="I353" i="1"/>
  <c r="B353" i="1"/>
  <c r="I352" i="1"/>
  <c r="B352" i="1"/>
  <c r="I351" i="1"/>
  <c r="B351" i="1"/>
  <c r="I350" i="1"/>
  <c r="B350" i="1"/>
  <c r="I349" i="1"/>
  <c r="B349" i="1"/>
  <c r="I348" i="1"/>
  <c r="B348" i="1"/>
  <c r="I347" i="1"/>
  <c r="B347" i="1"/>
  <c r="N345" i="1"/>
  <c r="J1030" i="2"/>
  <c r="H1030" i="2" s="1"/>
  <c r="I1030" i="2"/>
  <c r="G1030" i="2"/>
  <c r="E1030" i="2" s="1"/>
  <c r="F1030" i="2"/>
  <c r="D1030" i="2"/>
  <c r="C1030" i="2"/>
  <c r="J995" i="2"/>
  <c r="H995" i="2" s="1"/>
  <c r="I995" i="2"/>
  <c r="G995" i="2"/>
  <c r="F995" i="2"/>
  <c r="D995" i="2"/>
  <c r="B995" i="2" s="1"/>
  <c r="C995" i="2"/>
  <c r="J960" i="2"/>
  <c r="H960" i="2" s="1"/>
  <c r="I960" i="2"/>
  <c r="G960" i="2"/>
  <c r="E960" i="2" s="1"/>
  <c r="F960" i="2"/>
  <c r="D960" i="2"/>
  <c r="C960" i="2"/>
  <c r="J925" i="2"/>
  <c r="H925" i="2" s="1"/>
  <c r="I925" i="2"/>
  <c r="G925" i="2"/>
  <c r="F925" i="2"/>
  <c r="D925" i="2"/>
  <c r="B925" i="2" s="1"/>
  <c r="C925" i="2"/>
  <c r="J890" i="2"/>
  <c r="H890" i="2" s="1"/>
  <c r="I890" i="2"/>
  <c r="G890" i="2"/>
  <c r="E890" i="2" s="1"/>
  <c r="F890" i="2"/>
  <c r="D890" i="2"/>
  <c r="C890" i="2"/>
  <c r="J855" i="2"/>
  <c r="H855" i="2" s="1"/>
  <c r="I855" i="2"/>
  <c r="G855" i="2"/>
  <c r="F855" i="2"/>
  <c r="D855" i="2"/>
  <c r="B855" i="2" s="1"/>
  <c r="C855" i="2"/>
  <c r="J820" i="2"/>
  <c r="H820" i="2" s="1"/>
  <c r="I820" i="2"/>
  <c r="G820" i="2"/>
  <c r="E820" i="2" s="1"/>
  <c r="F820" i="2"/>
  <c r="D820" i="2"/>
  <c r="C820" i="2"/>
  <c r="J785" i="2"/>
  <c r="H785" i="2" s="1"/>
  <c r="I785" i="2"/>
  <c r="G785" i="2"/>
  <c r="F785" i="2"/>
  <c r="D785" i="2"/>
  <c r="B785" i="2" s="1"/>
  <c r="C785" i="2"/>
  <c r="J750" i="2"/>
  <c r="H750" i="2" s="1"/>
  <c r="I750" i="2"/>
  <c r="G750" i="2"/>
  <c r="E750" i="2" s="1"/>
  <c r="F750" i="2"/>
  <c r="D750" i="2"/>
  <c r="B750" i="2" s="1"/>
  <c r="C750" i="2"/>
  <c r="J715" i="2"/>
  <c r="H715" i="2" s="1"/>
  <c r="I715" i="2"/>
  <c r="G715" i="2"/>
  <c r="F715" i="2"/>
  <c r="D715" i="2"/>
  <c r="B715" i="2" s="1"/>
  <c r="C715" i="2"/>
  <c r="J680" i="2"/>
  <c r="H680" i="2" s="1"/>
  <c r="I680" i="2"/>
  <c r="G680" i="2"/>
  <c r="E680" i="2" s="1"/>
  <c r="F680" i="2"/>
  <c r="D680" i="2"/>
  <c r="B680" i="2" s="1"/>
  <c r="C680" i="2"/>
  <c r="J645" i="2"/>
  <c r="H645" i="2" s="1"/>
  <c r="I645" i="2"/>
  <c r="G645" i="2"/>
  <c r="E645" i="2" s="1"/>
  <c r="F645" i="2"/>
  <c r="D645" i="2"/>
  <c r="C645" i="2"/>
  <c r="J610" i="2"/>
  <c r="H610" i="2" s="1"/>
  <c r="I610" i="2"/>
  <c r="G610" i="2"/>
  <c r="E610" i="2" s="1"/>
  <c r="F610" i="2"/>
  <c r="D610" i="2"/>
  <c r="C610" i="2"/>
  <c r="J575" i="2"/>
  <c r="H575" i="2" s="1"/>
  <c r="I575" i="2"/>
  <c r="G575" i="2"/>
  <c r="E575" i="2" s="1"/>
  <c r="F575" i="2"/>
  <c r="D575" i="2"/>
  <c r="B575" i="2" s="1"/>
  <c r="C575" i="2"/>
  <c r="J540" i="2"/>
  <c r="H540" i="2" s="1"/>
  <c r="I540" i="2"/>
  <c r="G540" i="2"/>
  <c r="E540" i="2" s="1"/>
  <c r="F540" i="2"/>
  <c r="D540" i="2"/>
  <c r="B540" i="2" s="1"/>
  <c r="C540" i="2"/>
  <c r="J505" i="2"/>
  <c r="H505" i="2" s="1"/>
  <c r="I505" i="2"/>
  <c r="G505" i="2"/>
  <c r="F505" i="2"/>
  <c r="D505" i="2"/>
  <c r="B505" i="2" s="1"/>
  <c r="C505" i="2"/>
  <c r="J470" i="2"/>
  <c r="H470" i="2" s="1"/>
  <c r="I470" i="2"/>
  <c r="G470" i="2"/>
  <c r="F470" i="2"/>
  <c r="D470" i="2"/>
  <c r="B470" i="2" s="1"/>
  <c r="C470" i="2"/>
  <c r="D435" i="2"/>
  <c r="H435" i="2"/>
  <c r="I435" i="2"/>
  <c r="G435" i="2"/>
  <c r="E435" i="2" s="1"/>
  <c r="F435" i="2"/>
  <c r="C435" i="2"/>
  <c r="J400" i="2"/>
  <c r="H400" i="2" s="1"/>
  <c r="I400" i="2"/>
  <c r="G400" i="2"/>
  <c r="F400" i="2"/>
  <c r="D400" i="2"/>
  <c r="B400" i="2" s="1"/>
  <c r="C400" i="2"/>
  <c r="J365" i="2"/>
  <c r="H365" i="2" s="1"/>
  <c r="I365" i="2"/>
  <c r="G365" i="2"/>
  <c r="E365" i="2" s="1"/>
  <c r="F365" i="2"/>
  <c r="D365" i="2"/>
  <c r="C365" i="2"/>
  <c r="J330" i="2"/>
  <c r="H330" i="2" s="1"/>
  <c r="I330" i="2"/>
  <c r="G330" i="2"/>
  <c r="F330" i="2"/>
  <c r="D330" i="2"/>
  <c r="B330" i="2" s="1"/>
  <c r="C330" i="2"/>
  <c r="J295" i="2"/>
  <c r="H295" i="2" s="1"/>
  <c r="I295" i="2"/>
  <c r="G295" i="2"/>
  <c r="E295" i="2" s="1"/>
  <c r="F295" i="2"/>
  <c r="D295" i="2"/>
  <c r="B295" i="2" s="1"/>
  <c r="C295" i="2"/>
  <c r="J260" i="2"/>
  <c r="H260" i="2" s="1"/>
  <c r="I260" i="2"/>
  <c r="G260" i="2"/>
  <c r="F260" i="2"/>
  <c r="D260" i="2"/>
  <c r="B260" i="2" s="1"/>
  <c r="C260" i="2"/>
  <c r="J225" i="2"/>
  <c r="H225" i="2" s="1"/>
  <c r="I225" i="2"/>
  <c r="G225" i="2"/>
  <c r="E225" i="2" s="1"/>
  <c r="F225" i="2"/>
  <c r="D225" i="2"/>
  <c r="C225" i="2"/>
  <c r="J190" i="2"/>
  <c r="H190" i="2" s="1"/>
  <c r="I190" i="2"/>
  <c r="G190" i="2"/>
  <c r="E190" i="2" s="1"/>
  <c r="F190" i="2"/>
  <c r="D190" i="2"/>
  <c r="B190" i="2" s="1"/>
  <c r="C190" i="2"/>
  <c r="J155" i="2"/>
  <c r="H155" i="2" s="1"/>
  <c r="I155" i="2"/>
  <c r="G155" i="2"/>
  <c r="E155" i="2" s="1"/>
  <c r="F155" i="2"/>
  <c r="D155" i="2"/>
  <c r="B155" i="2" s="1"/>
  <c r="C155" i="2"/>
  <c r="J120" i="2"/>
  <c r="H120" i="2" s="1"/>
  <c r="I120" i="2"/>
  <c r="G120" i="2"/>
  <c r="F120" i="2"/>
  <c r="D120" i="2"/>
  <c r="B120" i="2" s="1"/>
  <c r="C120" i="2"/>
  <c r="J85" i="2"/>
  <c r="H85" i="2" s="1"/>
  <c r="I85" i="2"/>
  <c r="G85" i="2"/>
  <c r="E85" i="2" s="1"/>
  <c r="F85" i="2"/>
  <c r="D85" i="2"/>
  <c r="B85" i="2" s="1"/>
  <c r="C85" i="2"/>
  <c r="J50" i="2"/>
  <c r="H50" i="2" s="1"/>
  <c r="I50" i="2"/>
  <c r="G50" i="2"/>
  <c r="E50" i="2" s="1"/>
  <c r="F50" i="2"/>
  <c r="D50" i="2"/>
  <c r="B50" i="2" s="1"/>
  <c r="C50" i="2"/>
  <c r="J15" i="2"/>
  <c r="H15" i="2" s="1"/>
  <c r="I15" i="2"/>
  <c r="G15" i="2"/>
  <c r="E15" i="2" s="1"/>
  <c r="F15" i="2"/>
  <c r="D15" i="2"/>
  <c r="B15" i="2" s="1"/>
  <c r="C15" i="2"/>
  <c r="I338" i="1"/>
  <c r="B338" i="1"/>
  <c r="I337" i="1"/>
  <c r="B337" i="1"/>
  <c r="I336" i="1"/>
  <c r="B336" i="1"/>
  <c r="I335" i="1"/>
  <c r="B335" i="1"/>
  <c r="I334" i="1"/>
  <c r="B334" i="1"/>
  <c r="I333" i="1"/>
  <c r="B333" i="1"/>
  <c r="I332" i="1"/>
  <c r="B332" i="1"/>
  <c r="I331" i="1"/>
  <c r="B331" i="1"/>
  <c r="I330" i="1"/>
  <c r="B330" i="1"/>
  <c r="I329" i="1"/>
  <c r="B329" i="1"/>
  <c r="I328" i="1"/>
  <c r="B328" i="1"/>
  <c r="I327" i="1"/>
  <c r="B327" i="1"/>
  <c r="I326" i="1"/>
  <c r="B326" i="1"/>
  <c r="I325" i="1"/>
  <c r="B325" i="1"/>
  <c r="I324" i="1"/>
  <c r="B324" i="1"/>
  <c r="I323" i="1"/>
  <c r="B323" i="1"/>
  <c r="I322" i="1"/>
  <c r="B322" i="1"/>
  <c r="I321" i="1"/>
  <c r="B321" i="1"/>
  <c r="I320" i="1"/>
  <c r="B320" i="1"/>
  <c r="I319" i="1"/>
  <c r="B319" i="1"/>
  <c r="I318" i="1"/>
  <c r="B318" i="1"/>
  <c r="I317" i="1"/>
  <c r="B317" i="1"/>
  <c r="I316" i="1"/>
  <c r="B316" i="1"/>
  <c r="I315" i="1"/>
  <c r="B315" i="1"/>
  <c r="I314" i="1"/>
  <c r="B314" i="1"/>
  <c r="I313" i="1"/>
  <c r="B313" i="1"/>
  <c r="I312" i="1"/>
  <c r="B312" i="1"/>
  <c r="I311" i="1"/>
  <c r="B311" i="1"/>
  <c r="I310" i="1"/>
  <c r="B310" i="1"/>
  <c r="I309" i="1"/>
  <c r="B309" i="1"/>
  <c r="N307" i="1"/>
  <c r="J1029" i="2"/>
  <c r="H1029" i="2" s="1"/>
  <c r="I1029" i="2"/>
  <c r="G1029" i="2"/>
  <c r="F1029" i="2"/>
  <c r="B1029" i="2"/>
  <c r="C1029" i="2"/>
  <c r="J994" i="2"/>
  <c r="H994" i="2" s="1"/>
  <c r="I994" i="2"/>
  <c r="G994" i="2"/>
  <c r="E994" i="2" s="1"/>
  <c r="F994" i="2"/>
  <c r="C994" i="2"/>
  <c r="J959" i="2"/>
  <c r="H959" i="2" s="1"/>
  <c r="I959" i="2"/>
  <c r="G959" i="2"/>
  <c r="E959" i="2" s="1"/>
  <c r="F959" i="2"/>
  <c r="C959" i="2"/>
  <c r="J924" i="2"/>
  <c r="H924" i="2" s="1"/>
  <c r="I924" i="2"/>
  <c r="G924" i="2"/>
  <c r="E924" i="2" s="1"/>
  <c r="F924" i="2"/>
  <c r="C924" i="2"/>
  <c r="J889" i="2"/>
  <c r="H889" i="2" s="1"/>
  <c r="I889" i="2"/>
  <c r="G889" i="2"/>
  <c r="E889" i="2" s="1"/>
  <c r="F889" i="2"/>
  <c r="C889" i="2"/>
  <c r="J854" i="2"/>
  <c r="H854" i="2" s="1"/>
  <c r="I854" i="2"/>
  <c r="G854" i="2"/>
  <c r="F854" i="2"/>
  <c r="B854" i="2"/>
  <c r="C854" i="2"/>
  <c r="J819" i="2"/>
  <c r="H819" i="2" s="1"/>
  <c r="I819" i="2"/>
  <c r="G819" i="2"/>
  <c r="E819" i="2" s="1"/>
  <c r="F819" i="2"/>
  <c r="C819" i="2"/>
  <c r="J784" i="2"/>
  <c r="H784" i="2" s="1"/>
  <c r="I784" i="2"/>
  <c r="G784" i="2"/>
  <c r="F784" i="2"/>
  <c r="B784" i="2"/>
  <c r="C784" i="2"/>
  <c r="J749" i="2"/>
  <c r="H749" i="2" s="1"/>
  <c r="I749" i="2"/>
  <c r="G749" i="2"/>
  <c r="E749" i="2" s="1"/>
  <c r="F749" i="2"/>
  <c r="B749" i="2"/>
  <c r="C749" i="2"/>
  <c r="J714" i="2"/>
  <c r="H714" i="2" s="1"/>
  <c r="I714" i="2"/>
  <c r="G714" i="2"/>
  <c r="E714" i="2" s="1"/>
  <c r="F714" i="2"/>
  <c r="B714" i="2"/>
  <c r="C714" i="2"/>
  <c r="J679" i="2"/>
  <c r="H679" i="2" s="1"/>
  <c r="I679" i="2"/>
  <c r="G679" i="2"/>
  <c r="E679" i="2" s="1"/>
  <c r="F679" i="2"/>
  <c r="C679" i="2"/>
  <c r="J644" i="2"/>
  <c r="H644" i="2" s="1"/>
  <c r="I644" i="2"/>
  <c r="G644" i="2"/>
  <c r="E644" i="2" s="1"/>
  <c r="F644" i="2"/>
  <c r="B644" i="2"/>
  <c r="C644" i="2"/>
  <c r="J609" i="2"/>
  <c r="H609" i="2" s="1"/>
  <c r="I609" i="2"/>
  <c r="G609" i="2"/>
  <c r="E609" i="2" s="1"/>
  <c r="F609" i="2"/>
  <c r="B609" i="2"/>
  <c r="C609" i="2"/>
  <c r="J574" i="2"/>
  <c r="H574" i="2" s="1"/>
  <c r="I574" i="2"/>
  <c r="G574" i="2"/>
  <c r="F574" i="2"/>
  <c r="B574" i="2"/>
  <c r="C574" i="2"/>
  <c r="J539" i="2"/>
  <c r="H539" i="2" s="1"/>
  <c r="I539" i="2"/>
  <c r="G539" i="2"/>
  <c r="E539" i="2" s="1"/>
  <c r="F539" i="2"/>
  <c r="B539" i="2"/>
  <c r="C539" i="2"/>
  <c r="J504" i="2"/>
  <c r="H504" i="2" s="1"/>
  <c r="I504" i="2"/>
  <c r="G504" i="2"/>
  <c r="F504" i="2"/>
  <c r="B504" i="2"/>
  <c r="C504" i="2"/>
  <c r="J469" i="2"/>
  <c r="H469" i="2" s="1"/>
  <c r="I469" i="2"/>
  <c r="G469" i="2"/>
  <c r="E469" i="2" s="1"/>
  <c r="F469" i="2"/>
  <c r="B469" i="2"/>
  <c r="C469" i="2"/>
  <c r="J434" i="2"/>
  <c r="H434" i="2" s="1"/>
  <c r="I434" i="2"/>
  <c r="G434" i="2"/>
  <c r="E434" i="2" s="1"/>
  <c r="F434" i="2"/>
  <c r="B434" i="2"/>
  <c r="C434" i="2"/>
  <c r="J399" i="2"/>
  <c r="H399" i="2" s="1"/>
  <c r="I399" i="2"/>
  <c r="G399" i="2"/>
  <c r="E399" i="2" s="1"/>
  <c r="F399" i="2"/>
  <c r="C399" i="2"/>
  <c r="J364" i="2"/>
  <c r="H364" i="2" s="1"/>
  <c r="I364" i="2"/>
  <c r="G364" i="2"/>
  <c r="E364" i="2" s="1"/>
  <c r="F364" i="2"/>
  <c r="D364" i="2"/>
  <c r="B364" i="2" s="1"/>
  <c r="C364" i="2"/>
  <c r="J329" i="2"/>
  <c r="H329" i="2" s="1"/>
  <c r="I329" i="2"/>
  <c r="G329" i="2"/>
  <c r="E329" i="2" s="1"/>
  <c r="F329" i="2"/>
  <c r="D329" i="2"/>
  <c r="B329" i="2" s="1"/>
  <c r="C329" i="2"/>
  <c r="J294" i="2"/>
  <c r="H294" i="2" s="1"/>
  <c r="I294" i="2"/>
  <c r="G294" i="2"/>
  <c r="F294" i="2"/>
  <c r="B294" i="2"/>
  <c r="C294" i="2"/>
  <c r="J259" i="2"/>
  <c r="I259" i="2"/>
  <c r="G259" i="2"/>
  <c r="E259" i="2" s="1"/>
  <c r="F259" i="2"/>
  <c r="C259" i="2"/>
  <c r="J224" i="2"/>
  <c r="H224" i="2" s="1"/>
  <c r="I224" i="2"/>
  <c r="G224" i="2"/>
  <c r="E224" i="2" s="1"/>
  <c r="F224" i="2"/>
  <c r="C224" i="2"/>
  <c r="J189" i="2"/>
  <c r="H189" i="2" s="1"/>
  <c r="I189" i="2"/>
  <c r="G189" i="2"/>
  <c r="E189" i="2" s="1"/>
  <c r="F189" i="2"/>
  <c r="C189" i="2"/>
  <c r="J154" i="2"/>
  <c r="H154" i="2" s="1"/>
  <c r="I154" i="2"/>
  <c r="G154" i="2"/>
  <c r="E154" i="2" s="1"/>
  <c r="F154" i="2"/>
  <c r="B154" i="2"/>
  <c r="C154" i="2"/>
  <c r="J119" i="2"/>
  <c r="H119" i="2" s="1"/>
  <c r="I119" i="2"/>
  <c r="G119" i="2"/>
  <c r="F119" i="2"/>
  <c r="B119" i="2"/>
  <c r="C119" i="2"/>
  <c r="J84" i="2"/>
  <c r="H84" i="2" s="1"/>
  <c r="I84" i="2"/>
  <c r="G84" i="2"/>
  <c r="E84" i="2" s="1"/>
  <c r="F84" i="2"/>
  <c r="B84" i="2"/>
  <c r="C84" i="2"/>
  <c r="J49" i="2"/>
  <c r="H49" i="2" s="1"/>
  <c r="I49" i="2"/>
  <c r="G49" i="2"/>
  <c r="F49" i="2"/>
  <c r="B49" i="2"/>
  <c r="C49" i="2"/>
  <c r="J14" i="2"/>
  <c r="I14" i="2"/>
  <c r="G14" i="2"/>
  <c r="E14" i="2" s="1"/>
  <c r="F14" i="2"/>
  <c r="B14" i="2"/>
  <c r="C14" i="2"/>
  <c r="I300" i="1"/>
  <c r="B300" i="1"/>
  <c r="I299" i="1"/>
  <c r="B299" i="1"/>
  <c r="I298" i="1"/>
  <c r="B298" i="1"/>
  <c r="I297" i="1"/>
  <c r="B297" i="1"/>
  <c r="I296" i="1"/>
  <c r="B296" i="1"/>
  <c r="I295" i="1"/>
  <c r="B295" i="1"/>
  <c r="I294" i="1"/>
  <c r="B294" i="1"/>
  <c r="I293" i="1"/>
  <c r="B293" i="1"/>
  <c r="I292" i="1"/>
  <c r="B292" i="1"/>
  <c r="I291" i="1"/>
  <c r="B291" i="1"/>
  <c r="I290" i="1"/>
  <c r="B290" i="1"/>
  <c r="I289" i="1"/>
  <c r="B289" i="1"/>
  <c r="I288" i="1"/>
  <c r="B288" i="1"/>
  <c r="I287" i="1"/>
  <c r="B287" i="1"/>
  <c r="I286" i="1"/>
  <c r="B286" i="1"/>
  <c r="I285" i="1"/>
  <c r="B285" i="1"/>
  <c r="I284" i="1"/>
  <c r="B284" i="1"/>
  <c r="I283" i="1"/>
  <c r="B283" i="1"/>
  <c r="I282" i="1"/>
  <c r="B282" i="1"/>
  <c r="I281" i="1"/>
  <c r="B281" i="1"/>
  <c r="I280" i="1"/>
  <c r="B280" i="1"/>
  <c r="I279" i="1"/>
  <c r="B279" i="1"/>
  <c r="I278" i="1"/>
  <c r="B278" i="1"/>
  <c r="I277" i="1"/>
  <c r="B277" i="1"/>
  <c r="I276" i="1"/>
  <c r="B276" i="1"/>
  <c r="I275" i="1"/>
  <c r="B275" i="1"/>
  <c r="I274" i="1"/>
  <c r="B274" i="1"/>
  <c r="I273" i="1"/>
  <c r="B273" i="1"/>
  <c r="I272" i="1"/>
  <c r="B272" i="1"/>
  <c r="I271" i="1"/>
  <c r="B271" i="1"/>
  <c r="N269" i="1"/>
  <c r="J1028" i="2"/>
  <c r="H1028" i="2" s="1"/>
  <c r="I1028" i="2"/>
  <c r="G1028" i="2"/>
  <c r="F1028" i="2"/>
  <c r="D1028" i="2"/>
  <c r="B1028" i="2" s="1"/>
  <c r="C1028" i="2"/>
  <c r="J993" i="2"/>
  <c r="H993" i="2" s="1"/>
  <c r="I993" i="2"/>
  <c r="G993" i="2"/>
  <c r="E993" i="2" s="1"/>
  <c r="F993" i="2"/>
  <c r="D993" i="2"/>
  <c r="B993" i="2" s="1"/>
  <c r="C993" i="2"/>
  <c r="J958" i="2"/>
  <c r="H958" i="2" s="1"/>
  <c r="I958" i="2"/>
  <c r="G958" i="2"/>
  <c r="F958" i="2"/>
  <c r="D958" i="2"/>
  <c r="B958" i="2" s="1"/>
  <c r="C958" i="2"/>
  <c r="J923" i="2"/>
  <c r="H923" i="2" s="1"/>
  <c r="I923" i="2"/>
  <c r="G923" i="2"/>
  <c r="E923" i="2" s="1"/>
  <c r="F923" i="2"/>
  <c r="D923" i="2"/>
  <c r="C923" i="2"/>
  <c r="J888" i="2"/>
  <c r="H888" i="2" s="1"/>
  <c r="I888" i="2"/>
  <c r="G888" i="2"/>
  <c r="E888" i="2" s="1"/>
  <c r="F888" i="2"/>
  <c r="D888" i="2"/>
  <c r="B888" i="2" s="1"/>
  <c r="C888" i="2"/>
  <c r="H853" i="2"/>
  <c r="I853" i="2"/>
  <c r="G853" i="2"/>
  <c r="E853" i="2" s="1"/>
  <c r="F853" i="2"/>
  <c r="D853" i="2"/>
  <c r="C853" i="2"/>
  <c r="J818" i="2"/>
  <c r="H818" i="2" s="1"/>
  <c r="I818" i="2"/>
  <c r="G818" i="2"/>
  <c r="F818" i="2"/>
  <c r="D818" i="2"/>
  <c r="B818" i="2" s="1"/>
  <c r="C818" i="2"/>
  <c r="J783" i="2"/>
  <c r="H783" i="2" s="1"/>
  <c r="I783" i="2"/>
  <c r="G783" i="2"/>
  <c r="E783" i="2" s="1"/>
  <c r="F783" i="2"/>
  <c r="D783" i="2"/>
  <c r="C783" i="2"/>
  <c r="J748" i="2"/>
  <c r="H748" i="2" s="1"/>
  <c r="I748" i="2"/>
  <c r="G748" i="2"/>
  <c r="E748" i="2" s="1"/>
  <c r="F748" i="2"/>
  <c r="D748" i="2"/>
  <c r="B748" i="2" s="1"/>
  <c r="C748" i="2"/>
  <c r="J713" i="2"/>
  <c r="H713" i="2" s="1"/>
  <c r="I713" i="2"/>
  <c r="G713" i="2"/>
  <c r="E713" i="2" s="1"/>
  <c r="F713" i="2"/>
  <c r="D713" i="2"/>
  <c r="B713" i="2" s="1"/>
  <c r="C713" i="2"/>
  <c r="J678" i="2"/>
  <c r="H678" i="2" s="1"/>
  <c r="I678" i="2"/>
  <c r="G678" i="2"/>
  <c r="F678" i="2"/>
  <c r="D678" i="2"/>
  <c r="B678" i="2" s="1"/>
  <c r="C678" i="2"/>
  <c r="J643" i="2"/>
  <c r="H643" i="2" s="1"/>
  <c r="I643" i="2"/>
  <c r="G643" i="2"/>
  <c r="E643" i="2" s="1"/>
  <c r="F643" i="2"/>
  <c r="D643" i="2"/>
  <c r="B643" i="2" s="1"/>
  <c r="C643" i="2"/>
  <c r="J608" i="2"/>
  <c r="H608" i="2" s="1"/>
  <c r="I608" i="2"/>
  <c r="G608" i="2"/>
  <c r="F608" i="2"/>
  <c r="D608" i="2"/>
  <c r="B608" i="2" s="1"/>
  <c r="C608" i="2"/>
  <c r="J573" i="2"/>
  <c r="H573" i="2" s="1"/>
  <c r="I573" i="2"/>
  <c r="G573" i="2"/>
  <c r="E573" i="2" s="1"/>
  <c r="F573" i="2"/>
  <c r="D573" i="2"/>
  <c r="B573" i="2" s="1"/>
  <c r="C573" i="2"/>
  <c r="J538" i="2"/>
  <c r="H538" i="2" s="1"/>
  <c r="I538" i="2"/>
  <c r="G538" i="2"/>
  <c r="F538" i="2"/>
  <c r="D538" i="2"/>
  <c r="B538" i="2" s="1"/>
  <c r="C538" i="2"/>
  <c r="J503" i="2"/>
  <c r="H503" i="2" s="1"/>
  <c r="I503" i="2"/>
  <c r="G503" i="2"/>
  <c r="E503" i="2" s="1"/>
  <c r="F503" i="2"/>
  <c r="D503" i="2"/>
  <c r="B503" i="2" s="1"/>
  <c r="C503" i="2"/>
  <c r="J468" i="2"/>
  <c r="H468" i="2" s="1"/>
  <c r="I468" i="2"/>
  <c r="G468" i="2"/>
  <c r="F468" i="2"/>
  <c r="D468" i="2"/>
  <c r="B468" i="2" s="1"/>
  <c r="C468" i="2"/>
  <c r="J433" i="2"/>
  <c r="H433" i="2" s="1"/>
  <c r="I433" i="2"/>
  <c r="G433" i="2"/>
  <c r="E433" i="2" s="1"/>
  <c r="F433" i="2"/>
  <c r="D433" i="2"/>
  <c r="B433" i="2" s="1"/>
  <c r="C433" i="2"/>
  <c r="J398" i="2"/>
  <c r="H398" i="2" s="1"/>
  <c r="I398" i="2"/>
  <c r="G398" i="2"/>
  <c r="F398" i="2"/>
  <c r="D398" i="2"/>
  <c r="B398" i="2" s="1"/>
  <c r="C398" i="2"/>
  <c r="J363" i="2"/>
  <c r="H363" i="2" s="1"/>
  <c r="I363" i="2"/>
  <c r="G363" i="2"/>
  <c r="E363" i="2" s="1"/>
  <c r="F363" i="2"/>
  <c r="D363" i="2"/>
  <c r="C363" i="2"/>
  <c r="J328" i="2"/>
  <c r="H328" i="2" s="1"/>
  <c r="I328" i="2"/>
  <c r="G328" i="2"/>
  <c r="F328" i="2"/>
  <c r="D328" i="2"/>
  <c r="B328" i="2" s="1"/>
  <c r="C328" i="2"/>
  <c r="J293" i="2"/>
  <c r="H293" i="2" s="1"/>
  <c r="I293" i="2"/>
  <c r="G293" i="2"/>
  <c r="E293" i="2" s="1"/>
  <c r="F293" i="2"/>
  <c r="D293" i="2"/>
  <c r="B293" i="2" s="1"/>
  <c r="C293" i="2"/>
  <c r="J258" i="2"/>
  <c r="H258" i="2" s="1"/>
  <c r="I258" i="2"/>
  <c r="G258" i="2"/>
  <c r="F258" i="2"/>
  <c r="D258" i="2"/>
  <c r="B258" i="2" s="1"/>
  <c r="C258" i="2"/>
  <c r="J223" i="2"/>
  <c r="H223" i="2" s="1"/>
  <c r="I223" i="2"/>
  <c r="G223" i="2"/>
  <c r="E223" i="2" s="1"/>
  <c r="F223" i="2"/>
  <c r="D223" i="2"/>
  <c r="B223" i="2" s="1"/>
  <c r="C223" i="2"/>
  <c r="J188" i="2"/>
  <c r="H188" i="2" s="1"/>
  <c r="I188" i="2"/>
  <c r="G188" i="2"/>
  <c r="F188" i="2"/>
  <c r="D188" i="2"/>
  <c r="B188" i="2" s="1"/>
  <c r="C188" i="2"/>
  <c r="J153" i="2"/>
  <c r="H153" i="2" s="1"/>
  <c r="I153" i="2"/>
  <c r="G153" i="2"/>
  <c r="E153" i="2" s="1"/>
  <c r="F153" i="2"/>
  <c r="D153" i="2"/>
  <c r="B153" i="2" s="1"/>
  <c r="C153" i="2"/>
  <c r="J118" i="2"/>
  <c r="H118" i="2" s="1"/>
  <c r="I118" i="2"/>
  <c r="G118" i="2"/>
  <c r="F118" i="2"/>
  <c r="D118" i="2"/>
  <c r="B118" i="2" s="1"/>
  <c r="C118" i="2"/>
  <c r="J83" i="2"/>
  <c r="H83" i="2" s="1"/>
  <c r="I83" i="2"/>
  <c r="G83" i="2"/>
  <c r="E83" i="2" s="1"/>
  <c r="F83" i="2"/>
  <c r="D83" i="2"/>
  <c r="B83" i="2" s="1"/>
  <c r="C83" i="2"/>
  <c r="J48" i="2"/>
  <c r="H48" i="2" s="1"/>
  <c r="I48" i="2"/>
  <c r="G48" i="2"/>
  <c r="E48" i="2" s="1"/>
  <c r="F48" i="2"/>
  <c r="D48" i="2"/>
  <c r="B48" i="2" s="1"/>
  <c r="C48" i="2"/>
  <c r="J13" i="2"/>
  <c r="H13" i="2" s="1"/>
  <c r="I13" i="2"/>
  <c r="G13" i="2"/>
  <c r="E13" i="2" s="1"/>
  <c r="F13" i="2"/>
  <c r="D13" i="2"/>
  <c r="B13" i="2" s="1"/>
  <c r="C13" i="2"/>
  <c r="I262" i="1"/>
  <c r="B262" i="1"/>
  <c r="I261" i="1"/>
  <c r="B261" i="1"/>
  <c r="I260" i="1"/>
  <c r="B260" i="1"/>
  <c r="I259" i="1"/>
  <c r="B259" i="1"/>
  <c r="I258" i="1"/>
  <c r="B258" i="1"/>
  <c r="I257" i="1"/>
  <c r="B257" i="1"/>
  <c r="I256" i="1"/>
  <c r="B256" i="1"/>
  <c r="I255" i="1"/>
  <c r="B255" i="1"/>
  <c r="I254" i="1"/>
  <c r="B254" i="1"/>
  <c r="I253" i="1"/>
  <c r="B253" i="1"/>
  <c r="I252" i="1"/>
  <c r="B252" i="1"/>
  <c r="I251" i="1"/>
  <c r="B251" i="1"/>
  <c r="I250" i="1"/>
  <c r="B250" i="1"/>
  <c r="I249" i="1"/>
  <c r="B249" i="1"/>
  <c r="I248" i="1"/>
  <c r="B248" i="1"/>
  <c r="I247" i="1"/>
  <c r="B247" i="1"/>
  <c r="I246" i="1"/>
  <c r="B246" i="1"/>
  <c r="I245" i="1"/>
  <c r="B245" i="1"/>
  <c r="I244" i="1"/>
  <c r="B244" i="1"/>
  <c r="I243" i="1"/>
  <c r="B243" i="1"/>
  <c r="I242" i="1"/>
  <c r="B242" i="1"/>
  <c r="I241" i="1"/>
  <c r="B241" i="1"/>
  <c r="I240" i="1"/>
  <c r="B240" i="1"/>
  <c r="I239" i="1"/>
  <c r="B239" i="1"/>
  <c r="I238" i="1"/>
  <c r="B238" i="1"/>
  <c r="I237" i="1"/>
  <c r="B237" i="1"/>
  <c r="I236" i="1"/>
  <c r="B236" i="1"/>
  <c r="I235" i="1"/>
  <c r="B235" i="1"/>
  <c r="I234" i="1"/>
  <c r="B234" i="1"/>
  <c r="I233" i="1"/>
  <c r="B233" i="1"/>
  <c r="N231" i="1"/>
  <c r="J1027" i="2"/>
  <c r="H1027" i="2" s="1"/>
  <c r="I1027" i="2"/>
  <c r="G1027" i="2"/>
  <c r="F1027" i="2"/>
  <c r="D1027" i="2"/>
  <c r="B1027" i="2" s="1"/>
  <c r="C1027" i="2"/>
  <c r="J992" i="2"/>
  <c r="H992" i="2" s="1"/>
  <c r="I992" i="2"/>
  <c r="G992" i="2"/>
  <c r="E992" i="2" s="1"/>
  <c r="F992" i="2"/>
  <c r="D992" i="2"/>
  <c r="C992" i="2"/>
  <c r="J957" i="2"/>
  <c r="H957" i="2" s="1"/>
  <c r="I957" i="2"/>
  <c r="G957" i="2"/>
  <c r="E957" i="2" s="1"/>
  <c r="F957" i="2"/>
  <c r="D957" i="2"/>
  <c r="B957" i="2" s="1"/>
  <c r="C957" i="2"/>
  <c r="J922" i="2"/>
  <c r="H922" i="2" s="1"/>
  <c r="I922" i="2"/>
  <c r="G922" i="2"/>
  <c r="E922" i="2" s="1"/>
  <c r="F922" i="2"/>
  <c r="D922" i="2"/>
  <c r="B922" i="2" s="1"/>
  <c r="C922" i="2"/>
  <c r="J887" i="2"/>
  <c r="H887" i="2" s="1"/>
  <c r="I887" i="2"/>
  <c r="G887" i="2"/>
  <c r="F887" i="2"/>
  <c r="D887" i="2"/>
  <c r="B887" i="2" s="1"/>
  <c r="C887" i="2"/>
  <c r="J852" i="2"/>
  <c r="H852" i="2" s="1"/>
  <c r="I852" i="2"/>
  <c r="G852" i="2"/>
  <c r="E852" i="2" s="1"/>
  <c r="F852" i="2"/>
  <c r="D852" i="2"/>
  <c r="C852" i="2"/>
  <c r="J817" i="2"/>
  <c r="H817" i="2" s="1"/>
  <c r="I817" i="2"/>
  <c r="G817" i="2"/>
  <c r="E817" i="2" s="1"/>
  <c r="F817" i="2"/>
  <c r="D817" i="2"/>
  <c r="B817" i="2" s="1"/>
  <c r="C817" i="2"/>
  <c r="J782" i="2"/>
  <c r="H782" i="2" s="1"/>
  <c r="I782" i="2"/>
  <c r="G782" i="2"/>
  <c r="E782" i="2" s="1"/>
  <c r="F782" i="2"/>
  <c r="D782" i="2"/>
  <c r="B782" i="2" s="1"/>
  <c r="C782" i="2"/>
  <c r="J747" i="2"/>
  <c r="H747" i="2" s="1"/>
  <c r="I747" i="2"/>
  <c r="G747" i="2"/>
  <c r="F747" i="2"/>
  <c r="D747" i="2"/>
  <c r="B747" i="2" s="1"/>
  <c r="C747" i="2"/>
  <c r="J712" i="2"/>
  <c r="H712" i="2" s="1"/>
  <c r="I712" i="2"/>
  <c r="G712" i="2"/>
  <c r="E712" i="2" s="1"/>
  <c r="F712" i="2"/>
  <c r="D712" i="2"/>
  <c r="C712" i="2"/>
  <c r="J677" i="2"/>
  <c r="H677" i="2" s="1"/>
  <c r="I677" i="2"/>
  <c r="G677" i="2"/>
  <c r="E677" i="2" s="1"/>
  <c r="F677" i="2"/>
  <c r="D677" i="2"/>
  <c r="B677" i="2" s="1"/>
  <c r="C677" i="2"/>
  <c r="J642" i="2"/>
  <c r="H642" i="2" s="1"/>
  <c r="I642" i="2"/>
  <c r="G642" i="2"/>
  <c r="E642" i="2" s="1"/>
  <c r="F642" i="2"/>
  <c r="D642" i="2"/>
  <c r="B642" i="2" s="1"/>
  <c r="C642" i="2"/>
  <c r="J607" i="2"/>
  <c r="H607" i="2" s="1"/>
  <c r="I607" i="2"/>
  <c r="G607" i="2"/>
  <c r="F607" i="2"/>
  <c r="D607" i="2"/>
  <c r="B607" i="2" s="1"/>
  <c r="C607" i="2"/>
  <c r="J572" i="2"/>
  <c r="H572" i="2" s="1"/>
  <c r="I572" i="2"/>
  <c r="G572" i="2"/>
  <c r="E572" i="2" s="1"/>
  <c r="F572" i="2"/>
  <c r="D572" i="2"/>
  <c r="C572" i="2"/>
  <c r="J537" i="2"/>
  <c r="H537" i="2" s="1"/>
  <c r="I537" i="2"/>
  <c r="G537" i="2"/>
  <c r="E537" i="2" s="1"/>
  <c r="F537" i="2"/>
  <c r="D537" i="2"/>
  <c r="B537" i="2" s="1"/>
  <c r="C537" i="2"/>
  <c r="J502" i="2"/>
  <c r="H502" i="2" s="1"/>
  <c r="I502" i="2"/>
  <c r="G502" i="2"/>
  <c r="E502" i="2" s="1"/>
  <c r="F502" i="2"/>
  <c r="D502" i="2"/>
  <c r="C502" i="2"/>
  <c r="J467" i="2"/>
  <c r="H467" i="2" s="1"/>
  <c r="I467" i="2"/>
  <c r="G467" i="2"/>
  <c r="E467" i="2" s="1"/>
  <c r="F467" i="2"/>
  <c r="D467" i="2"/>
  <c r="C467" i="2"/>
  <c r="J432" i="2"/>
  <c r="H432" i="2" s="1"/>
  <c r="I432" i="2"/>
  <c r="G432" i="2"/>
  <c r="F432" i="2"/>
  <c r="D432" i="2"/>
  <c r="B432" i="2" s="1"/>
  <c r="C432" i="2"/>
  <c r="J397" i="2"/>
  <c r="H397" i="2" s="1"/>
  <c r="I397" i="2"/>
  <c r="G397" i="2"/>
  <c r="E397" i="2" s="1"/>
  <c r="F397" i="2"/>
  <c r="D397" i="2"/>
  <c r="C397" i="2"/>
  <c r="J362" i="2"/>
  <c r="H362" i="2" s="1"/>
  <c r="I362" i="2"/>
  <c r="G362" i="2"/>
  <c r="F362" i="2"/>
  <c r="D362" i="2"/>
  <c r="B362" i="2" s="1"/>
  <c r="C362" i="2"/>
  <c r="J327" i="2"/>
  <c r="H327" i="2" s="1"/>
  <c r="I327" i="2"/>
  <c r="G327" i="2"/>
  <c r="E327" i="2" s="1"/>
  <c r="F327" i="2"/>
  <c r="D327" i="2"/>
  <c r="B327" i="2" s="1"/>
  <c r="C327" i="2"/>
  <c r="J292" i="2"/>
  <c r="H292" i="2" s="1"/>
  <c r="I292" i="2"/>
  <c r="G292" i="2"/>
  <c r="F292" i="2"/>
  <c r="D292" i="2"/>
  <c r="B292" i="2" s="1"/>
  <c r="C292" i="2"/>
  <c r="J257" i="2"/>
  <c r="H257" i="2" s="1"/>
  <c r="I257" i="2"/>
  <c r="G257" i="2"/>
  <c r="E257" i="2" s="1"/>
  <c r="F257" i="2"/>
  <c r="D257" i="2"/>
  <c r="B257" i="2" s="1"/>
  <c r="C257" i="2"/>
  <c r="J222" i="2"/>
  <c r="H222" i="2" s="1"/>
  <c r="I222" i="2"/>
  <c r="G222" i="2"/>
  <c r="E222" i="2" s="1"/>
  <c r="F222" i="2"/>
  <c r="D222" i="2"/>
  <c r="B222" i="2" s="1"/>
  <c r="C222" i="2"/>
  <c r="J187" i="2"/>
  <c r="H187" i="2" s="1"/>
  <c r="I187" i="2"/>
  <c r="G187" i="2"/>
  <c r="F187" i="2"/>
  <c r="D187" i="2"/>
  <c r="B187" i="2" s="1"/>
  <c r="C187" i="2"/>
  <c r="J152" i="2"/>
  <c r="H152" i="2" s="1"/>
  <c r="I152" i="2"/>
  <c r="G152" i="2"/>
  <c r="E152" i="2" s="1"/>
  <c r="F152" i="2"/>
  <c r="D152" i="2"/>
  <c r="C152" i="2"/>
  <c r="J117" i="2"/>
  <c r="H117" i="2" s="1"/>
  <c r="I117" i="2"/>
  <c r="G117" i="2"/>
  <c r="F117" i="2"/>
  <c r="D117" i="2"/>
  <c r="B117" i="2" s="1"/>
  <c r="C117" i="2"/>
  <c r="J82" i="2"/>
  <c r="H82" i="2" s="1"/>
  <c r="I82" i="2"/>
  <c r="G82" i="2"/>
  <c r="F82" i="2"/>
  <c r="D82" i="2"/>
  <c r="B82" i="2" s="1"/>
  <c r="C82" i="2"/>
  <c r="J47" i="2"/>
  <c r="H47" i="2" s="1"/>
  <c r="I47" i="2"/>
  <c r="G47" i="2"/>
  <c r="E47" i="2" s="1"/>
  <c r="F47" i="2"/>
  <c r="D47" i="2"/>
  <c r="B47" i="2" s="1"/>
  <c r="C47" i="2"/>
  <c r="J12" i="2"/>
  <c r="H12" i="2" s="1"/>
  <c r="I12" i="2"/>
  <c r="G12" i="2"/>
  <c r="E12" i="2" s="1"/>
  <c r="F12" i="2"/>
  <c r="D12" i="2"/>
  <c r="B12" i="2" s="1"/>
  <c r="C12" i="2"/>
  <c r="I224" i="1"/>
  <c r="B224" i="1"/>
  <c r="I223" i="1"/>
  <c r="B223" i="1"/>
  <c r="I222" i="1"/>
  <c r="B222" i="1"/>
  <c r="I221" i="1"/>
  <c r="B221" i="1"/>
  <c r="I220" i="1"/>
  <c r="B220" i="1"/>
  <c r="I219" i="1"/>
  <c r="B219" i="1"/>
  <c r="I218" i="1"/>
  <c r="B218" i="1"/>
  <c r="I217" i="1"/>
  <c r="B217" i="1"/>
  <c r="I216" i="1"/>
  <c r="B216" i="1"/>
  <c r="I215" i="1"/>
  <c r="B215" i="1"/>
  <c r="I214" i="1"/>
  <c r="B214" i="1"/>
  <c r="I213" i="1"/>
  <c r="B213" i="1"/>
  <c r="I212" i="1"/>
  <c r="B212" i="1"/>
  <c r="I211" i="1"/>
  <c r="B211" i="1"/>
  <c r="I210" i="1"/>
  <c r="B210" i="1"/>
  <c r="I209" i="1"/>
  <c r="B209" i="1"/>
  <c r="I208" i="1"/>
  <c r="B208" i="1"/>
  <c r="I207" i="1"/>
  <c r="B207" i="1"/>
  <c r="I206" i="1"/>
  <c r="B206" i="1"/>
  <c r="I205" i="1"/>
  <c r="B205" i="1"/>
  <c r="I204" i="1"/>
  <c r="B204" i="1"/>
  <c r="I203" i="1"/>
  <c r="B203" i="1"/>
  <c r="I202" i="1"/>
  <c r="B202" i="1"/>
  <c r="I201" i="1"/>
  <c r="B201" i="1"/>
  <c r="I200" i="1"/>
  <c r="B200" i="1"/>
  <c r="I199" i="1"/>
  <c r="B199" i="1"/>
  <c r="I198" i="1"/>
  <c r="B198" i="1"/>
  <c r="I197" i="1"/>
  <c r="B197" i="1"/>
  <c r="I196" i="1"/>
  <c r="B196" i="1"/>
  <c r="I195" i="1"/>
  <c r="B195" i="1"/>
  <c r="N193" i="1"/>
  <c r="J1026" i="2"/>
  <c r="H1026" i="2" s="1"/>
  <c r="I1026" i="2"/>
  <c r="G1026" i="2"/>
  <c r="E1026" i="2" s="1"/>
  <c r="F1026" i="2"/>
  <c r="D1026" i="2"/>
  <c r="C1026" i="2"/>
  <c r="J991" i="2"/>
  <c r="H991" i="2" s="1"/>
  <c r="I991" i="2"/>
  <c r="G991" i="2"/>
  <c r="E991" i="2" s="1"/>
  <c r="F991" i="2"/>
  <c r="D991" i="2"/>
  <c r="B991" i="2" s="1"/>
  <c r="C991" i="2"/>
  <c r="J956" i="2"/>
  <c r="H956" i="2" s="1"/>
  <c r="I956" i="2"/>
  <c r="G956" i="2"/>
  <c r="E956" i="2" s="1"/>
  <c r="F956" i="2"/>
  <c r="D956" i="2"/>
  <c r="C956" i="2"/>
  <c r="J921" i="2"/>
  <c r="H921" i="2" s="1"/>
  <c r="I921" i="2"/>
  <c r="G921" i="2"/>
  <c r="F921" i="2"/>
  <c r="D921" i="2"/>
  <c r="B921" i="2" s="1"/>
  <c r="C921" i="2"/>
  <c r="J886" i="2"/>
  <c r="H886" i="2" s="1"/>
  <c r="I886" i="2"/>
  <c r="G886" i="2"/>
  <c r="E886" i="2" s="1"/>
  <c r="F886" i="2"/>
  <c r="D886" i="2"/>
  <c r="C886" i="2"/>
  <c r="J851" i="2"/>
  <c r="H851" i="2" s="1"/>
  <c r="I851" i="2"/>
  <c r="G851" i="2"/>
  <c r="F851" i="2"/>
  <c r="D851" i="2"/>
  <c r="B851" i="2" s="1"/>
  <c r="C851" i="2"/>
  <c r="J816" i="2"/>
  <c r="H816" i="2" s="1"/>
  <c r="I816" i="2"/>
  <c r="G816" i="2"/>
  <c r="E816" i="2" s="1"/>
  <c r="F816" i="2"/>
  <c r="D816" i="2"/>
  <c r="C816" i="2"/>
  <c r="J781" i="2"/>
  <c r="H781" i="2" s="1"/>
  <c r="I781" i="2"/>
  <c r="G781" i="2"/>
  <c r="F781" i="2"/>
  <c r="D781" i="2"/>
  <c r="B781" i="2" s="1"/>
  <c r="C781" i="2"/>
  <c r="J746" i="2"/>
  <c r="H746" i="2" s="1"/>
  <c r="I746" i="2"/>
  <c r="G746" i="2"/>
  <c r="E746" i="2" s="1"/>
  <c r="F746" i="2"/>
  <c r="D746" i="2"/>
  <c r="C746" i="2"/>
  <c r="A870" i="2"/>
  <c r="A869" i="2"/>
  <c r="A868" i="2"/>
  <c r="A867" i="2"/>
  <c r="A866" i="2"/>
  <c r="A865" i="2"/>
  <c r="A864" i="2"/>
  <c r="A863" i="2"/>
  <c r="A862" i="2"/>
  <c r="A861" i="2"/>
  <c r="A860" i="2"/>
  <c r="A859" i="2"/>
  <c r="A858" i="2"/>
  <c r="A857" i="2"/>
  <c r="A856" i="2"/>
  <c r="A855" i="2"/>
  <c r="A854" i="2"/>
  <c r="A853" i="2"/>
  <c r="A852" i="2"/>
  <c r="A851" i="2"/>
  <c r="A850" i="2"/>
  <c r="A849" i="2"/>
  <c r="A848" i="2"/>
  <c r="A847" i="2"/>
  <c r="A835" i="2"/>
  <c r="A834" i="2"/>
  <c r="A833" i="2"/>
  <c r="A832" i="2"/>
  <c r="A831" i="2"/>
  <c r="A830" i="2"/>
  <c r="A829" i="2"/>
  <c r="A828" i="2"/>
  <c r="A827" i="2"/>
  <c r="A826" i="2"/>
  <c r="A825" i="2"/>
  <c r="A824" i="2"/>
  <c r="A823" i="2"/>
  <c r="A822" i="2"/>
  <c r="A821" i="2"/>
  <c r="A820" i="2"/>
  <c r="A819" i="2"/>
  <c r="A818" i="2"/>
  <c r="A817" i="2"/>
  <c r="A816" i="2"/>
  <c r="A815" i="2"/>
  <c r="A814" i="2"/>
  <c r="A813" i="2"/>
  <c r="A812" i="2"/>
  <c r="A800" i="2"/>
  <c r="A799" i="2"/>
  <c r="A798" i="2"/>
  <c r="A797" i="2"/>
  <c r="A796" i="2"/>
  <c r="A795" i="2"/>
  <c r="A794" i="2"/>
  <c r="A793" i="2"/>
  <c r="A792" i="2"/>
  <c r="A791" i="2"/>
  <c r="A790" i="2"/>
  <c r="A789" i="2"/>
  <c r="A788" i="2"/>
  <c r="A787" i="2"/>
  <c r="A786" i="2"/>
  <c r="A785" i="2"/>
  <c r="A784" i="2"/>
  <c r="A783" i="2"/>
  <c r="A782" i="2"/>
  <c r="A781" i="2"/>
  <c r="A780" i="2"/>
  <c r="A779" i="2"/>
  <c r="A778" i="2"/>
  <c r="A777" i="2"/>
  <c r="A765" i="2"/>
  <c r="A764" i="2"/>
  <c r="A763" i="2"/>
  <c r="A762" i="2"/>
  <c r="A761" i="2"/>
  <c r="A760" i="2"/>
  <c r="A759" i="2"/>
  <c r="A758" i="2"/>
  <c r="A757" i="2"/>
  <c r="A756" i="2"/>
  <c r="A755" i="2"/>
  <c r="A754" i="2"/>
  <c r="A753" i="2"/>
  <c r="A752" i="2"/>
  <c r="A751" i="2"/>
  <c r="A750" i="2"/>
  <c r="A749" i="2"/>
  <c r="A748" i="2"/>
  <c r="A747" i="2"/>
  <c r="A746" i="2"/>
  <c r="A745" i="2"/>
  <c r="A744" i="2"/>
  <c r="A743" i="2"/>
  <c r="A742" i="2"/>
  <c r="A730" i="2"/>
  <c r="A729" i="2"/>
  <c r="A728" i="2"/>
  <c r="A727" i="2"/>
  <c r="A726" i="2"/>
  <c r="A725" i="2"/>
  <c r="A724" i="2"/>
  <c r="A723" i="2"/>
  <c r="A722" i="2"/>
  <c r="A721" i="2"/>
  <c r="A720" i="2"/>
  <c r="A719" i="2"/>
  <c r="A718" i="2"/>
  <c r="A717" i="2"/>
  <c r="A716" i="2"/>
  <c r="A715" i="2"/>
  <c r="A714" i="2"/>
  <c r="A713" i="2"/>
  <c r="A712" i="2"/>
  <c r="A711" i="2"/>
  <c r="A710" i="2"/>
  <c r="A709" i="2"/>
  <c r="A708" i="2"/>
  <c r="A707" i="2"/>
  <c r="A695" i="2"/>
  <c r="A694" i="2"/>
  <c r="A693" i="2"/>
  <c r="A692" i="2"/>
  <c r="A691" i="2"/>
  <c r="A690" i="2"/>
  <c r="A689" i="2"/>
  <c r="A688" i="2"/>
  <c r="A687" i="2"/>
  <c r="A686" i="2"/>
  <c r="A685" i="2"/>
  <c r="A684" i="2"/>
  <c r="A683" i="2"/>
  <c r="A682" i="2"/>
  <c r="A681" i="2"/>
  <c r="A680" i="2"/>
  <c r="A679" i="2"/>
  <c r="A678" i="2"/>
  <c r="A677" i="2"/>
  <c r="A676" i="2"/>
  <c r="A675" i="2"/>
  <c r="A674" i="2"/>
  <c r="A673" i="2"/>
  <c r="A672" i="2"/>
  <c r="A660" i="2"/>
  <c r="A659" i="2"/>
  <c r="A658" i="2"/>
  <c r="A657" i="2"/>
  <c r="A656" i="2"/>
  <c r="A655" i="2"/>
  <c r="A654" i="2"/>
  <c r="A653" i="2"/>
  <c r="A652" i="2"/>
  <c r="A651" i="2"/>
  <c r="A650" i="2"/>
  <c r="A649" i="2"/>
  <c r="A648" i="2"/>
  <c r="A647" i="2"/>
  <c r="A646" i="2"/>
  <c r="A645" i="2"/>
  <c r="A644" i="2"/>
  <c r="A643" i="2"/>
  <c r="A642" i="2"/>
  <c r="A641" i="2"/>
  <c r="A640" i="2"/>
  <c r="A639" i="2"/>
  <c r="A638" i="2"/>
  <c r="A637" i="2"/>
  <c r="A625" i="2"/>
  <c r="A624" i="2"/>
  <c r="A623" i="2"/>
  <c r="A622" i="2"/>
  <c r="A621" i="2"/>
  <c r="A620" i="2"/>
  <c r="A619" i="2"/>
  <c r="A618" i="2"/>
  <c r="A617" i="2"/>
  <c r="A616" i="2"/>
  <c r="A615" i="2"/>
  <c r="A614" i="2"/>
  <c r="A613" i="2"/>
  <c r="A612" i="2"/>
  <c r="A611" i="2"/>
  <c r="A610" i="2"/>
  <c r="A609" i="2"/>
  <c r="A608" i="2"/>
  <c r="A607" i="2"/>
  <c r="A606" i="2"/>
  <c r="A605" i="2"/>
  <c r="A604" i="2"/>
  <c r="A603" i="2"/>
  <c r="A602" i="2"/>
  <c r="A590" i="2"/>
  <c r="A589" i="2"/>
  <c r="A588" i="2"/>
  <c r="A587" i="2"/>
  <c r="A586" i="2"/>
  <c r="A585" i="2"/>
  <c r="A584" i="2"/>
  <c r="A583" i="2"/>
  <c r="A582" i="2"/>
  <c r="A581" i="2"/>
  <c r="A580" i="2"/>
  <c r="A579" i="2"/>
  <c r="A578" i="2"/>
  <c r="A577" i="2"/>
  <c r="A576" i="2"/>
  <c r="A575" i="2"/>
  <c r="A574" i="2"/>
  <c r="A573" i="2"/>
  <c r="A572" i="2"/>
  <c r="A571" i="2"/>
  <c r="A570" i="2"/>
  <c r="A569" i="2"/>
  <c r="A568" i="2"/>
  <c r="A567" i="2"/>
  <c r="A555" i="2"/>
  <c r="A554" i="2"/>
  <c r="A553" i="2"/>
  <c r="A552" i="2"/>
  <c r="A551" i="2"/>
  <c r="A550" i="2"/>
  <c r="A549" i="2"/>
  <c r="A548" i="2"/>
  <c r="A547" i="2"/>
  <c r="A546" i="2"/>
  <c r="A545" i="2"/>
  <c r="A544" i="2"/>
  <c r="A543" i="2"/>
  <c r="A542" i="2"/>
  <c r="A541" i="2"/>
  <c r="A540" i="2"/>
  <c r="A539" i="2"/>
  <c r="A538" i="2"/>
  <c r="A537" i="2"/>
  <c r="A536" i="2"/>
  <c r="A535" i="2"/>
  <c r="A534" i="2"/>
  <c r="A533" i="2"/>
  <c r="A532" i="2"/>
  <c r="A520" i="2"/>
  <c r="A519" i="2"/>
  <c r="A518" i="2"/>
  <c r="A517" i="2"/>
  <c r="A516" i="2"/>
  <c r="A515" i="2"/>
  <c r="A514" i="2"/>
  <c r="A513" i="2"/>
  <c r="A512" i="2"/>
  <c r="A511" i="2"/>
  <c r="A510" i="2"/>
  <c r="A509" i="2"/>
  <c r="A508" i="2"/>
  <c r="A507" i="2"/>
  <c r="A506" i="2"/>
  <c r="A505" i="2"/>
  <c r="A504" i="2"/>
  <c r="A503" i="2"/>
  <c r="A502" i="2"/>
  <c r="A501" i="2"/>
  <c r="A500" i="2"/>
  <c r="A499" i="2"/>
  <c r="A498" i="2"/>
  <c r="A497" i="2"/>
  <c r="A485" i="2"/>
  <c r="A484" i="2"/>
  <c r="A483" i="2"/>
  <c r="A482" i="2"/>
  <c r="A481" i="2"/>
  <c r="A480" i="2"/>
  <c r="A479" i="2"/>
  <c r="A478" i="2"/>
  <c r="A477" i="2"/>
  <c r="A476" i="2"/>
  <c r="A475" i="2"/>
  <c r="A474" i="2"/>
  <c r="A473" i="2"/>
  <c r="A472" i="2"/>
  <c r="A471" i="2"/>
  <c r="A470" i="2"/>
  <c r="A469" i="2"/>
  <c r="A468" i="2"/>
  <c r="A467" i="2"/>
  <c r="A466" i="2"/>
  <c r="A465" i="2"/>
  <c r="A464" i="2"/>
  <c r="A463" i="2"/>
  <c r="A462" i="2"/>
  <c r="A450" i="2"/>
  <c r="A449" i="2"/>
  <c r="A448" i="2"/>
  <c r="A447" i="2"/>
  <c r="A446" i="2"/>
  <c r="A445" i="2"/>
  <c r="A444" i="2"/>
  <c r="A443" i="2"/>
  <c r="A442" i="2"/>
  <c r="A441" i="2"/>
  <c r="A440" i="2"/>
  <c r="A439" i="2"/>
  <c r="A438" i="2"/>
  <c r="A437" i="2"/>
  <c r="A436" i="2"/>
  <c r="A435" i="2"/>
  <c r="A434" i="2"/>
  <c r="A433" i="2"/>
  <c r="A432" i="2"/>
  <c r="A431" i="2"/>
  <c r="A430" i="2"/>
  <c r="A429" i="2"/>
  <c r="A428" i="2"/>
  <c r="A427" i="2"/>
  <c r="A415" i="2"/>
  <c r="A414" i="2"/>
  <c r="A413" i="2"/>
  <c r="A412" i="2"/>
  <c r="A411" i="2"/>
  <c r="A410" i="2"/>
  <c r="A409" i="2"/>
  <c r="A408" i="2"/>
  <c r="A407" i="2"/>
  <c r="A406" i="2"/>
  <c r="A405" i="2"/>
  <c r="A404" i="2"/>
  <c r="A403" i="2"/>
  <c r="A402" i="2"/>
  <c r="A401" i="2"/>
  <c r="A400" i="2"/>
  <c r="A399" i="2"/>
  <c r="A398" i="2"/>
  <c r="A397" i="2"/>
  <c r="A396" i="2"/>
  <c r="A395" i="2"/>
  <c r="A394" i="2"/>
  <c r="A393" i="2"/>
  <c r="A392" i="2"/>
  <c r="A380" i="2"/>
  <c r="A379" i="2"/>
  <c r="A378" i="2"/>
  <c r="A377" i="2"/>
  <c r="A376" i="2"/>
  <c r="A375" i="2"/>
  <c r="A374" i="2"/>
  <c r="A373" i="2"/>
  <c r="A372" i="2"/>
  <c r="A371" i="2"/>
  <c r="A370" i="2"/>
  <c r="A369" i="2"/>
  <c r="A368" i="2"/>
  <c r="A367" i="2"/>
  <c r="A366" i="2"/>
  <c r="A365" i="2"/>
  <c r="A364" i="2"/>
  <c r="A363" i="2"/>
  <c r="A362" i="2"/>
  <c r="A361" i="2"/>
  <c r="A360" i="2"/>
  <c r="A359" i="2"/>
  <c r="A358" i="2"/>
  <c r="A357" i="2"/>
  <c r="A345" i="2"/>
  <c r="A344" i="2"/>
  <c r="A343" i="2"/>
  <c r="A342" i="2"/>
  <c r="A341" i="2"/>
  <c r="A340" i="2"/>
  <c r="A339" i="2"/>
  <c r="A338" i="2"/>
  <c r="A337" i="2"/>
  <c r="A336" i="2"/>
  <c r="A335" i="2"/>
  <c r="A334" i="2"/>
  <c r="A333" i="2"/>
  <c r="A332" i="2"/>
  <c r="A331" i="2"/>
  <c r="A330" i="2"/>
  <c r="A329" i="2"/>
  <c r="A328" i="2"/>
  <c r="A327" i="2"/>
  <c r="A326" i="2"/>
  <c r="A325" i="2"/>
  <c r="A324" i="2"/>
  <c r="A323" i="2"/>
  <c r="A322" i="2"/>
  <c r="A310" i="2"/>
  <c r="A309" i="2"/>
  <c r="A308" i="2"/>
  <c r="A307" i="2"/>
  <c r="A306" i="2"/>
  <c r="A305" i="2"/>
  <c r="A304" i="2"/>
  <c r="A303" i="2"/>
  <c r="A302" i="2"/>
  <c r="A301" i="2"/>
  <c r="A300" i="2"/>
  <c r="A299" i="2"/>
  <c r="A298" i="2"/>
  <c r="A297" i="2"/>
  <c r="A296" i="2"/>
  <c r="A295" i="2"/>
  <c r="A294" i="2"/>
  <c r="A293" i="2"/>
  <c r="A292" i="2"/>
  <c r="A291" i="2"/>
  <c r="A290" i="2"/>
  <c r="A289" i="2"/>
  <c r="A288" i="2"/>
  <c r="A287" i="2"/>
  <c r="A275" i="2"/>
  <c r="A274" i="2"/>
  <c r="A273" i="2"/>
  <c r="A272" i="2"/>
  <c r="A271" i="2"/>
  <c r="A270" i="2"/>
  <c r="A269" i="2"/>
  <c r="A268" i="2"/>
  <c r="A267" i="2"/>
  <c r="A266" i="2"/>
  <c r="A265" i="2"/>
  <c r="A264" i="2"/>
  <c r="A263" i="2"/>
  <c r="A262" i="2"/>
  <c r="A261" i="2"/>
  <c r="A260" i="2"/>
  <c r="A259" i="2"/>
  <c r="A258" i="2"/>
  <c r="A257" i="2"/>
  <c r="A256" i="2"/>
  <c r="A255" i="2"/>
  <c r="A254" i="2"/>
  <c r="A253" i="2"/>
  <c r="A252" i="2"/>
  <c r="A240" i="2"/>
  <c r="A239" i="2"/>
  <c r="A238" i="2"/>
  <c r="A237" i="2"/>
  <c r="A236" i="2"/>
  <c r="A235" i="2"/>
  <c r="A234" i="2"/>
  <c r="A233" i="2"/>
  <c r="A232" i="2"/>
  <c r="A231" i="2"/>
  <c r="A230" i="2"/>
  <c r="A229" i="2"/>
  <c r="A228" i="2"/>
  <c r="A227" i="2"/>
  <c r="A226" i="2"/>
  <c r="A225" i="2"/>
  <c r="A224" i="2"/>
  <c r="A223" i="2"/>
  <c r="A222" i="2"/>
  <c r="A221" i="2"/>
  <c r="A220" i="2"/>
  <c r="A219" i="2"/>
  <c r="A218" i="2"/>
  <c r="A217" i="2"/>
  <c r="A205" i="2"/>
  <c r="A204" i="2"/>
  <c r="A203" i="2"/>
  <c r="A202" i="2"/>
  <c r="A201" i="2"/>
  <c r="A200" i="2"/>
  <c r="A199" i="2"/>
  <c r="A198" i="2"/>
  <c r="A197" i="2"/>
  <c r="A196" i="2"/>
  <c r="A195" i="2"/>
  <c r="A194" i="2"/>
  <c r="A193" i="2"/>
  <c r="A192" i="2"/>
  <c r="A191" i="2"/>
  <c r="A190" i="2"/>
  <c r="A189" i="2"/>
  <c r="A188" i="2"/>
  <c r="A187" i="2"/>
  <c r="A186" i="2"/>
  <c r="A185" i="2"/>
  <c r="A184" i="2"/>
  <c r="A183" i="2"/>
  <c r="A182" i="2"/>
  <c r="A170" i="2"/>
  <c r="A169" i="2"/>
  <c r="A168" i="2"/>
  <c r="A167" i="2"/>
  <c r="A166" i="2"/>
  <c r="A165" i="2"/>
  <c r="A164" i="2"/>
  <c r="A163" i="2"/>
  <c r="A162" i="2"/>
  <c r="A161" i="2"/>
  <c r="A160" i="2"/>
  <c r="A159" i="2"/>
  <c r="A158" i="2"/>
  <c r="A157" i="2"/>
  <c r="A156" i="2"/>
  <c r="A155" i="2"/>
  <c r="A154" i="2"/>
  <c r="A153" i="2"/>
  <c r="A152" i="2"/>
  <c r="A151" i="2"/>
  <c r="A150" i="2"/>
  <c r="A149" i="2"/>
  <c r="A148" i="2"/>
  <c r="A147" i="2"/>
  <c r="A135" i="2"/>
  <c r="A134" i="2"/>
  <c r="A133" i="2"/>
  <c r="A132" i="2"/>
  <c r="A131" i="2"/>
  <c r="A130" i="2"/>
  <c r="A129" i="2"/>
  <c r="A128" i="2"/>
  <c r="A127" i="2"/>
  <c r="A126" i="2"/>
  <c r="A125" i="2"/>
  <c r="A124" i="2"/>
  <c r="A123" i="2"/>
  <c r="A122" i="2"/>
  <c r="A121" i="2"/>
  <c r="A120" i="2"/>
  <c r="A119" i="2"/>
  <c r="A118" i="2"/>
  <c r="A117" i="2"/>
  <c r="A116" i="2"/>
  <c r="A115" i="2"/>
  <c r="A114" i="2"/>
  <c r="A113" i="2"/>
  <c r="A112" i="2"/>
  <c r="A100" i="2"/>
  <c r="A99" i="2"/>
  <c r="A98" i="2"/>
  <c r="A97" i="2"/>
  <c r="A96" i="2"/>
  <c r="A95" i="2"/>
  <c r="A94" i="2"/>
  <c r="A93" i="2"/>
  <c r="A92" i="2"/>
  <c r="A91" i="2"/>
  <c r="A90" i="2"/>
  <c r="A89" i="2"/>
  <c r="A88" i="2"/>
  <c r="A87" i="2"/>
  <c r="A86" i="2"/>
  <c r="A85" i="2"/>
  <c r="A84" i="2"/>
  <c r="A83" i="2"/>
  <c r="A82" i="2"/>
  <c r="A81" i="2"/>
  <c r="A80" i="2"/>
  <c r="A79" i="2"/>
  <c r="A78" i="2"/>
  <c r="A77" i="2"/>
  <c r="A73" i="2"/>
  <c r="A74" i="2"/>
  <c r="A76" i="2"/>
  <c r="J711" i="2"/>
  <c r="H711" i="2" s="1"/>
  <c r="I711" i="2"/>
  <c r="G711" i="2"/>
  <c r="E711" i="2" s="1"/>
  <c r="F711" i="2"/>
  <c r="D711" i="2"/>
  <c r="C711" i="2"/>
  <c r="J676" i="2"/>
  <c r="H676" i="2" s="1"/>
  <c r="I676" i="2"/>
  <c r="G676" i="2"/>
  <c r="E676" i="2" s="1"/>
  <c r="F676" i="2"/>
  <c r="D676" i="2"/>
  <c r="B676" i="2" s="1"/>
  <c r="C676" i="2"/>
  <c r="J641" i="2"/>
  <c r="H641" i="2" s="1"/>
  <c r="I641" i="2"/>
  <c r="G641" i="2"/>
  <c r="E641" i="2" s="1"/>
  <c r="F641" i="2"/>
  <c r="D641" i="2"/>
  <c r="C641" i="2"/>
  <c r="J606" i="2"/>
  <c r="H606" i="2" s="1"/>
  <c r="I606" i="2"/>
  <c r="G606" i="2"/>
  <c r="F606" i="2"/>
  <c r="D606" i="2"/>
  <c r="B606" i="2" s="1"/>
  <c r="C606" i="2"/>
  <c r="J571" i="2"/>
  <c r="H571" i="2" s="1"/>
  <c r="I571" i="2"/>
  <c r="G571" i="2"/>
  <c r="E571" i="2" s="1"/>
  <c r="F571" i="2"/>
  <c r="D571" i="2"/>
  <c r="B571" i="2" s="1"/>
  <c r="C571" i="2"/>
  <c r="H536" i="2"/>
  <c r="I536" i="2"/>
  <c r="G536" i="2"/>
  <c r="F536" i="2"/>
  <c r="D536" i="2"/>
  <c r="B536" i="2" s="1"/>
  <c r="C536" i="2"/>
  <c r="J501" i="2"/>
  <c r="H501" i="2" s="1"/>
  <c r="I501" i="2"/>
  <c r="G501" i="2"/>
  <c r="E501" i="2" s="1"/>
  <c r="F501" i="2"/>
  <c r="D501" i="2"/>
  <c r="B501" i="2" s="1"/>
  <c r="C501" i="2"/>
  <c r="J466" i="2"/>
  <c r="H466" i="2" s="1"/>
  <c r="I466" i="2"/>
  <c r="G466" i="2"/>
  <c r="F466" i="2"/>
  <c r="D466" i="2"/>
  <c r="B466" i="2" s="1"/>
  <c r="C466" i="2"/>
  <c r="J431" i="2"/>
  <c r="H431" i="2" s="1"/>
  <c r="I431" i="2"/>
  <c r="G431" i="2"/>
  <c r="E431" i="2" s="1"/>
  <c r="F431" i="2"/>
  <c r="D431" i="2"/>
  <c r="C431" i="2"/>
  <c r="J396" i="2"/>
  <c r="H396" i="2" s="1"/>
  <c r="I396" i="2"/>
  <c r="G396" i="2"/>
  <c r="F396" i="2"/>
  <c r="D396" i="2"/>
  <c r="B396" i="2" s="1"/>
  <c r="C396" i="2"/>
  <c r="J361" i="2"/>
  <c r="H361" i="2" s="1"/>
  <c r="I361" i="2"/>
  <c r="G361" i="2"/>
  <c r="E361" i="2" s="1"/>
  <c r="F361" i="2"/>
  <c r="D361" i="2"/>
  <c r="B361" i="2" s="1"/>
  <c r="C361" i="2"/>
  <c r="J326" i="2"/>
  <c r="H326" i="2" s="1"/>
  <c r="I326" i="2"/>
  <c r="G326" i="2"/>
  <c r="E326" i="2" s="1"/>
  <c r="F326" i="2"/>
  <c r="D326" i="2"/>
  <c r="B326" i="2" s="1"/>
  <c r="C326" i="2"/>
  <c r="J291" i="2"/>
  <c r="H291" i="2" s="1"/>
  <c r="I291" i="2"/>
  <c r="G291" i="2"/>
  <c r="E291" i="2" s="1"/>
  <c r="F291" i="2"/>
  <c r="D291" i="2"/>
  <c r="B291" i="2" s="1"/>
  <c r="C291" i="2"/>
  <c r="J256" i="2"/>
  <c r="H256" i="2" s="1"/>
  <c r="I256" i="2"/>
  <c r="G256" i="2"/>
  <c r="F256" i="2"/>
  <c r="D256" i="2"/>
  <c r="B256" i="2" s="1"/>
  <c r="C256" i="2"/>
  <c r="J221" i="2"/>
  <c r="H221" i="2" s="1"/>
  <c r="I221" i="2"/>
  <c r="G221" i="2"/>
  <c r="E221" i="2" s="1"/>
  <c r="F221" i="2"/>
  <c r="D221" i="2"/>
  <c r="B221" i="2" s="1"/>
  <c r="C221" i="2"/>
  <c r="J186" i="2"/>
  <c r="H186" i="2" s="1"/>
  <c r="I186" i="2"/>
  <c r="G186" i="2"/>
  <c r="E186" i="2" s="1"/>
  <c r="F186" i="2"/>
  <c r="D186" i="2"/>
  <c r="B186" i="2" s="1"/>
  <c r="C186" i="2"/>
  <c r="J151" i="2"/>
  <c r="H151" i="2" s="1"/>
  <c r="I151" i="2"/>
  <c r="G151" i="2"/>
  <c r="E151" i="2" s="1"/>
  <c r="F151" i="2"/>
  <c r="D151" i="2"/>
  <c r="B151" i="2" s="1"/>
  <c r="J116" i="2"/>
  <c r="H116" i="2" s="1"/>
  <c r="I116" i="2"/>
  <c r="G116" i="2"/>
  <c r="E116" i="2" s="1"/>
  <c r="F116" i="2"/>
  <c r="D116" i="2"/>
  <c r="B116" i="2" s="1"/>
  <c r="C116" i="2"/>
  <c r="J81" i="2"/>
  <c r="H81" i="2" s="1"/>
  <c r="I81" i="2"/>
  <c r="G81" i="2"/>
  <c r="E81" i="2" s="1"/>
  <c r="F81" i="2"/>
  <c r="D81" i="2"/>
  <c r="B81" i="2" s="1"/>
  <c r="C81" i="2"/>
  <c r="J46" i="2"/>
  <c r="H46" i="2" s="1"/>
  <c r="I46" i="2"/>
  <c r="G46" i="2"/>
  <c r="E46" i="2" s="1"/>
  <c r="F46" i="2"/>
  <c r="D46" i="2"/>
  <c r="B46" i="2" s="1"/>
  <c r="C46" i="2"/>
  <c r="J11" i="2"/>
  <c r="H11" i="2" s="1"/>
  <c r="I11" i="2"/>
  <c r="G11" i="2"/>
  <c r="E11" i="2" s="1"/>
  <c r="F11" i="2"/>
  <c r="D11" i="2"/>
  <c r="B11" i="2" s="1"/>
  <c r="C11" i="2"/>
  <c r="I186" i="1"/>
  <c r="B186" i="1"/>
  <c r="I185" i="1"/>
  <c r="B185" i="1"/>
  <c r="I184" i="1"/>
  <c r="B184" i="1"/>
  <c r="I183" i="1"/>
  <c r="B183" i="1"/>
  <c r="I182" i="1"/>
  <c r="B182" i="1"/>
  <c r="I181" i="1"/>
  <c r="B181" i="1"/>
  <c r="I180" i="1"/>
  <c r="B180" i="1"/>
  <c r="I179" i="1"/>
  <c r="B179" i="1"/>
  <c r="I178" i="1"/>
  <c r="B178" i="1"/>
  <c r="I177" i="1"/>
  <c r="B177" i="1"/>
  <c r="I176" i="1"/>
  <c r="B176" i="1"/>
  <c r="I175" i="1"/>
  <c r="B175" i="1"/>
  <c r="I174" i="1"/>
  <c r="B174" i="1"/>
  <c r="I173" i="1"/>
  <c r="B173" i="1"/>
  <c r="I172" i="1"/>
  <c r="B172" i="1"/>
  <c r="I171" i="1"/>
  <c r="B171" i="1"/>
  <c r="I170" i="1"/>
  <c r="B170" i="1"/>
  <c r="I169" i="1"/>
  <c r="B169" i="1"/>
  <c r="I168" i="1"/>
  <c r="B168" i="1"/>
  <c r="I167" i="1"/>
  <c r="B167" i="1"/>
  <c r="I166" i="1"/>
  <c r="B166" i="1"/>
  <c r="I165" i="1"/>
  <c r="B165" i="1"/>
  <c r="I164" i="1"/>
  <c r="B164" i="1"/>
  <c r="I163" i="1"/>
  <c r="B163" i="1"/>
  <c r="I162" i="1"/>
  <c r="B162" i="1"/>
  <c r="I161" i="1"/>
  <c r="B161" i="1"/>
  <c r="I160" i="1"/>
  <c r="B160" i="1"/>
  <c r="I159" i="1"/>
  <c r="B159" i="1"/>
  <c r="I158" i="1"/>
  <c r="B158" i="1"/>
  <c r="I157" i="1"/>
  <c r="B157" i="1"/>
  <c r="N155" i="1"/>
  <c r="J1025" i="2"/>
  <c r="H1025" i="2" s="1"/>
  <c r="I1025" i="2"/>
  <c r="G1025" i="2"/>
  <c r="E1025" i="2" s="1"/>
  <c r="F1025" i="2"/>
  <c r="D1025" i="2"/>
  <c r="C1025" i="2"/>
  <c r="J990" i="2"/>
  <c r="H990" i="2" s="1"/>
  <c r="I990" i="2"/>
  <c r="G990" i="2"/>
  <c r="F990" i="2"/>
  <c r="D990" i="2"/>
  <c r="B990" i="2" s="1"/>
  <c r="C990" i="2"/>
  <c r="J955" i="2"/>
  <c r="H955" i="2" s="1"/>
  <c r="I955" i="2"/>
  <c r="G955" i="2"/>
  <c r="F955" i="2"/>
  <c r="D955" i="2"/>
  <c r="B955" i="2" s="1"/>
  <c r="C955" i="2"/>
  <c r="J920" i="2"/>
  <c r="H920" i="2" s="1"/>
  <c r="I920" i="2"/>
  <c r="G920" i="2"/>
  <c r="F920" i="2"/>
  <c r="D920" i="2"/>
  <c r="B920" i="2" s="1"/>
  <c r="C920" i="2"/>
  <c r="J885" i="2"/>
  <c r="H885" i="2" s="1"/>
  <c r="I885" i="2"/>
  <c r="G885" i="2"/>
  <c r="F885" i="2"/>
  <c r="D885" i="2"/>
  <c r="B885" i="2" s="1"/>
  <c r="C885" i="2"/>
  <c r="J850" i="2"/>
  <c r="H850" i="2" s="1"/>
  <c r="I850" i="2"/>
  <c r="G850" i="2"/>
  <c r="E850" i="2" s="1"/>
  <c r="F850" i="2"/>
  <c r="D850" i="2"/>
  <c r="B850" i="2" s="1"/>
  <c r="C850" i="2"/>
  <c r="J815" i="2"/>
  <c r="H815" i="2" s="1"/>
  <c r="I815" i="2"/>
  <c r="G815" i="2"/>
  <c r="F815" i="2"/>
  <c r="D815" i="2"/>
  <c r="B815" i="2" s="1"/>
  <c r="C815" i="2"/>
  <c r="J780" i="2"/>
  <c r="H780" i="2" s="1"/>
  <c r="I780" i="2"/>
  <c r="G780" i="2"/>
  <c r="E780" i="2" s="1"/>
  <c r="F780" i="2"/>
  <c r="D780" i="2"/>
  <c r="C780" i="2"/>
  <c r="J745" i="2"/>
  <c r="H745" i="2" s="1"/>
  <c r="I745" i="2"/>
  <c r="G745" i="2"/>
  <c r="E745" i="2" s="1"/>
  <c r="F745" i="2"/>
  <c r="D745" i="2"/>
  <c r="B745" i="2" s="1"/>
  <c r="C745" i="2"/>
  <c r="J710" i="2"/>
  <c r="H710" i="2" s="1"/>
  <c r="I710" i="2"/>
  <c r="G710" i="2"/>
  <c r="E710" i="2" s="1"/>
  <c r="F710" i="2"/>
  <c r="D710" i="2"/>
  <c r="B710" i="2" s="1"/>
  <c r="C710" i="2"/>
  <c r="J675" i="2"/>
  <c r="H675" i="2" s="1"/>
  <c r="I675" i="2"/>
  <c r="G675" i="2"/>
  <c r="E675" i="2" s="1"/>
  <c r="F675" i="2"/>
  <c r="D675" i="2"/>
  <c r="B675" i="2" s="1"/>
  <c r="C675" i="2"/>
  <c r="J640" i="2"/>
  <c r="H640" i="2" s="1"/>
  <c r="I640" i="2"/>
  <c r="G640" i="2"/>
  <c r="E640" i="2" s="1"/>
  <c r="F640" i="2"/>
  <c r="D640" i="2"/>
  <c r="C640" i="2"/>
  <c r="J605" i="2"/>
  <c r="H605" i="2" s="1"/>
  <c r="I605" i="2"/>
  <c r="G605" i="2"/>
  <c r="F605" i="2"/>
  <c r="D605" i="2"/>
  <c r="B605" i="2" s="1"/>
  <c r="C605" i="2"/>
  <c r="J570" i="2"/>
  <c r="H570" i="2" s="1"/>
  <c r="I570" i="2"/>
  <c r="G570" i="2"/>
  <c r="E570" i="2" s="1"/>
  <c r="F570" i="2"/>
  <c r="D570" i="2"/>
  <c r="C570" i="2"/>
  <c r="J535" i="2"/>
  <c r="H535" i="2" s="1"/>
  <c r="I535" i="2"/>
  <c r="G535" i="2"/>
  <c r="F535" i="2"/>
  <c r="D535" i="2"/>
  <c r="B535" i="2" s="1"/>
  <c r="C535" i="2"/>
  <c r="J500" i="2"/>
  <c r="H500" i="2" s="1"/>
  <c r="I500" i="2"/>
  <c r="G500" i="2"/>
  <c r="E500" i="2" s="1"/>
  <c r="F500" i="2"/>
  <c r="D500" i="2"/>
  <c r="C500" i="2"/>
  <c r="J465" i="2"/>
  <c r="H465" i="2" s="1"/>
  <c r="I465" i="2"/>
  <c r="G465" i="2"/>
  <c r="E465" i="2" s="1"/>
  <c r="F465" i="2"/>
  <c r="D465" i="2"/>
  <c r="B465" i="2" s="1"/>
  <c r="C465" i="2"/>
  <c r="J430" i="2"/>
  <c r="H430" i="2" s="1"/>
  <c r="I430" i="2"/>
  <c r="G430" i="2"/>
  <c r="E430" i="2" s="1"/>
  <c r="F430" i="2"/>
  <c r="D430" i="2"/>
  <c r="B430" i="2" s="1"/>
  <c r="C430" i="2"/>
  <c r="J395" i="2"/>
  <c r="H395" i="2" s="1"/>
  <c r="I395" i="2"/>
  <c r="G395" i="2"/>
  <c r="E395" i="2" s="1"/>
  <c r="F395" i="2"/>
  <c r="D395" i="2"/>
  <c r="B395" i="2" s="1"/>
  <c r="C395" i="2"/>
  <c r="J360" i="2"/>
  <c r="H360" i="2" s="1"/>
  <c r="I360" i="2"/>
  <c r="G360" i="2"/>
  <c r="E360" i="2" s="1"/>
  <c r="F360" i="2"/>
  <c r="D360" i="2"/>
  <c r="B360" i="2" s="1"/>
  <c r="C360" i="2"/>
  <c r="J325" i="2"/>
  <c r="H325" i="2" s="1"/>
  <c r="I325" i="2"/>
  <c r="G325" i="2"/>
  <c r="F325" i="2"/>
  <c r="D325" i="2"/>
  <c r="B325" i="2" s="1"/>
  <c r="C325" i="2"/>
  <c r="J290" i="2"/>
  <c r="H290" i="2" s="1"/>
  <c r="I290" i="2"/>
  <c r="G290" i="2"/>
  <c r="E290" i="2" s="1"/>
  <c r="F290" i="2"/>
  <c r="D290" i="2"/>
  <c r="C290" i="2"/>
  <c r="J255" i="2"/>
  <c r="H255" i="2" s="1"/>
  <c r="I255" i="2"/>
  <c r="G255" i="2"/>
  <c r="E255" i="2" s="1"/>
  <c r="F255" i="2"/>
  <c r="D255" i="2"/>
  <c r="B255" i="2" s="1"/>
  <c r="C255" i="2"/>
  <c r="J220" i="2"/>
  <c r="H220" i="2" s="1"/>
  <c r="I220" i="2"/>
  <c r="G220" i="2"/>
  <c r="E220" i="2" s="1"/>
  <c r="F220" i="2"/>
  <c r="D220" i="2"/>
  <c r="B220" i="2" s="1"/>
  <c r="C220" i="2"/>
  <c r="J185" i="2"/>
  <c r="H185" i="2" s="1"/>
  <c r="I185" i="2"/>
  <c r="G185" i="2"/>
  <c r="E185" i="2" s="1"/>
  <c r="F185" i="2"/>
  <c r="D185" i="2"/>
  <c r="B185" i="2" s="1"/>
  <c r="C185" i="2"/>
  <c r="J150" i="2"/>
  <c r="H150" i="2" s="1"/>
  <c r="I150" i="2"/>
  <c r="G150" i="2"/>
  <c r="E150" i="2" s="1"/>
  <c r="F150" i="2"/>
  <c r="D150" i="2"/>
  <c r="B150" i="2" s="1"/>
  <c r="C150" i="2"/>
  <c r="J115" i="2"/>
  <c r="H115" i="2" s="1"/>
  <c r="I115" i="2"/>
  <c r="G115" i="2"/>
  <c r="E115" i="2" s="1"/>
  <c r="F115" i="2"/>
  <c r="D115" i="2"/>
  <c r="B115" i="2" s="1"/>
  <c r="C115" i="2"/>
  <c r="J80" i="2"/>
  <c r="H80" i="2" s="1"/>
  <c r="I80" i="2"/>
  <c r="G80" i="2"/>
  <c r="E80" i="2" s="1"/>
  <c r="F80" i="2"/>
  <c r="D80" i="2"/>
  <c r="B80" i="2" s="1"/>
  <c r="C80" i="2"/>
  <c r="J45" i="2"/>
  <c r="H45" i="2" s="1"/>
  <c r="I45" i="2"/>
  <c r="G45" i="2"/>
  <c r="E45" i="2" s="1"/>
  <c r="F45" i="2"/>
  <c r="D45" i="2"/>
  <c r="B45" i="2" s="1"/>
  <c r="C45" i="2"/>
  <c r="N117" i="1"/>
  <c r="N2" i="1"/>
  <c r="N41" i="1"/>
  <c r="N79" i="1"/>
  <c r="J10" i="2"/>
  <c r="H10" i="2" s="1"/>
  <c r="I10" i="2"/>
  <c r="G10" i="2"/>
  <c r="E10" i="2" s="1"/>
  <c r="F10" i="2"/>
  <c r="D10" i="2"/>
  <c r="B10" i="2" s="1"/>
  <c r="C10" i="2"/>
  <c r="I148" i="1"/>
  <c r="B148" i="1"/>
  <c r="I147" i="1"/>
  <c r="B147" i="1"/>
  <c r="I146" i="1"/>
  <c r="B146" i="1"/>
  <c r="I145" i="1"/>
  <c r="B145" i="1"/>
  <c r="I144" i="1"/>
  <c r="B144" i="1"/>
  <c r="I143" i="1"/>
  <c r="B143" i="1"/>
  <c r="I142" i="1"/>
  <c r="B142" i="1"/>
  <c r="I141" i="1"/>
  <c r="B141" i="1"/>
  <c r="I140" i="1"/>
  <c r="B140" i="1"/>
  <c r="I139" i="1"/>
  <c r="B139" i="1"/>
  <c r="I138" i="1"/>
  <c r="B138" i="1"/>
  <c r="I137" i="1"/>
  <c r="B137" i="1"/>
  <c r="I136" i="1"/>
  <c r="B136" i="1"/>
  <c r="I135" i="1"/>
  <c r="B135" i="1"/>
  <c r="I134" i="1"/>
  <c r="B134" i="1"/>
  <c r="I133" i="1"/>
  <c r="B133" i="1"/>
  <c r="I132" i="1"/>
  <c r="B132" i="1"/>
  <c r="I131" i="1"/>
  <c r="B131" i="1"/>
  <c r="I130" i="1"/>
  <c r="B130" i="1"/>
  <c r="I129" i="1"/>
  <c r="B129" i="1"/>
  <c r="I128" i="1"/>
  <c r="B128" i="1"/>
  <c r="I127" i="1"/>
  <c r="B127" i="1"/>
  <c r="I126" i="1"/>
  <c r="B126" i="1"/>
  <c r="I125" i="1"/>
  <c r="B125" i="1"/>
  <c r="I124" i="1"/>
  <c r="B124" i="1"/>
  <c r="I123" i="1"/>
  <c r="B123" i="1"/>
  <c r="I122" i="1"/>
  <c r="B122" i="1"/>
  <c r="I121" i="1"/>
  <c r="B121" i="1"/>
  <c r="I120" i="1"/>
  <c r="B120" i="1"/>
  <c r="I119" i="1"/>
  <c r="B119" i="1"/>
  <c r="J1024" i="2"/>
  <c r="H1024" i="2" s="1"/>
  <c r="I1024" i="2"/>
  <c r="G1024" i="2"/>
  <c r="F1024" i="2"/>
  <c r="D1024" i="2"/>
  <c r="B1024" i="2" s="1"/>
  <c r="C1024" i="2"/>
  <c r="J989" i="2"/>
  <c r="H989" i="2" s="1"/>
  <c r="I989" i="2"/>
  <c r="G989" i="2"/>
  <c r="E989" i="2" s="1"/>
  <c r="F989" i="2"/>
  <c r="D989" i="2"/>
  <c r="C989" i="2"/>
  <c r="J954" i="2"/>
  <c r="H954" i="2" s="1"/>
  <c r="I954" i="2"/>
  <c r="G954" i="2"/>
  <c r="F954" i="2"/>
  <c r="D954" i="2"/>
  <c r="B954" i="2" s="1"/>
  <c r="C954" i="2"/>
  <c r="J919" i="2"/>
  <c r="H919" i="2" s="1"/>
  <c r="I919" i="2"/>
  <c r="G919" i="2"/>
  <c r="F919" i="2"/>
  <c r="D919" i="2"/>
  <c r="B919" i="2" s="1"/>
  <c r="C919" i="2"/>
  <c r="J884" i="2"/>
  <c r="H884" i="2" s="1"/>
  <c r="I884" i="2"/>
  <c r="G884" i="2"/>
  <c r="F884" i="2"/>
  <c r="D884" i="2"/>
  <c r="B884" i="2" s="1"/>
  <c r="C884" i="2"/>
  <c r="J849" i="2"/>
  <c r="H849" i="2" s="1"/>
  <c r="I849" i="2"/>
  <c r="G849" i="2"/>
  <c r="E849" i="2" s="1"/>
  <c r="F849" i="2"/>
  <c r="D849" i="2"/>
  <c r="C849" i="2"/>
  <c r="J814" i="2"/>
  <c r="H814" i="2" s="1"/>
  <c r="I814" i="2"/>
  <c r="G814" i="2"/>
  <c r="E814" i="2" s="1"/>
  <c r="F814" i="2"/>
  <c r="D814" i="2"/>
  <c r="C814" i="2"/>
  <c r="J779" i="2"/>
  <c r="H779" i="2" s="1"/>
  <c r="I779" i="2"/>
  <c r="G779" i="2"/>
  <c r="E779" i="2" s="1"/>
  <c r="F779" i="2"/>
  <c r="D779" i="2"/>
  <c r="B779" i="2" s="1"/>
  <c r="C779" i="2"/>
  <c r="J744" i="2"/>
  <c r="H744" i="2" s="1"/>
  <c r="I744" i="2"/>
  <c r="G744" i="2"/>
  <c r="E744" i="2" s="1"/>
  <c r="F744" i="2"/>
  <c r="D744" i="2"/>
  <c r="C744" i="2"/>
  <c r="J709" i="2"/>
  <c r="H709" i="2" s="1"/>
  <c r="I709" i="2"/>
  <c r="G709" i="2"/>
  <c r="E709" i="2" s="1"/>
  <c r="F709" i="2"/>
  <c r="D709" i="2"/>
  <c r="C709" i="2"/>
  <c r="J674" i="2"/>
  <c r="H674" i="2" s="1"/>
  <c r="I674" i="2"/>
  <c r="G674" i="2"/>
  <c r="E674" i="2" s="1"/>
  <c r="F674" i="2"/>
  <c r="D674" i="2"/>
  <c r="B674" i="2" s="1"/>
  <c r="C674" i="2"/>
  <c r="J639" i="2"/>
  <c r="H639" i="2" s="1"/>
  <c r="I639" i="2"/>
  <c r="G639" i="2"/>
  <c r="F639" i="2"/>
  <c r="D639" i="2"/>
  <c r="B639" i="2" s="1"/>
  <c r="C639" i="2"/>
  <c r="J604" i="2"/>
  <c r="H604" i="2" s="1"/>
  <c r="I604" i="2"/>
  <c r="G604" i="2"/>
  <c r="E604" i="2" s="1"/>
  <c r="F604" i="2"/>
  <c r="D604" i="2"/>
  <c r="B604" i="2" s="1"/>
  <c r="C604" i="2"/>
  <c r="J569" i="2"/>
  <c r="H569" i="2" s="1"/>
  <c r="I569" i="2"/>
  <c r="G569" i="2"/>
  <c r="F569" i="2"/>
  <c r="D569" i="2"/>
  <c r="B569" i="2" s="1"/>
  <c r="C569" i="2"/>
  <c r="J534" i="2"/>
  <c r="H534" i="2" s="1"/>
  <c r="I534" i="2"/>
  <c r="G534" i="2"/>
  <c r="E534" i="2" s="1"/>
  <c r="F534" i="2"/>
  <c r="D534" i="2"/>
  <c r="B534" i="2" s="1"/>
  <c r="C534" i="2"/>
  <c r="J499" i="2"/>
  <c r="H499" i="2" s="1"/>
  <c r="I499" i="2"/>
  <c r="G499" i="2"/>
  <c r="F499" i="2"/>
  <c r="D499" i="2"/>
  <c r="B499" i="2" s="1"/>
  <c r="C499" i="2"/>
  <c r="J464" i="2"/>
  <c r="H464" i="2" s="1"/>
  <c r="I464" i="2"/>
  <c r="G464" i="2"/>
  <c r="F464" i="2"/>
  <c r="D464" i="2"/>
  <c r="B464" i="2" s="1"/>
  <c r="C464" i="2"/>
  <c r="J429" i="2"/>
  <c r="H429" i="2" s="1"/>
  <c r="I429" i="2"/>
  <c r="G429" i="2"/>
  <c r="E429" i="2" s="1"/>
  <c r="F429" i="2"/>
  <c r="D429" i="2"/>
  <c r="C429" i="2"/>
  <c r="J394" i="2"/>
  <c r="H394" i="2" s="1"/>
  <c r="I394" i="2"/>
  <c r="G394" i="2"/>
  <c r="F394" i="2"/>
  <c r="D394" i="2"/>
  <c r="B394" i="2" s="1"/>
  <c r="C394" i="2"/>
  <c r="J359" i="2"/>
  <c r="H359" i="2" s="1"/>
  <c r="I359" i="2"/>
  <c r="G359" i="2"/>
  <c r="E359" i="2" s="1"/>
  <c r="F359" i="2"/>
  <c r="D359" i="2"/>
  <c r="C359" i="2"/>
  <c r="J324" i="2"/>
  <c r="H324" i="2" s="1"/>
  <c r="I324" i="2"/>
  <c r="G324" i="2"/>
  <c r="E324" i="2" s="1"/>
  <c r="F324" i="2"/>
  <c r="D324" i="2"/>
  <c r="B324" i="2" s="1"/>
  <c r="C324" i="2"/>
  <c r="J289" i="2"/>
  <c r="H289" i="2" s="1"/>
  <c r="I289" i="2"/>
  <c r="G289" i="2"/>
  <c r="E289" i="2" s="1"/>
  <c r="F289" i="2"/>
  <c r="D289" i="2"/>
  <c r="C289" i="2"/>
  <c r="J254" i="2"/>
  <c r="H254" i="2" s="1"/>
  <c r="I254" i="2"/>
  <c r="G254" i="2"/>
  <c r="F254" i="2"/>
  <c r="D254" i="2"/>
  <c r="B254" i="2" s="1"/>
  <c r="C254" i="2"/>
  <c r="J219" i="2"/>
  <c r="H219" i="2" s="1"/>
  <c r="I219" i="2"/>
  <c r="G219" i="2"/>
  <c r="E219" i="2" s="1"/>
  <c r="F219" i="2"/>
  <c r="D219" i="2"/>
  <c r="B219" i="2" s="1"/>
  <c r="C219" i="2"/>
  <c r="J184" i="2"/>
  <c r="H184" i="2" s="1"/>
  <c r="I184" i="2"/>
  <c r="G184" i="2"/>
  <c r="F184" i="2"/>
  <c r="D184" i="2"/>
  <c r="B184" i="2" s="1"/>
  <c r="C184" i="2"/>
  <c r="J149" i="2"/>
  <c r="H149" i="2" s="1"/>
  <c r="I149" i="2"/>
  <c r="G149" i="2"/>
  <c r="E149" i="2" s="1"/>
  <c r="F149" i="2"/>
  <c r="D149" i="2"/>
  <c r="C149" i="2"/>
  <c r="J114" i="2"/>
  <c r="H114" i="2" s="1"/>
  <c r="I114" i="2"/>
  <c r="G114" i="2"/>
  <c r="F114" i="2"/>
  <c r="D114" i="2"/>
  <c r="B114" i="2" s="1"/>
  <c r="C114" i="2"/>
  <c r="J79" i="2"/>
  <c r="H79" i="2" s="1"/>
  <c r="I79" i="2"/>
  <c r="G79" i="2"/>
  <c r="E79" i="2" s="1"/>
  <c r="F79" i="2"/>
  <c r="B79" i="2"/>
  <c r="J44" i="2"/>
  <c r="H44" i="2" s="1"/>
  <c r="I44" i="2"/>
  <c r="G44" i="2"/>
  <c r="E44" i="2" s="1"/>
  <c r="F44" i="2"/>
  <c r="D44" i="2"/>
  <c r="C44" i="2"/>
  <c r="J9" i="2"/>
  <c r="H9" i="2" s="1"/>
  <c r="I9" i="2"/>
  <c r="G9" i="2"/>
  <c r="E9" i="2" s="1"/>
  <c r="F9" i="2"/>
  <c r="D9" i="2"/>
  <c r="B9" i="2" s="1"/>
  <c r="C9" i="2"/>
  <c r="I110" i="1"/>
  <c r="B110" i="1"/>
  <c r="I109" i="1"/>
  <c r="B109" i="1"/>
  <c r="I108" i="1"/>
  <c r="B108" i="1"/>
  <c r="I107" i="1"/>
  <c r="B107" i="1"/>
  <c r="I106" i="1"/>
  <c r="B106" i="1"/>
  <c r="I105" i="1"/>
  <c r="B105" i="1"/>
  <c r="I104" i="1"/>
  <c r="B104" i="1"/>
  <c r="I103" i="1"/>
  <c r="B103" i="1"/>
  <c r="I102" i="1"/>
  <c r="B102" i="1"/>
  <c r="I101" i="1"/>
  <c r="B101" i="1"/>
  <c r="I100" i="1"/>
  <c r="B100" i="1"/>
  <c r="I99" i="1"/>
  <c r="B99" i="1"/>
  <c r="I98" i="1"/>
  <c r="B98" i="1"/>
  <c r="I97" i="1"/>
  <c r="B97" i="1"/>
  <c r="I96" i="1"/>
  <c r="B96" i="1"/>
  <c r="I95" i="1"/>
  <c r="B95" i="1"/>
  <c r="I94" i="1"/>
  <c r="B94" i="1"/>
  <c r="I93" i="1"/>
  <c r="B93" i="1"/>
  <c r="I92" i="1"/>
  <c r="B92" i="1"/>
  <c r="I91" i="1"/>
  <c r="B91" i="1"/>
  <c r="I90" i="1"/>
  <c r="B90" i="1"/>
  <c r="I89" i="1"/>
  <c r="B89" i="1"/>
  <c r="I88" i="1"/>
  <c r="B88" i="1"/>
  <c r="I87" i="1"/>
  <c r="B87" i="1"/>
  <c r="I86" i="1"/>
  <c r="B86" i="1"/>
  <c r="I85" i="1"/>
  <c r="B85" i="1"/>
  <c r="I84" i="1"/>
  <c r="B84" i="1"/>
  <c r="I83" i="1"/>
  <c r="B83" i="1"/>
  <c r="I82" i="1"/>
  <c r="B82" i="1"/>
  <c r="I81" i="1"/>
  <c r="B81" i="1"/>
  <c r="J8" i="2"/>
  <c r="H8" i="2" s="1"/>
  <c r="I8" i="2"/>
  <c r="G8" i="2"/>
  <c r="E8" i="2" s="1"/>
  <c r="F8" i="2"/>
  <c r="B8" i="2"/>
  <c r="J43" i="2"/>
  <c r="H43" i="2" s="1"/>
  <c r="I43" i="2"/>
  <c r="G43" i="2"/>
  <c r="F43" i="2"/>
  <c r="B43" i="2"/>
  <c r="C43" i="2"/>
  <c r="J78" i="2"/>
  <c r="H78" i="2" s="1"/>
  <c r="I78" i="2"/>
  <c r="G78" i="2"/>
  <c r="E78" i="2" s="1"/>
  <c r="F78" i="2"/>
  <c r="C78" i="2"/>
  <c r="J113" i="2"/>
  <c r="H113" i="2" s="1"/>
  <c r="I113" i="2"/>
  <c r="G113" i="2"/>
  <c r="E113" i="2" s="1"/>
  <c r="F113" i="2"/>
  <c r="C113" i="2"/>
  <c r="J148" i="2"/>
  <c r="H148" i="2" s="1"/>
  <c r="I148" i="2"/>
  <c r="G148" i="2"/>
  <c r="F148" i="2"/>
  <c r="B148" i="2"/>
  <c r="C148" i="2"/>
  <c r="J183" i="2"/>
  <c r="H183" i="2" s="1"/>
  <c r="I183" i="2"/>
  <c r="G183" i="2"/>
  <c r="E183" i="2" s="1"/>
  <c r="F183" i="2"/>
  <c r="C183" i="2"/>
  <c r="J218" i="2"/>
  <c r="H218" i="2" s="1"/>
  <c r="I218" i="2"/>
  <c r="G218" i="2"/>
  <c r="E218" i="2" s="1"/>
  <c r="F218" i="2"/>
  <c r="D218" i="2"/>
  <c r="C218" i="2"/>
  <c r="J253" i="2"/>
  <c r="H253" i="2" s="1"/>
  <c r="I253" i="2"/>
  <c r="G253" i="2"/>
  <c r="E253" i="2" s="1"/>
  <c r="F253" i="2"/>
  <c r="D253" i="2"/>
  <c r="C253" i="2"/>
  <c r="J288" i="2"/>
  <c r="H288" i="2" s="1"/>
  <c r="I288" i="2"/>
  <c r="G288" i="2"/>
  <c r="F288" i="2"/>
  <c r="D288" i="2"/>
  <c r="B288" i="2" s="1"/>
  <c r="C288" i="2"/>
  <c r="J323" i="2"/>
  <c r="H323" i="2" s="1"/>
  <c r="I323" i="2"/>
  <c r="G323" i="2"/>
  <c r="E323" i="2" s="1"/>
  <c r="F323" i="2"/>
  <c r="D323" i="2"/>
  <c r="B323" i="2" s="1"/>
  <c r="C323" i="2"/>
  <c r="J358" i="2"/>
  <c r="H358" i="2" s="1"/>
  <c r="I358" i="2"/>
  <c r="G358" i="2"/>
  <c r="F358" i="2"/>
  <c r="D358" i="2"/>
  <c r="B358" i="2" s="1"/>
  <c r="C358" i="2"/>
  <c r="J393" i="2"/>
  <c r="H393" i="2" s="1"/>
  <c r="I393" i="2"/>
  <c r="G393" i="2"/>
  <c r="E393" i="2" s="1"/>
  <c r="F393" i="2"/>
  <c r="D393" i="2"/>
  <c r="C393" i="2"/>
  <c r="J428" i="2"/>
  <c r="H428" i="2" s="1"/>
  <c r="I428" i="2"/>
  <c r="G428" i="2"/>
  <c r="F428" i="2"/>
  <c r="D428" i="2"/>
  <c r="B428" i="2" s="1"/>
  <c r="C428" i="2"/>
  <c r="J463" i="2"/>
  <c r="H463" i="2" s="1"/>
  <c r="I463" i="2"/>
  <c r="G463" i="2"/>
  <c r="E463" i="2" s="1"/>
  <c r="F463" i="2"/>
  <c r="D463" i="2"/>
  <c r="C463" i="2"/>
  <c r="J498" i="2"/>
  <c r="H498" i="2" s="1"/>
  <c r="I498" i="2"/>
  <c r="G498" i="2"/>
  <c r="E498" i="2" s="1"/>
  <c r="F498" i="2"/>
  <c r="D498" i="2"/>
  <c r="B498" i="2" s="1"/>
  <c r="C498" i="2"/>
  <c r="J533" i="2"/>
  <c r="H533" i="2" s="1"/>
  <c r="I533" i="2"/>
  <c r="G533" i="2"/>
  <c r="F533" i="2"/>
  <c r="D533" i="2"/>
  <c r="B533" i="2" s="1"/>
  <c r="C533" i="2"/>
  <c r="J568" i="2"/>
  <c r="H568" i="2" s="1"/>
  <c r="I568" i="2"/>
  <c r="G568" i="2"/>
  <c r="E568" i="2" s="1"/>
  <c r="F568" i="2"/>
  <c r="D568" i="2"/>
  <c r="B568" i="2" s="1"/>
  <c r="C568" i="2"/>
  <c r="J603" i="2"/>
  <c r="H603" i="2" s="1"/>
  <c r="I603" i="2"/>
  <c r="G603" i="2"/>
  <c r="F603" i="2"/>
  <c r="D603" i="2"/>
  <c r="B603" i="2" s="1"/>
  <c r="C603" i="2"/>
  <c r="J638" i="2"/>
  <c r="H638" i="2" s="1"/>
  <c r="I638" i="2"/>
  <c r="G638" i="2"/>
  <c r="E638" i="2" s="1"/>
  <c r="F638" i="2"/>
  <c r="D638" i="2"/>
  <c r="B638" i="2" s="1"/>
  <c r="C638" i="2"/>
  <c r="J673" i="2"/>
  <c r="H673" i="2" s="1"/>
  <c r="I673" i="2"/>
  <c r="G673" i="2"/>
  <c r="E673" i="2" s="1"/>
  <c r="F673" i="2"/>
  <c r="D673" i="2"/>
  <c r="C673" i="2"/>
  <c r="J708" i="2"/>
  <c r="H708" i="2" s="1"/>
  <c r="I708" i="2"/>
  <c r="G708" i="2"/>
  <c r="F708" i="2"/>
  <c r="D708" i="2"/>
  <c r="B708" i="2" s="1"/>
  <c r="C708" i="2"/>
  <c r="J743" i="2"/>
  <c r="H743" i="2" s="1"/>
  <c r="I743" i="2"/>
  <c r="G743" i="2"/>
  <c r="E743" i="2" s="1"/>
  <c r="F743" i="2"/>
  <c r="D743" i="2"/>
  <c r="C743" i="2"/>
  <c r="J778" i="2"/>
  <c r="H778" i="2" s="1"/>
  <c r="I778" i="2"/>
  <c r="G778" i="2"/>
  <c r="F778" i="2"/>
  <c r="D778" i="2"/>
  <c r="B778" i="2" s="1"/>
  <c r="C778" i="2"/>
  <c r="J813" i="2"/>
  <c r="H813" i="2" s="1"/>
  <c r="I813" i="2"/>
  <c r="G813" i="2"/>
  <c r="E813" i="2" s="1"/>
  <c r="F813" i="2"/>
  <c r="D813" i="2"/>
  <c r="B813" i="2" s="1"/>
  <c r="C813" i="2"/>
  <c r="J848" i="2"/>
  <c r="H848" i="2" s="1"/>
  <c r="I848" i="2"/>
  <c r="G848" i="2"/>
  <c r="F848" i="2"/>
  <c r="D848" i="2"/>
  <c r="B848" i="2" s="1"/>
  <c r="C848" i="2"/>
  <c r="J883" i="2"/>
  <c r="H883" i="2" s="1"/>
  <c r="I883" i="2"/>
  <c r="G883" i="2"/>
  <c r="E883" i="2" s="1"/>
  <c r="F883" i="2"/>
  <c r="D883" i="2"/>
  <c r="C883" i="2"/>
  <c r="I918" i="2"/>
  <c r="J918" i="2"/>
  <c r="H918" i="2" s="1"/>
  <c r="G918" i="2"/>
  <c r="F918" i="2"/>
  <c r="D918" i="2"/>
  <c r="B918" i="2" s="1"/>
  <c r="C918" i="2"/>
  <c r="J953" i="2"/>
  <c r="H953" i="2" s="1"/>
  <c r="I953" i="2"/>
  <c r="G953" i="2"/>
  <c r="F953" i="2"/>
  <c r="D953" i="2"/>
  <c r="B953" i="2" s="1"/>
  <c r="C953" i="2"/>
  <c r="J988" i="2"/>
  <c r="H988" i="2" s="1"/>
  <c r="I988" i="2"/>
  <c r="G988" i="2"/>
  <c r="E988" i="2" s="1"/>
  <c r="F988" i="2"/>
  <c r="D988" i="2"/>
  <c r="B988" i="2" s="1"/>
  <c r="C988" i="2"/>
  <c r="J1023" i="2"/>
  <c r="H1023" i="2" s="1"/>
  <c r="I1023" i="2"/>
  <c r="G1023" i="2"/>
  <c r="E1023" i="2" s="1"/>
  <c r="F1023" i="2"/>
  <c r="D1023" i="2"/>
  <c r="B1023" i="2" s="1"/>
  <c r="C1023" i="2"/>
  <c r="J1022" i="2"/>
  <c r="H1022" i="2" s="1"/>
  <c r="I1022" i="2"/>
  <c r="G1022" i="2"/>
  <c r="E1022" i="2" s="1"/>
  <c r="F1022" i="2"/>
  <c r="D1022" i="2"/>
  <c r="B1022" i="2" s="1"/>
  <c r="C1022" i="2"/>
  <c r="J987" i="2"/>
  <c r="H987" i="2" s="1"/>
  <c r="I987" i="2"/>
  <c r="G987" i="2"/>
  <c r="E987" i="2" s="1"/>
  <c r="F987" i="2"/>
  <c r="D987" i="2"/>
  <c r="B987" i="2" s="1"/>
  <c r="C987" i="2"/>
  <c r="J952" i="2"/>
  <c r="H952" i="2" s="1"/>
  <c r="I952" i="2"/>
  <c r="G952" i="2"/>
  <c r="E952" i="2" s="1"/>
  <c r="F952" i="2"/>
  <c r="D952" i="2"/>
  <c r="B952" i="2" s="1"/>
  <c r="C952" i="2"/>
  <c r="J917" i="2"/>
  <c r="H917" i="2" s="1"/>
  <c r="I917" i="2"/>
  <c r="G917" i="2"/>
  <c r="E917" i="2" s="1"/>
  <c r="F917" i="2"/>
  <c r="D917" i="2"/>
  <c r="B917" i="2" s="1"/>
  <c r="C917" i="2"/>
  <c r="J882" i="2"/>
  <c r="H882" i="2" s="1"/>
  <c r="I882" i="2"/>
  <c r="G882" i="2"/>
  <c r="E882" i="2" s="1"/>
  <c r="F882" i="2"/>
  <c r="D882" i="2"/>
  <c r="B882" i="2" s="1"/>
  <c r="C882" i="2"/>
  <c r="J847" i="2"/>
  <c r="H847" i="2" s="1"/>
  <c r="I847" i="2"/>
  <c r="G847" i="2"/>
  <c r="E847" i="2" s="1"/>
  <c r="F847" i="2"/>
  <c r="D847" i="2"/>
  <c r="B847" i="2" s="1"/>
  <c r="C847" i="2"/>
  <c r="J812" i="2"/>
  <c r="H812" i="2" s="1"/>
  <c r="I812" i="2"/>
  <c r="G812" i="2"/>
  <c r="E812" i="2" s="1"/>
  <c r="F812" i="2"/>
  <c r="D812" i="2"/>
  <c r="C812" i="2"/>
  <c r="J777" i="2"/>
  <c r="H777" i="2" s="1"/>
  <c r="I777" i="2"/>
  <c r="G777" i="2"/>
  <c r="F777" i="2"/>
  <c r="C777" i="2"/>
  <c r="D742" i="2"/>
  <c r="J742" i="2"/>
  <c r="H742" i="2" s="1"/>
  <c r="I742" i="2"/>
  <c r="G742" i="2"/>
  <c r="E742" i="2" s="1"/>
  <c r="F742" i="2"/>
  <c r="C742" i="2"/>
  <c r="J707" i="2"/>
  <c r="H707" i="2" s="1"/>
  <c r="I707" i="2"/>
  <c r="G707" i="2"/>
  <c r="E707" i="2" s="1"/>
  <c r="F707" i="2"/>
  <c r="D707" i="2"/>
  <c r="B707" i="2" s="1"/>
  <c r="C707" i="2"/>
  <c r="J672" i="2"/>
  <c r="H672" i="2" s="1"/>
  <c r="I672" i="2"/>
  <c r="G672" i="2"/>
  <c r="E672" i="2" s="1"/>
  <c r="F672" i="2"/>
  <c r="D672" i="2"/>
  <c r="B672" i="2" s="1"/>
  <c r="C672" i="2"/>
  <c r="J637" i="2"/>
  <c r="H637" i="2" s="1"/>
  <c r="I637" i="2"/>
  <c r="G637" i="2"/>
  <c r="E637" i="2" s="1"/>
  <c r="F637" i="2"/>
  <c r="D637" i="2"/>
  <c r="C637" i="2"/>
  <c r="J602" i="2"/>
  <c r="H602" i="2" s="1"/>
  <c r="I602" i="2"/>
  <c r="G602" i="2"/>
  <c r="E602" i="2" s="1"/>
  <c r="F602" i="2"/>
  <c r="D602" i="2"/>
  <c r="C602" i="2"/>
  <c r="J567" i="2"/>
  <c r="H567" i="2" s="1"/>
  <c r="I567" i="2"/>
  <c r="G567" i="2"/>
  <c r="E567" i="2" s="1"/>
  <c r="F567" i="2"/>
  <c r="D567" i="2"/>
  <c r="C567" i="2"/>
  <c r="J532" i="2"/>
  <c r="H532" i="2" s="1"/>
  <c r="I532" i="2"/>
  <c r="G532" i="2"/>
  <c r="E532" i="2" s="1"/>
  <c r="F532" i="2"/>
  <c r="D532" i="2"/>
  <c r="C532" i="2"/>
  <c r="J497" i="2"/>
  <c r="H497" i="2" s="1"/>
  <c r="I497" i="2"/>
  <c r="G497" i="2"/>
  <c r="E497" i="2" s="1"/>
  <c r="F497" i="2"/>
  <c r="D497" i="2"/>
  <c r="B497" i="2" s="1"/>
  <c r="C497" i="2"/>
  <c r="J462" i="2"/>
  <c r="H462" i="2" s="1"/>
  <c r="I462" i="2"/>
  <c r="G462" i="2"/>
  <c r="E462" i="2" s="1"/>
  <c r="F462" i="2"/>
  <c r="D462" i="2"/>
  <c r="C462" i="2"/>
  <c r="D427" i="2"/>
  <c r="B427" i="2" s="1"/>
  <c r="J427" i="2"/>
  <c r="H427" i="2" s="1"/>
  <c r="I427" i="2"/>
  <c r="G427" i="2"/>
  <c r="E427" i="2" s="1"/>
  <c r="F427" i="2"/>
  <c r="C427" i="2"/>
  <c r="J392" i="2"/>
  <c r="H392" i="2" s="1"/>
  <c r="I392" i="2"/>
  <c r="G392" i="2"/>
  <c r="E392" i="2" s="1"/>
  <c r="F392" i="2"/>
  <c r="D392" i="2"/>
  <c r="B392" i="2" s="1"/>
  <c r="C392" i="2"/>
  <c r="J357" i="2"/>
  <c r="H357" i="2" s="1"/>
  <c r="I357" i="2"/>
  <c r="G357" i="2"/>
  <c r="E357" i="2" s="1"/>
  <c r="F357" i="2"/>
  <c r="D357" i="2"/>
  <c r="B357" i="2" s="1"/>
  <c r="C357" i="2"/>
  <c r="J322" i="2"/>
  <c r="H322" i="2" s="1"/>
  <c r="I322" i="2"/>
  <c r="G322" i="2"/>
  <c r="E322" i="2" s="1"/>
  <c r="F322" i="2"/>
  <c r="D322" i="2"/>
  <c r="B322" i="2" s="1"/>
  <c r="C322" i="2"/>
  <c r="J287" i="2"/>
  <c r="H287" i="2" s="1"/>
  <c r="I287" i="2"/>
  <c r="G287" i="2"/>
  <c r="E287" i="2" s="1"/>
  <c r="F287" i="2"/>
  <c r="D287" i="2"/>
  <c r="C287" i="2"/>
  <c r="J252" i="2"/>
  <c r="H252" i="2" s="1"/>
  <c r="I252" i="2"/>
  <c r="G252" i="2"/>
  <c r="E252" i="2" s="1"/>
  <c r="F252" i="2"/>
  <c r="D252" i="2"/>
  <c r="B252" i="2" s="1"/>
  <c r="C252" i="2"/>
  <c r="J217" i="2"/>
  <c r="H217" i="2" s="1"/>
  <c r="I217" i="2"/>
  <c r="G217" i="2"/>
  <c r="E217" i="2" s="1"/>
  <c r="F217" i="2"/>
  <c r="D217" i="2"/>
  <c r="C217" i="2"/>
  <c r="J182" i="2"/>
  <c r="H182" i="2" s="1"/>
  <c r="I182" i="2"/>
  <c r="G182" i="2"/>
  <c r="E182" i="2" s="1"/>
  <c r="F182" i="2"/>
  <c r="D182" i="2"/>
  <c r="B182" i="2" s="1"/>
  <c r="C182" i="2"/>
  <c r="J147" i="2"/>
  <c r="H147" i="2" s="1"/>
  <c r="I147" i="2"/>
  <c r="G147" i="2"/>
  <c r="E147" i="2" s="1"/>
  <c r="F147" i="2"/>
  <c r="C147" i="2"/>
  <c r="D112" i="2"/>
  <c r="B112" i="2" s="1"/>
  <c r="J112" i="2"/>
  <c r="H112" i="2" s="1"/>
  <c r="I112" i="2"/>
  <c r="G112" i="2"/>
  <c r="E112" i="2" s="1"/>
  <c r="F112" i="2"/>
  <c r="C112" i="2"/>
  <c r="D77" i="2"/>
  <c r="B77" i="2" s="1"/>
  <c r="J77" i="2"/>
  <c r="H77" i="2" s="1"/>
  <c r="I77" i="2"/>
  <c r="G77" i="2"/>
  <c r="E77" i="2" s="1"/>
  <c r="F77" i="2"/>
  <c r="C77" i="2"/>
  <c r="D42" i="2"/>
  <c r="J42" i="2"/>
  <c r="H42" i="2" s="1"/>
  <c r="I42" i="2"/>
  <c r="G42" i="2"/>
  <c r="E42" i="2" s="1"/>
  <c r="F42" i="2"/>
  <c r="C42" i="2"/>
  <c r="D7" i="2"/>
  <c r="B7" i="2" s="1"/>
  <c r="J7" i="2"/>
  <c r="H7" i="2" s="1"/>
  <c r="I7" i="2"/>
  <c r="G7" i="2"/>
  <c r="E7" i="2" s="1"/>
  <c r="F7" i="2"/>
  <c r="C7" i="2"/>
  <c r="R1017" i="2"/>
  <c r="B1017" i="2"/>
  <c r="R982" i="2"/>
  <c r="B982" i="2"/>
  <c r="U1045" i="2"/>
  <c r="U1044" i="2"/>
  <c r="R1044" i="2"/>
  <c r="X1043" i="2"/>
  <c r="R1043" i="2"/>
  <c r="R1042" i="2"/>
  <c r="U1039" i="2"/>
  <c r="R1038" i="2"/>
  <c r="R1035" i="2"/>
  <c r="U1032" i="2"/>
  <c r="U1025" i="2"/>
  <c r="X1010" i="2"/>
  <c r="R1010" i="2"/>
  <c r="X1009" i="2"/>
  <c r="R1009" i="2"/>
  <c r="U1008" i="2"/>
  <c r="U1007" i="2"/>
  <c r="U1006" i="2"/>
  <c r="X1005" i="2"/>
  <c r="R1005" i="2"/>
  <c r="U1001" i="2"/>
  <c r="X997" i="2"/>
  <c r="R997" i="2"/>
  <c r="R947" i="2"/>
  <c r="B947" i="2"/>
  <c r="R912" i="2"/>
  <c r="B912" i="2"/>
  <c r="R877" i="2"/>
  <c r="B877" i="2"/>
  <c r="R842" i="2"/>
  <c r="B842" i="2"/>
  <c r="R807" i="2"/>
  <c r="B807" i="2"/>
  <c r="R772" i="2"/>
  <c r="B772" i="2"/>
  <c r="U975" i="2"/>
  <c r="X974" i="2"/>
  <c r="R974" i="2"/>
  <c r="X973" i="2"/>
  <c r="R973" i="2"/>
  <c r="X972" i="2"/>
  <c r="X971" i="2"/>
  <c r="R971" i="2"/>
  <c r="U970" i="2"/>
  <c r="U969" i="2"/>
  <c r="X968" i="2"/>
  <c r="U967" i="2"/>
  <c r="R965" i="2"/>
  <c r="U962" i="2"/>
  <c r="X940" i="2"/>
  <c r="R940" i="2"/>
  <c r="U939" i="2"/>
  <c r="R939" i="2"/>
  <c r="U938" i="2"/>
  <c r="U937" i="2"/>
  <c r="AB936" i="2"/>
  <c r="L1665" i="1" s="1"/>
  <c r="K1703" i="1" s="1"/>
  <c r="U936" i="2"/>
  <c r="X935" i="2"/>
  <c r="R935" i="2"/>
  <c r="X934" i="2"/>
  <c r="R934" i="2"/>
  <c r="X933" i="2"/>
  <c r="X925" i="2"/>
  <c r="U905" i="2"/>
  <c r="U904" i="2"/>
  <c r="R904" i="2"/>
  <c r="X903" i="2"/>
  <c r="R903" i="2"/>
  <c r="R902" i="2"/>
  <c r="R901" i="2"/>
  <c r="X900" i="2"/>
  <c r="U900" i="2"/>
  <c r="U899" i="2"/>
  <c r="U898" i="2"/>
  <c r="R898" i="2"/>
  <c r="R895" i="2"/>
  <c r="X870" i="2"/>
  <c r="R870" i="2"/>
  <c r="X869" i="2"/>
  <c r="R869" i="2"/>
  <c r="U868" i="2"/>
  <c r="U866" i="2"/>
  <c r="X865" i="2"/>
  <c r="R865" i="2"/>
  <c r="X863" i="2"/>
  <c r="R862" i="2"/>
  <c r="R855" i="2"/>
  <c r="U835" i="2"/>
  <c r="X834" i="2"/>
  <c r="R834" i="2"/>
  <c r="X833" i="2"/>
  <c r="R833" i="2"/>
  <c r="R832" i="2"/>
  <c r="R831" i="2"/>
  <c r="U830" i="2"/>
  <c r="U829" i="2"/>
  <c r="R828" i="2"/>
  <c r="X826" i="2"/>
  <c r="U822" i="2"/>
  <c r="X800" i="2"/>
  <c r="R800" i="2"/>
  <c r="U799" i="2"/>
  <c r="R799" i="2"/>
  <c r="U798" i="2"/>
  <c r="U796" i="2"/>
  <c r="X795" i="2"/>
  <c r="R795" i="2"/>
  <c r="X794" i="2"/>
  <c r="R794" i="2"/>
  <c r="R793" i="2"/>
  <c r="X792" i="2"/>
  <c r="X785" i="2"/>
  <c r="R737" i="2"/>
  <c r="B737" i="2"/>
  <c r="R702" i="2"/>
  <c r="B702" i="2"/>
  <c r="R667" i="2"/>
  <c r="B667" i="2"/>
  <c r="R632" i="2"/>
  <c r="B632" i="2"/>
  <c r="R597" i="2"/>
  <c r="B597" i="2"/>
  <c r="R562" i="2"/>
  <c r="B562" i="2"/>
  <c r="R527" i="2"/>
  <c r="B527" i="2"/>
  <c r="R492" i="2"/>
  <c r="B492" i="2"/>
  <c r="R457" i="2"/>
  <c r="B457" i="2"/>
  <c r="R422" i="2"/>
  <c r="B422" i="2"/>
  <c r="U765" i="2"/>
  <c r="U764" i="2"/>
  <c r="R764" i="2"/>
  <c r="X763" i="2"/>
  <c r="R763" i="2"/>
  <c r="R762" i="2"/>
  <c r="X761" i="2"/>
  <c r="R761" i="2"/>
  <c r="X755" i="2"/>
  <c r="U752" i="2"/>
  <c r="X730" i="2"/>
  <c r="R730" i="2"/>
  <c r="X729" i="2"/>
  <c r="R729" i="2"/>
  <c r="U728" i="2"/>
  <c r="U727" i="2"/>
  <c r="U726" i="2"/>
  <c r="X725" i="2"/>
  <c r="R725" i="2"/>
  <c r="U720" i="2"/>
  <c r="X717" i="2"/>
  <c r="R717" i="2"/>
  <c r="U695" i="2"/>
  <c r="X694" i="2"/>
  <c r="R694" i="2"/>
  <c r="X693" i="2"/>
  <c r="R693" i="2"/>
  <c r="R692" i="2"/>
  <c r="X691" i="2"/>
  <c r="R691" i="2"/>
  <c r="U690" i="2"/>
  <c r="R686" i="2"/>
  <c r="R685" i="2"/>
  <c r="R681" i="2"/>
  <c r="U680" i="2"/>
  <c r="X660" i="2"/>
  <c r="R660" i="2"/>
  <c r="U659" i="2"/>
  <c r="R659" i="2"/>
  <c r="U658" i="2"/>
  <c r="U656" i="2"/>
  <c r="X655" i="2"/>
  <c r="R655" i="2"/>
  <c r="R654" i="2"/>
  <c r="U650" i="2"/>
  <c r="R647" i="2"/>
  <c r="X645" i="2"/>
  <c r="U625" i="2"/>
  <c r="U624" i="2"/>
  <c r="R624" i="2"/>
  <c r="X623" i="2"/>
  <c r="R623" i="2"/>
  <c r="R622" i="2"/>
  <c r="X621" i="2"/>
  <c r="R621" i="2"/>
  <c r="R616" i="2"/>
  <c r="X615" i="2"/>
  <c r="R615" i="2"/>
  <c r="X614" i="2"/>
  <c r="U612" i="2"/>
  <c r="X611" i="2"/>
  <c r="X590" i="2"/>
  <c r="R590" i="2"/>
  <c r="X589" i="2"/>
  <c r="R589" i="2"/>
  <c r="U588" i="2"/>
  <c r="U587" i="2"/>
  <c r="U586" i="2"/>
  <c r="R586" i="2"/>
  <c r="X585" i="2"/>
  <c r="R585" i="2"/>
  <c r="R583" i="2"/>
  <c r="U581" i="2"/>
  <c r="U580" i="2"/>
  <c r="X577" i="2"/>
  <c r="R577" i="2"/>
  <c r="R575" i="2"/>
  <c r="U567" i="2"/>
  <c r="U555" i="2"/>
  <c r="X554" i="2"/>
  <c r="R554" i="2"/>
  <c r="X553" i="2"/>
  <c r="R553" i="2"/>
  <c r="X552" i="2"/>
  <c r="U551" i="2"/>
  <c r="U550" i="2"/>
  <c r="U548" i="2"/>
  <c r="R548" i="2"/>
  <c r="R546" i="2"/>
  <c r="R545" i="2"/>
  <c r="X544" i="2"/>
  <c r="U542" i="2"/>
  <c r="U540" i="2"/>
  <c r="X520" i="2"/>
  <c r="R520" i="2"/>
  <c r="U519" i="2"/>
  <c r="R519" i="2"/>
  <c r="U518" i="2"/>
  <c r="U517" i="2"/>
  <c r="X516" i="2"/>
  <c r="R516" i="2"/>
  <c r="X515" i="2"/>
  <c r="R515" i="2"/>
  <c r="X512" i="2"/>
  <c r="U510" i="2"/>
  <c r="U509" i="2"/>
  <c r="X507" i="2"/>
  <c r="X505" i="2"/>
  <c r="U485" i="2"/>
  <c r="U484" i="2"/>
  <c r="R484" i="2"/>
  <c r="X483" i="2"/>
  <c r="R483" i="2"/>
  <c r="X482" i="2"/>
  <c r="U481" i="2"/>
  <c r="X476" i="2"/>
  <c r="E476" i="2"/>
  <c r="X475" i="2"/>
  <c r="R475" i="2"/>
  <c r="X474" i="2"/>
  <c r="R474" i="2"/>
  <c r="X473" i="2"/>
  <c r="U472" i="2"/>
  <c r="U470" i="2"/>
  <c r="U468" i="2"/>
  <c r="U463" i="2"/>
  <c r="X450" i="2"/>
  <c r="R450" i="2"/>
  <c r="X449" i="2"/>
  <c r="R449" i="2"/>
  <c r="U448" i="2"/>
  <c r="X446" i="2"/>
  <c r="R446" i="2"/>
  <c r="X445" i="2"/>
  <c r="R445" i="2"/>
  <c r="R442" i="2"/>
  <c r="U441" i="2"/>
  <c r="U440" i="2"/>
  <c r="X437" i="2"/>
  <c r="X435" i="2"/>
  <c r="R387" i="2"/>
  <c r="B387" i="2"/>
  <c r="R352" i="2"/>
  <c r="B352" i="2"/>
  <c r="R317" i="2"/>
  <c r="B317" i="2"/>
  <c r="R282" i="2"/>
  <c r="B282" i="2"/>
  <c r="U415" i="2"/>
  <c r="X414" i="2"/>
  <c r="R414" i="2"/>
  <c r="X413" i="2"/>
  <c r="R413" i="2"/>
  <c r="R412" i="2"/>
  <c r="U411" i="2"/>
  <c r="U410" i="2"/>
  <c r="U408" i="2"/>
  <c r="R408" i="2"/>
  <c r="X406" i="2"/>
  <c r="R406" i="2"/>
  <c r="E406" i="2"/>
  <c r="X405" i="2"/>
  <c r="R405" i="2"/>
  <c r="X404" i="2"/>
  <c r="R404" i="2"/>
  <c r="X403" i="2"/>
  <c r="U402" i="2"/>
  <c r="U400" i="2"/>
  <c r="X380" i="2"/>
  <c r="R380" i="2"/>
  <c r="U379" i="2"/>
  <c r="R379" i="2"/>
  <c r="U378" i="2"/>
  <c r="X376" i="2"/>
  <c r="R376" i="2"/>
  <c r="X375" i="2"/>
  <c r="R375" i="2"/>
  <c r="B374" i="2"/>
  <c r="U371" i="2"/>
  <c r="U370" i="2"/>
  <c r="U369" i="2"/>
  <c r="U368" i="2"/>
  <c r="X367" i="2"/>
  <c r="R367" i="2"/>
  <c r="R365" i="2"/>
  <c r="R360" i="2"/>
  <c r="U345" i="2"/>
  <c r="U344" i="2"/>
  <c r="R344" i="2"/>
  <c r="X343" i="2"/>
  <c r="R343" i="2"/>
  <c r="X342" i="2"/>
  <c r="U341" i="2"/>
  <c r="U340" i="2"/>
  <c r="X339" i="2"/>
  <c r="R338" i="2"/>
  <c r="R336" i="2"/>
  <c r="X335" i="2"/>
  <c r="R335" i="2"/>
  <c r="X334" i="2"/>
  <c r="R334" i="2"/>
  <c r="R333" i="2"/>
  <c r="U330" i="2"/>
  <c r="X322" i="2"/>
  <c r="X310" i="2"/>
  <c r="R310" i="2"/>
  <c r="X309" i="2"/>
  <c r="R309" i="2"/>
  <c r="U308" i="2"/>
  <c r="X306" i="2"/>
  <c r="R306" i="2"/>
  <c r="X305" i="2"/>
  <c r="X304" i="2"/>
  <c r="R303" i="2"/>
  <c r="X301" i="2"/>
  <c r="R301" i="2"/>
  <c r="U300" i="2"/>
  <c r="U299" i="2"/>
  <c r="X297" i="2"/>
  <c r="R297" i="2"/>
  <c r="X295" i="2"/>
  <c r="R295" i="2"/>
  <c r="R290" i="2"/>
  <c r="R247" i="2"/>
  <c r="B247" i="2"/>
  <c r="R212" i="2"/>
  <c r="B212" i="2"/>
  <c r="R177" i="2"/>
  <c r="B177" i="2"/>
  <c r="R142" i="2"/>
  <c r="B142" i="2"/>
  <c r="R107" i="2"/>
  <c r="B107" i="2"/>
  <c r="R72" i="2"/>
  <c r="B72" i="2"/>
  <c r="U275" i="2"/>
  <c r="X274" i="2"/>
  <c r="R274" i="2"/>
  <c r="X273" i="2"/>
  <c r="R273" i="2"/>
  <c r="X272" i="2"/>
  <c r="U271" i="2"/>
  <c r="U270" i="2"/>
  <c r="U269" i="2"/>
  <c r="R268" i="2"/>
  <c r="U266" i="2"/>
  <c r="E266" i="2"/>
  <c r="X265" i="2"/>
  <c r="R265" i="2"/>
  <c r="X264" i="2"/>
  <c r="R264" i="2"/>
  <c r="R263" i="2"/>
  <c r="U262" i="2"/>
  <c r="U260" i="2"/>
  <c r="U258" i="2"/>
  <c r="U256" i="2"/>
  <c r="U253" i="2"/>
  <c r="X252" i="2"/>
  <c r="X240" i="2"/>
  <c r="R240" i="2"/>
  <c r="U239" i="2"/>
  <c r="R239" i="2"/>
  <c r="U238" i="2"/>
  <c r="AB236" i="2"/>
  <c r="L1645" i="1" s="1"/>
  <c r="K1683" i="1" s="1"/>
  <c r="X236" i="2"/>
  <c r="U236" i="2"/>
  <c r="X235" i="2"/>
  <c r="R235" i="2"/>
  <c r="X234" i="2"/>
  <c r="R234" i="2"/>
  <c r="R233" i="2"/>
  <c r="X231" i="2"/>
  <c r="R231" i="2"/>
  <c r="H231" i="2"/>
  <c r="U230" i="2"/>
  <c r="U229" i="2"/>
  <c r="X227" i="2"/>
  <c r="R227" i="2"/>
  <c r="R226" i="2"/>
  <c r="R225" i="2"/>
  <c r="X223" i="2"/>
  <c r="R223" i="2"/>
  <c r="U220" i="2"/>
  <c r="U205" i="2"/>
  <c r="E205" i="2"/>
  <c r="U204" i="2"/>
  <c r="R204" i="2"/>
  <c r="X203" i="2"/>
  <c r="R203" i="2"/>
  <c r="R202" i="2"/>
  <c r="U201" i="2"/>
  <c r="U200" i="2"/>
  <c r="U199" i="2"/>
  <c r="U198" i="2"/>
  <c r="U196" i="2"/>
  <c r="E196" i="2"/>
  <c r="X195" i="2"/>
  <c r="R195" i="2"/>
  <c r="H195" i="2"/>
  <c r="X194" i="2"/>
  <c r="R194" i="2"/>
  <c r="X193" i="2"/>
  <c r="R193" i="2"/>
  <c r="U192" i="2"/>
  <c r="U190" i="2"/>
  <c r="B189" i="2"/>
  <c r="U188" i="2"/>
  <c r="X185" i="2"/>
  <c r="R185" i="2"/>
  <c r="U183" i="2"/>
  <c r="AB170" i="2"/>
  <c r="L1795" i="1" s="1"/>
  <c r="X170" i="2"/>
  <c r="R170" i="2"/>
  <c r="X169" i="2"/>
  <c r="R169" i="2"/>
  <c r="U168" i="2"/>
  <c r="U167" i="2"/>
  <c r="E167" i="2"/>
  <c r="X166" i="2"/>
  <c r="R166" i="2"/>
  <c r="X165" i="2"/>
  <c r="R165" i="2"/>
  <c r="B165" i="2"/>
  <c r="X164" i="2"/>
  <c r="R164" i="2"/>
  <c r="X163" i="2"/>
  <c r="R163" i="2"/>
  <c r="X161" i="2"/>
  <c r="R161" i="2"/>
  <c r="U160" i="2"/>
  <c r="E160" i="2"/>
  <c r="U159" i="2"/>
  <c r="E159" i="2"/>
  <c r="U158" i="2"/>
  <c r="X157" i="2"/>
  <c r="R157" i="2"/>
  <c r="R156" i="2"/>
  <c r="X155" i="2"/>
  <c r="R155" i="2"/>
  <c r="X154" i="2"/>
  <c r="X153" i="2"/>
  <c r="R153" i="2"/>
  <c r="X152" i="2"/>
  <c r="U152" i="2"/>
  <c r="X151" i="2"/>
  <c r="X149" i="2"/>
  <c r="X148" i="2"/>
  <c r="U135" i="2"/>
  <c r="X134" i="2"/>
  <c r="R134" i="2"/>
  <c r="X133" i="2"/>
  <c r="R133" i="2"/>
  <c r="X132" i="2"/>
  <c r="U132" i="2"/>
  <c r="R132" i="2"/>
  <c r="B132" i="2"/>
  <c r="U131" i="2"/>
  <c r="U130" i="2"/>
  <c r="U129" i="2"/>
  <c r="B129" i="2"/>
  <c r="U127" i="2"/>
  <c r="U126" i="2"/>
  <c r="X125" i="2"/>
  <c r="R125" i="2"/>
  <c r="X124" i="2"/>
  <c r="R124" i="2"/>
  <c r="X123" i="2"/>
  <c r="R123" i="2"/>
  <c r="U122" i="2"/>
  <c r="U120" i="2"/>
  <c r="U119" i="2"/>
  <c r="U118" i="2"/>
  <c r="X117" i="2"/>
  <c r="R117" i="2"/>
  <c r="X115" i="2"/>
  <c r="R115" i="2"/>
  <c r="U113" i="2"/>
  <c r="R112" i="2"/>
  <c r="X100" i="2"/>
  <c r="R100" i="2"/>
  <c r="U99" i="2"/>
  <c r="R99" i="2"/>
  <c r="U98" i="2"/>
  <c r="U97" i="2"/>
  <c r="X96" i="2"/>
  <c r="R96" i="2"/>
  <c r="H96" i="2"/>
  <c r="X95" i="2"/>
  <c r="R95" i="2"/>
  <c r="X94" i="2"/>
  <c r="R94" i="2"/>
  <c r="R93" i="2"/>
  <c r="X92" i="2"/>
  <c r="R92" i="2"/>
  <c r="X91" i="2"/>
  <c r="R91" i="2"/>
  <c r="B91" i="2"/>
  <c r="U90" i="2"/>
  <c r="U89" i="2"/>
  <c r="X88" i="2"/>
  <c r="R88" i="2"/>
  <c r="X87" i="2"/>
  <c r="R87" i="2"/>
  <c r="R86" i="2"/>
  <c r="X85" i="2"/>
  <c r="R85" i="2"/>
  <c r="X83" i="2"/>
  <c r="R83" i="2"/>
  <c r="U82" i="2"/>
  <c r="E82" i="2"/>
  <c r="X79" i="2"/>
  <c r="R79" i="2"/>
  <c r="R78" i="2"/>
  <c r="U77" i="2"/>
  <c r="R37" i="2"/>
  <c r="B37" i="2"/>
  <c r="U65" i="2"/>
  <c r="U64" i="2"/>
  <c r="R64" i="2"/>
  <c r="X63" i="2"/>
  <c r="R63" i="2"/>
  <c r="X62" i="2"/>
  <c r="R62" i="2"/>
  <c r="U61" i="2"/>
  <c r="E61" i="2"/>
  <c r="U60" i="2"/>
  <c r="U59" i="2"/>
  <c r="B59" i="2"/>
  <c r="X58" i="2"/>
  <c r="R58" i="2"/>
  <c r="U56" i="2"/>
  <c r="X55" i="2"/>
  <c r="R55" i="2"/>
  <c r="U54" i="2"/>
  <c r="H54" i="2"/>
  <c r="U53" i="2"/>
  <c r="U52" i="2"/>
  <c r="R52" i="2"/>
  <c r="U50" i="2"/>
  <c r="U48" i="2"/>
  <c r="X47" i="2"/>
  <c r="R47" i="2"/>
  <c r="X45" i="2"/>
  <c r="R45" i="2"/>
  <c r="U44" i="2"/>
  <c r="X42" i="2"/>
  <c r="R42" i="2"/>
  <c r="X30" i="2"/>
  <c r="R30" i="2"/>
  <c r="X29" i="2"/>
  <c r="R29" i="2"/>
  <c r="U28" i="2"/>
  <c r="R28" i="2"/>
  <c r="AB27" i="2"/>
  <c r="L1677" i="1" s="1"/>
  <c r="K1715" i="1" s="1"/>
  <c r="U27" i="2"/>
  <c r="X26" i="2"/>
  <c r="R26" i="2"/>
  <c r="X25" i="2"/>
  <c r="R25" i="2"/>
  <c r="AB24" i="2"/>
  <c r="L1563" i="1" s="1"/>
  <c r="K1601" i="1" s="1"/>
  <c r="X24" i="2"/>
  <c r="R24" i="2"/>
  <c r="X23" i="2"/>
  <c r="R23" i="2"/>
  <c r="X21" i="2"/>
  <c r="R21" i="2"/>
  <c r="U20" i="2"/>
  <c r="X19" i="2"/>
  <c r="R19" i="2"/>
  <c r="X18" i="2"/>
  <c r="R18" i="2"/>
  <c r="X17" i="2"/>
  <c r="R17" i="2"/>
  <c r="X15" i="2"/>
  <c r="U15" i="2"/>
  <c r="R15" i="2"/>
  <c r="R14" i="2"/>
  <c r="X13" i="2"/>
  <c r="U13" i="2"/>
  <c r="R13" i="2"/>
  <c r="U12" i="2"/>
  <c r="X11" i="2"/>
  <c r="U10" i="2"/>
  <c r="X9" i="2"/>
  <c r="R9" i="2"/>
  <c r="R8" i="2"/>
  <c r="U7" i="2"/>
  <c r="R2" i="2"/>
  <c r="H30" i="2"/>
  <c r="H21" i="2"/>
  <c r="H14" i="2"/>
  <c r="B22" i="2"/>
  <c r="B30" i="2"/>
  <c r="B2" i="2"/>
  <c r="B28" i="3"/>
  <c r="B29" i="3"/>
  <c r="B30" i="3"/>
  <c r="B31" i="3"/>
  <c r="B32" i="3"/>
  <c r="B33" i="3"/>
  <c r="B5" i="3"/>
  <c r="B6" i="3"/>
  <c r="B7" i="3"/>
  <c r="B8" i="3"/>
  <c r="B9" i="3"/>
  <c r="B10" i="3"/>
  <c r="B11" i="3"/>
  <c r="B12" i="3"/>
  <c r="B13" i="3"/>
  <c r="B14" i="3"/>
  <c r="B15" i="3"/>
  <c r="B16" i="3"/>
  <c r="B17" i="3"/>
  <c r="B18" i="3"/>
  <c r="B19" i="3"/>
  <c r="B20" i="3"/>
  <c r="B21" i="3"/>
  <c r="B22" i="3"/>
  <c r="B23" i="3"/>
  <c r="B24" i="3"/>
  <c r="B25" i="3"/>
  <c r="B26" i="3"/>
  <c r="B27" i="3"/>
  <c r="B4" i="3"/>
  <c r="J35" i="3"/>
  <c r="G34" i="3"/>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4" i="1"/>
  <c r="AB128" i="2" l="1"/>
  <c r="L1528" i="1" s="1"/>
  <c r="K1566" i="1" s="1"/>
  <c r="AB28" i="2"/>
  <c r="L1715" i="1" s="1"/>
  <c r="AB518" i="2"/>
  <c r="L1729" i="1" s="1"/>
  <c r="AB553" i="2"/>
  <c r="L1730" i="1" s="1"/>
  <c r="AB693" i="2"/>
  <c r="L1734" i="1" s="1"/>
  <c r="AB833" i="2"/>
  <c r="L1738" i="1" s="1"/>
  <c r="AB64" i="2"/>
  <c r="L1754" i="1" s="1"/>
  <c r="AB590" i="2"/>
  <c r="L1807" i="1" s="1"/>
  <c r="AB695" i="2"/>
  <c r="L1810" i="1" s="1"/>
  <c r="AB730" i="2"/>
  <c r="L1811" i="1" s="1"/>
  <c r="AB835" i="2"/>
  <c r="L1814" i="1" s="1"/>
  <c r="K1852" i="1" s="1"/>
  <c r="AB870" i="2"/>
  <c r="L1815" i="1" s="1"/>
  <c r="K1853" i="1" s="1"/>
  <c r="AB1010" i="2"/>
  <c r="L1819" i="1" s="1"/>
  <c r="K1857" i="1" s="1"/>
  <c r="AB795" i="2"/>
  <c r="L1623" i="1" s="1"/>
  <c r="AB62" i="2"/>
  <c r="L1678" i="1" s="1"/>
  <c r="K1716" i="1" s="1"/>
  <c r="AB239" i="2"/>
  <c r="L1759" i="1" s="1"/>
  <c r="AB12" i="2"/>
  <c r="L1107" i="1" s="1"/>
  <c r="K1145" i="1" s="1"/>
  <c r="AB445" i="2"/>
  <c r="L1613" i="1" s="1"/>
  <c r="AB61" i="2"/>
  <c r="L1640" i="1" s="1"/>
  <c r="K1678" i="1" s="1"/>
  <c r="AB96" i="2"/>
  <c r="L1641" i="1" s="1"/>
  <c r="K1679" i="1" s="1"/>
  <c r="AB132" i="2"/>
  <c r="L1680" i="1" s="1"/>
  <c r="K1718" i="1" s="1"/>
  <c r="AB449" i="2"/>
  <c r="L1765" i="1" s="1"/>
  <c r="AB1009" i="2"/>
  <c r="L1781" i="1" s="1"/>
  <c r="K1819" i="1" s="1"/>
  <c r="AB147" i="2"/>
  <c r="L921" i="1" s="1"/>
  <c r="K959" i="1" s="1"/>
  <c r="AB15" i="2"/>
  <c r="L1221" i="1" s="1"/>
  <c r="K1259" i="1" s="1"/>
  <c r="AB85" i="2"/>
  <c r="L1223" i="1" s="1"/>
  <c r="K1261" i="1" s="1"/>
  <c r="AB296" i="2"/>
  <c r="L1267" i="1" s="1"/>
  <c r="K1305" i="1" s="1"/>
  <c r="AB193" i="2"/>
  <c r="L1340" i="1" s="1"/>
  <c r="K1378" i="1" s="1"/>
  <c r="AB228" i="2"/>
  <c r="L1341" i="1" s="1"/>
  <c r="K1379" i="1" s="1"/>
  <c r="AB333" i="2"/>
  <c r="L1344" i="1" s="1"/>
  <c r="K1382" i="1" s="1"/>
  <c r="AB508" i="2"/>
  <c r="L1349" i="1" s="1"/>
  <c r="K1387" i="1" s="1"/>
  <c r="AB195" i="2"/>
  <c r="L1416" i="1" s="1"/>
  <c r="K1454" i="1" s="1"/>
  <c r="AB265" i="2"/>
  <c r="L1418" i="1" s="1"/>
  <c r="K1456" i="1" s="1"/>
  <c r="AB371" i="2"/>
  <c r="L1459" i="1" s="1"/>
  <c r="K1497" i="1" s="1"/>
  <c r="AB791" i="2"/>
  <c r="L1471" i="1" s="1"/>
  <c r="K1509" i="1" s="1"/>
  <c r="AB234" i="2"/>
  <c r="L1569" i="1" s="1"/>
  <c r="AB829" i="2"/>
  <c r="L1586" i="1" s="1"/>
  <c r="AB477" i="2"/>
  <c r="L1500" i="1" s="1"/>
  <c r="K1538" i="1" s="1"/>
  <c r="U128" i="2"/>
  <c r="AB30" i="2"/>
  <c r="L1791" i="1" s="1"/>
  <c r="X52" i="2"/>
  <c r="AB520" i="2"/>
  <c r="L1805" i="1" s="1"/>
  <c r="AB625" i="2"/>
  <c r="L1808" i="1" s="1"/>
  <c r="R12" i="2"/>
  <c r="U833" i="2"/>
  <c r="AB938" i="2"/>
  <c r="L1741" i="1" s="1"/>
  <c r="K1779" i="1" s="1"/>
  <c r="AB586" i="2"/>
  <c r="L1655" i="1" s="1"/>
  <c r="K1693" i="1" s="1"/>
  <c r="AB344" i="2"/>
  <c r="L1762" i="1" s="1"/>
  <c r="AB1008" i="2"/>
  <c r="L1743" i="1" s="1"/>
  <c r="K1781" i="1" s="1"/>
  <c r="AB229" i="2"/>
  <c r="L1379" i="1" s="1"/>
  <c r="K1417" i="1" s="1"/>
  <c r="U63" i="2"/>
  <c r="AB83" i="2"/>
  <c r="L1147" i="1" s="1"/>
  <c r="K1185" i="1" s="1"/>
  <c r="U1010" i="2"/>
  <c r="AB56" i="2"/>
  <c r="L1450" i="1" s="1"/>
  <c r="K1488" i="1" s="1"/>
  <c r="U157" i="2"/>
  <c r="AB255" i="2"/>
  <c r="L1038" i="1" s="1"/>
  <c r="K1076" i="1" s="1"/>
  <c r="AB341" i="2"/>
  <c r="L1648" i="1" s="1"/>
  <c r="K1686" i="1" s="1"/>
  <c r="AB343" i="2"/>
  <c r="L1724" i="1" s="1"/>
  <c r="R82" i="2"/>
  <c r="AB82" i="2"/>
  <c r="L1109" i="1" s="1"/>
  <c r="K1147" i="1" s="1"/>
  <c r="U446" i="2"/>
  <c r="AB446" i="2"/>
  <c r="L1651" i="1" s="1"/>
  <c r="K1689" i="1" s="1"/>
  <c r="X764" i="2"/>
  <c r="AB764" i="2"/>
  <c r="L1774" i="1" s="1"/>
  <c r="U660" i="2"/>
  <c r="AB660" i="2"/>
  <c r="L1809" i="1" s="1"/>
  <c r="U800" i="2"/>
  <c r="AB800" i="2"/>
  <c r="L1813" i="1" s="1"/>
  <c r="K1851" i="1" s="1"/>
  <c r="AB21" i="2"/>
  <c r="L1449" i="1" s="1"/>
  <c r="K1487" i="1" s="1"/>
  <c r="AB23" i="2"/>
  <c r="L1525" i="1" s="1"/>
  <c r="K1563" i="1" s="1"/>
  <c r="X28" i="2"/>
  <c r="X64" i="2"/>
  <c r="AB65" i="2"/>
  <c r="L1792" i="1" s="1"/>
  <c r="U87" i="2"/>
  <c r="AB91" i="2"/>
  <c r="L1451" i="1" s="1"/>
  <c r="K1489" i="1" s="1"/>
  <c r="AB98" i="2"/>
  <c r="L1717" i="1" s="1"/>
  <c r="U100" i="2"/>
  <c r="U124" i="2"/>
  <c r="AB155" i="2"/>
  <c r="L1225" i="1" s="1"/>
  <c r="K1263" i="1" s="1"/>
  <c r="AB161" i="2"/>
  <c r="L1453" i="1" s="1"/>
  <c r="K1491" i="1" s="1"/>
  <c r="AB196" i="2"/>
  <c r="L1454" i="1" s="1"/>
  <c r="K1492" i="1" s="1"/>
  <c r="U203" i="2"/>
  <c r="U231" i="2"/>
  <c r="AB240" i="2"/>
  <c r="L1797" i="1" s="1"/>
  <c r="AB266" i="2"/>
  <c r="L1456" i="1" s="1"/>
  <c r="K1494" i="1" s="1"/>
  <c r="AB288" i="2"/>
  <c r="L963" i="1" s="1"/>
  <c r="K1001" i="1" s="1"/>
  <c r="AB308" i="2"/>
  <c r="L1723" i="1" s="1"/>
  <c r="AB330" i="2"/>
  <c r="L1230" i="1" s="1"/>
  <c r="K1268" i="1" s="1"/>
  <c r="AB376" i="2"/>
  <c r="L1649" i="1" s="1"/>
  <c r="K1687" i="1" s="1"/>
  <c r="U554" i="2"/>
  <c r="AB555" i="2"/>
  <c r="L1806" i="1" s="1"/>
  <c r="U694" i="2"/>
  <c r="R835" i="2"/>
  <c r="AB1044" i="2"/>
  <c r="L1782" i="1" s="1"/>
  <c r="K1820" i="1" s="1"/>
  <c r="U306" i="2"/>
  <c r="AB306" i="2"/>
  <c r="L1647" i="1" s="1"/>
  <c r="K1685" i="1" s="1"/>
  <c r="R168" i="2"/>
  <c r="AB168" i="2"/>
  <c r="L1719" i="1" s="1"/>
  <c r="R798" i="2"/>
  <c r="AB798" i="2"/>
  <c r="L1737" i="1" s="1"/>
  <c r="X624" i="2"/>
  <c r="AB624" i="2"/>
  <c r="L1770" i="1" s="1"/>
  <c r="R1045" i="2"/>
  <c r="AB1045" i="2"/>
  <c r="L1820" i="1" s="1"/>
  <c r="K1858" i="1" s="1"/>
  <c r="AB22" i="2"/>
  <c r="L1487" i="1" s="1"/>
  <c r="K1525" i="1" s="1"/>
  <c r="AB54" i="2"/>
  <c r="L1374" i="1" s="1"/>
  <c r="K1412" i="1" s="1"/>
  <c r="R122" i="2"/>
  <c r="AB126" i="2"/>
  <c r="L1452" i="1" s="1"/>
  <c r="K1490" i="1" s="1"/>
  <c r="L161" i="2"/>
  <c r="L541" i="1" s="1"/>
  <c r="K579" i="1" s="1"/>
  <c r="AB194" i="2"/>
  <c r="L1378" i="1" s="1"/>
  <c r="K1416" i="1" s="1"/>
  <c r="AB204" i="2"/>
  <c r="L1758" i="1" s="1"/>
  <c r="AB205" i="2"/>
  <c r="L1796" i="1" s="1"/>
  <c r="U264" i="2"/>
  <c r="AB301" i="2"/>
  <c r="L1457" i="1" s="1"/>
  <c r="K1495" i="1" s="1"/>
  <c r="AB345" i="2"/>
  <c r="L1800" i="1" s="1"/>
  <c r="AB481" i="2"/>
  <c r="L1652" i="1" s="1"/>
  <c r="K1690" i="1" s="1"/>
  <c r="R518" i="2"/>
  <c r="U553" i="2"/>
  <c r="U693" i="2"/>
  <c r="U730" i="2"/>
  <c r="R765" i="2"/>
  <c r="AB1043" i="2"/>
  <c r="L1744" i="1" s="1"/>
  <c r="K1782" i="1" s="1"/>
  <c r="U404" i="2"/>
  <c r="AB404" i="2"/>
  <c r="L1384" i="1" s="1"/>
  <c r="K1422" i="1" s="1"/>
  <c r="AB8" i="2"/>
  <c r="L955" i="1" s="1"/>
  <c r="K993" i="1" s="1"/>
  <c r="U19" i="2"/>
  <c r="AB159" i="2"/>
  <c r="L1377" i="1" s="1"/>
  <c r="K1415" i="1" s="1"/>
  <c r="AB262" i="2"/>
  <c r="L1304" i="1" s="1"/>
  <c r="K1342" i="1" s="1"/>
  <c r="AB271" i="2"/>
  <c r="L1646" i="1" s="1"/>
  <c r="K1684" i="1" s="1"/>
  <c r="AB411" i="2"/>
  <c r="L1650" i="1" s="1"/>
  <c r="K1688" i="1" s="1"/>
  <c r="AB474" i="2"/>
  <c r="L1386" i="1" s="1"/>
  <c r="K1424" i="1" s="1"/>
  <c r="U516" i="2"/>
  <c r="AB551" i="2"/>
  <c r="L1654" i="1" s="1"/>
  <c r="K1692" i="1" s="1"/>
  <c r="AB588" i="2"/>
  <c r="L1731" i="1" s="1"/>
  <c r="U590" i="2"/>
  <c r="U623" i="2"/>
  <c r="AB658" i="2"/>
  <c r="L1733" i="1" s="1"/>
  <c r="R695" i="2"/>
  <c r="AB763" i="2"/>
  <c r="L1736" i="1" s="1"/>
  <c r="U834" i="2"/>
  <c r="U870" i="2"/>
  <c r="AB17" i="2"/>
  <c r="L1297" i="1" s="1"/>
  <c r="K1335" i="1" s="1"/>
  <c r="R61" i="2"/>
  <c r="X239" i="2"/>
  <c r="AB16" i="2"/>
  <c r="L1259" i="1" s="1"/>
  <c r="K1297" i="1" s="1"/>
  <c r="AB26" i="2"/>
  <c r="L1639" i="1" s="1"/>
  <c r="K1677" i="1" s="1"/>
  <c r="U309" i="2"/>
  <c r="AB799" i="2"/>
  <c r="L1775" i="1" s="1"/>
  <c r="R829" i="2"/>
  <c r="AB164" i="2"/>
  <c r="L1567" i="1" s="1"/>
  <c r="AB165" i="2"/>
  <c r="L1605" i="1" s="1"/>
  <c r="U234" i="2"/>
  <c r="AB25" i="2"/>
  <c r="L1601" i="1" s="1"/>
  <c r="K1639" i="1" s="1"/>
  <c r="AB29" i="2"/>
  <c r="L1753" i="1" s="1"/>
  <c r="K1791" i="1" s="1"/>
  <c r="AB88" i="2"/>
  <c r="AB120" i="2"/>
  <c r="L1224" i="1" s="1"/>
  <c r="K1262" i="1" s="1"/>
  <c r="R147" i="2"/>
  <c r="AB169" i="2"/>
  <c r="L1757" i="1" s="1"/>
  <c r="AB199" i="2"/>
  <c r="L1568" i="1" s="1"/>
  <c r="U482" i="2"/>
  <c r="AB581" i="2"/>
  <c r="L1465" i="1" s="1"/>
  <c r="K1503" i="1" s="1"/>
  <c r="AB899" i="2"/>
  <c r="L1588" i="1" s="1"/>
  <c r="R899" i="2"/>
  <c r="U865" i="2"/>
  <c r="AB865" i="2"/>
  <c r="L1625" i="1" s="1"/>
  <c r="U729" i="2"/>
  <c r="AB729" i="2"/>
  <c r="L1773" i="1" s="1"/>
  <c r="AB53" i="2"/>
  <c r="L1336" i="1" s="1"/>
  <c r="K1374" i="1" s="1"/>
  <c r="U62" i="2"/>
  <c r="U85" i="2"/>
  <c r="X99" i="2"/>
  <c r="AB130" i="2"/>
  <c r="L1604" i="1" s="1"/>
  <c r="AB201" i="2"/>
  <c r="L1644" i="1" s="1"/>
  <c r="K1682" i="1" s="1"/>
  <c r="R340" i="2"/>
  <c r="AB545" i="2"/>
  <c r="L1426" i="1" s="1"/>
  <c r="K1464" i="1" s="1"/>
  <c r="X659" i="2"/>
  <c r="AB761" i="2"/>
  <c r="L1660" i="1" s="1"/>
  <c r="K1698" i="1" s="1"/>
  <c r="U869" i="2"/>
  <c r="U972" i="2"/>
  <c r="AB1006" i="2"/>
  <c r="L1667" i="1" s="1"/>
  <c r="K1705" i="1" s="1"/>
  <c r="U1009" i="2"/>
  <c r="R298" i="2"/>
  <c r="AB298" i="2"/>
  <c r="L1343" i="1" s="1"/>
  <c r="K1381" i="1" s="1"/>
  <c r="U336" i="2"/>
  <c r="AB336" i="2"/>
  <c r="L1458" i="1" s="1"/>
  <c r="K1496" i="1" s="1"/>
  <c r="U756" i="2"/>
  <c r="AB756" i="2"/>
  <c r="L1470" i="1" s="1"/>
  <c r="K1508" i="1" s="1"/>
  <c r="U864" i="2"/>
  <c r="AB864" i="2"/>
  <c r="L1587" i="1" s="1"/>
  <c r="R270" i="2"/>
  <c r="AB270" i="2"/>
  <c r="L1608" i="1" s="1"/>
  <c r="K1646" i="1" s="1"/>
  <c r="R726" i="2"/>
  <c r="AB726" i="2"/>
  <c r="L1659" i="1" s="1"/>
  <c r="K1697" i="1" s="1"/>
  <c r="R866" i="2"/>
  <c r="AB866" i="2"/>
  <c r="AB412" i="2"/>
  <c r="L1688" i="1" s="1"/>
  <c r="K1726" i="1" s="1"/>
  <c r="U412" i="2"/>
  <c r="U1042" i="2"/>
  <c r="AB1042" i="2"/>
  <c r="L1706" i="1" s="1"/>
  <c r="K1744" i="1" s="1"/>
  <c r="AB379" i="2"/>
  <c r="L1763" i="1" s="1"/>
  <c r="X379" i="2"/>
  <c r="AB50" i="2"/>
  <c r="L1222" i="1" s="1"/>
  <c r="K1260" i="1" s="1"/>
  <c r="U96" i="2"/>
  <c r="AB119" i="2"/>
  <c r="L1186" i="1" s="1"/>
  <c r="K1224" i="1" s="1"/>
  <c r="AB129" i="2"/>
  <c r="L1566" i="1" s="1"/>
  <c r="AB131" i="2"/>
  <c r="L1642" i="1" s="1"/>
  <c r="K1680" i="1" s="1"/>
  <c r="AB160" i="2"/>
  <c r="L1415" i="1" s="1"/>
  <c r="K1453" i="1" s="1"/>
  <c r="AB235" i="2"/>
  <c r="L1607" i="1" s="1"/>
  <c r="K1645" i="1" s="1"/>
  <c r="U296" i="2"/>
  <c r="AB438" i="2"/>
  <c r="L1347" i="1" s="1"/>
  <c r="K1385" i="1" s="1"/>
  <c r="U445" i="2"/>
  <c r="AB969" i="2"/>
  <c r="L1590" i="1" s="1"/>
  <c r="K1628" i="1" s="1"/>
  <c r="AB14" i="2"/>
  <c r="L1183" i="1" s="1"/>
  <c r="K1221" i="1" s="1"/>
  <c r="AB59" i="2"/>
  <c r="L1564" i="1" s="1"/>
  <c r="K1602" i="1" s="1"/>
  <c r="AB60" i="2"/>
  <c r="L1602" i="1" s="1"/>
  <c r="AB95" i="2"/>
  <c r="L1603" i="1" s="1"/>
  <c r="K1641" i="1" s="1"/>
  <c r="AB97" i="2"/>
  <c r="L1679" i="1" s="1"/>
  <c r="K1717" i="1" s="1"/>
  <c r="AB441" i="2"/>
  <c r="L1461" i="1" s="1"/>
  <c r="K1499" i="1" s="1"/>
  <c r="U589" i="2"/>
  <c r="R620" i="2"/>
  <c r="AB621" i="2"/>
  <c r="L1656" i="1" s="1"/>
  <c r="K1694" i="1" s="1"/>
  <c r="U795" i="2"/>
  <c r="AB796" i="2"/>
  <c r="L1661" i="1" s="1"/>
  <c r="K1699" i="1" s="1"/>
  <c r="AB935" i="2"/>
  <c r="L1627" i="1" s="1"/>
  <c r="U1035" i="2"/>
  <c r="AB1035" i="2"/>
  <c r="L1440" i="1" s="1"/>
  <c r="K1478" i="1" s="1"/>
  <c r="R651" i="2"/>
  <c r="AB651" i="2"/>
  <c r="L1467" i="1" s="1"/>
  <c r="K1505" i="1" s="1"/>
  <c r="R1039" i="2"/>
  <c r="AB1039" i="2"/>
  <c r="L1592" i="1" s="1"/>
  <c r="K1630" i="1" s="1"/>
  <c r="U901" i="2"/>
  <c r="AB901" i="2"/>
  <c r="L1664" i="1" s="1"/>
  <c r="K1702" i="1" s="1"/>
  <c r="R797" i="2"/>
  <c r="AB797" i="2"/>
  <c r="L1699" i="1" s="1"/>
  <c r="K1737" i="1" s="1"/>
  <c r="AB519" i="2"/>
  <c r="L1767" i="1" s="1"/>
  <c r="X519" i="2"/>
  <c r="AB46" i="2"/>
  <c r="L1070" i="1" s="1"/>
  <c r="K1108" i="1" s="1"/>
  <c r="AB84" i="2"/>
  <c r="L1185" i="1" s="1"/>
  <c r="K1223" i="1" s="1"/>
  <c r="AB94" i="2"/>
  <c r="L1565" i="1" s="1"/>
  <c r="AB166" i="2"/>
  <c r="L1643" i="1" s="1"/>
  <c r="K1681" i="1" s="1"/>
  <c r="U193" i="2"/>
  <c r="R371" i="2"/>
  <c r="U449" i="2"/>
  <c r="U515" i="2"/>
  <c r="X586" i="2"/>
  <c r="AB655" i="2"/>
  <c r="L1619" i="1" s="1"/>
  <c r="AB691" i="2"/>
  <c r="L1658" i="1" s="1"/>
  <c r="K1696" i="1" s="1"/>
  <c r="R791" i="2"/>
  <c r="AB934" i="2"/>
  <c r="L1589" i="1" s="1"/>
  <c r="AB939" i="2"/>
  <c r="L1779" i="1" s="1"/>
  <c r="K1817" i="1" s="1"/>
  <c r="AB1005" i="2"/>
  <c r="L1629" i="1" s="1"/>
  <c r="K1667" i="1" s="1"/>
  <c r="L124" i="2"/>
  <c r="L464" i="1" s="1"/>
  <c r="K502" i="1" s="1"/>
  <c r="AB190" i="2"/>
  <c r="L1226" i="1" s="1"/>
  <c r="K1264" i="1" s="1"/>
  <c r="AB260" i="2"/>
  <c r="L1228" i="1" s="1"/>
  <c r="K1266" i="1" s="1"/>
  <c r="AB227" i="2"/>
  <c r="L1303" i="1" s="1"/>
  <c r="K1341" i="1" s="1"/>
  <c r="AB297" i="2"/>
  <c r="L1305" i="1" s="1"/>
  <c r="K1343" i="1" s="1"/>
  <c r="AB439" i="2"/>
  <c r="L1385" i="1" s="1"/>
  <c r="K1423" i="1" s="1"/>
  <c r="AB162" i="2"/>
  <c r="L1491" i="1" s="1"/>
  <c r="K1529" i="1" s="1"/>
  <c r="AB232" i="2"/>
  <c r="L1493" i="1" s="1"/>
  <c r="K1531" i="1" s="1"/>
  <c r="AB133" i="2"/>
  <c r="L1718" i="1" s="1"/>
  <c r="AB238" i="2"/>
  <c r="L1721" i="1" s="1"/>
  <c r="AB273" i="2"/>
  <c r="L1722" i="1" s="1"/>
  <c r="AB378" i="2"/>
  <c r="L1725" i="1" s="1"/>
  <c r="AB413" i="2"/>
  <c r="L1726" i="1" s="1"/>
  <c r="AB448" i="2"/>
  <c r="L1727" i="1" s="1"/>
  <c r="AB483" i="2"/>
  <c r="L1728" i="1" s="1"/>
  <c r="AB728" i="2"/>
  <c r="L1735" i="1" s="1"/>
  <c r="AB868" i="2"/>
  <c r="L1739" i="1" s="1"/>
  <c r="K1777" i="1" s="1"/>
  <c r="AB903" i="2"/>
  <c r="L1740" i="1" s="1"/>
  <c r="K1778" i="1" s="1"/>
  <c r="AB973" i="2"/>
  <c r="L1742" i="1" s="1"/>
  <c r="K1780" i="1" s="1"/>
  <c r="AB134" i="2"/>
  <c r="L1756" i="1" s="1"/>
  <c r="AB274" i="2"/>
  <c r="L1760" i="1" s="1"/>
  <c r="AB414" i="2"/>
  <c r="L1764" i="1" s="1"/>
  <c r="AB484" i="2"/>
  <c r="L1766" i="1" s="1"/>
  <c r="AB904" i="2"/>
  <c r="L1778" i="1" s="1"/>
  <c r="K1816" i="1" s="1"/>
  <c r="AB974" i="2"/>
  <c r="L1780" i="1" s="1"/>
  <c r="K1818" i="1" s="1"/>
  <c r="AB135" i="2"/>
  <c r="L1794" i="1" s="1"/>
  <c r="AB275" i="2"/>
  <c r="L1798" i="1" s="1"/>
  <c r="AB310" i="2"/>
  <c r="L1799" i="1" s="1"/>
  <c r="AB380" i="2"/>
  <c r="L1801" i="1" s="1"/>
  <c r="AB415" i="2"/>
  <c r="L1802" i="1" s="1"/>
  <c r="AB450" i="2"/>
  <c r="L1803" i="1" s="1"/>
  <c r="AB485" i="2"/>
  <c r="L1804" i="1" s="1"/>
  <c r="AB905" i="2"/>
  <c r="L1816" i="1" s="1"/>
  <c r="K1854" i="1" s="1"/>
  <c r="AB940" i="2"/>
  <c r="L1817" i="1" s="1"/>
  <c r="K1855" i="1" s="1"/>
  <c r="AB975" i="2"/>
  <c r="L1818" i="1" s="1"/>
  <c r="K1856" i="1" s="1"/>
  <c r="AB192" i="2"/>
  <c r="L1302" i="1" s="1"/>
  <c r="K1340" i="1" s="1"/>
  <c r="U227" i="2"/>
  <c r="AB437" i="2"/>
  <c r="L1309" i="1" s="1"/>
  <c r="K1347" i="1" s="1"/>
  <c r="AB505" i="2"/>
  <c r="U233" i="2"/>
  <c r="AB233" i="2"/>
  <c r="L1531" i="1" s="1"/>
  <c r="K1569" i="1" s="1"/>
  <c r="AB511" i="2"/>
  <c r="L1463" i="1" s="1"/>
  <c r="K1501" i="1" s="1"/>
  <c r="AB585" i="2"/>
  <c r="L1617" i="1" s="1"/>
  <c r="K1655" i="1" s="1"/>
  <c r="AB725" i="2"/>
  <c r="L1621" i="1" s="1"/>
  <c r="AB237" i="2"/>
  <c r="L1683" i="1" s="1"/>
  <c r="K1721" i="1" s="1"/>
  <c r="AB307" i="2"/>
  <c r="L1685" i="1" s="1"/>
  <c r="K1723" i="1" s="1"/>
  <c r="AB622" i="2"/>
  <c r="L1694" i="1" s="1"/>
  <c r="K1732" i="1" s="1"/>
  <c r="AB290" i="2"/>
  <c r="L1039" i="1" s="1"/>
  <c r="K1077" i="1" s="1"/>
  <c r="U123" i="2"/>
  <c r="AB123" i="2"/>
  <c r="L1338" i="1" s="1"/>
  <c r="K1376" i="1" s="1"/>
  <c r="R158" i="2"/>
  <c r="AB158" i="2"/>
  <c r="L1339" i="1" s="1"/>
  <c r="K1377" i="1" s="1"/>
  <c r="AB510" i="2"/>
  <c r="L1425" i="1" s="1"/>
  <c r="K1463" i="1" s="1"/>
  <c r="R510" i="2"/>
  <c r="AB970" i="2"/>
  <c r="L1628" i="1" s="1"/>
  <c r="K1666" i="1" s="1"/>
  <c r="R970" i="2"/>
  <c r="Q823" i="2"/>
  <c r="Q858" i="2" s="1"/>
  <c r="Q893" i="2" s="1"/>
  <c r="Q928" i="2" s="1"/>
  <c r="Q963" i="2" s="1"/>
  <c r="Q998" i="2" s="1"/>
  <c r="Q1033" i="2" s="1"/>
  <c r="Q822" i="2"/>
  <c r="Q857" i="2" s="1"/>
  <c r="Q892" i="2" s="1"/>
  <c r="Q927" i="2" s="1"/>
  <c r="Q962" i="2" s="1"/>
  <c r="Q997" i="2" s="1"/>
  <c r="Q1032" i="2" s="1"/>
  <c r="Q825" i="2"/>
  <c r="Q860" i="2" s="1"/>
  <c r="Q895" i="2" s="1"/>
  <c r="Q930" i="2" s="1"/>
  <c r="Q965" i="2" s="1"/>
  <c r="Q1000" i="2" s="1"/>
  <c r="Q1035" i="2" s="1"/>
  <c r="AQ43" i="2"/>
  <c r="AQ47" i="2"/>
  <c r="Q859" i="2"/>
  <c r="Q894" i="2" s="1"/>
  <c r="Q929" i="2" s="1"/>
  <c r="Q964" i="2" s="1"/>
  <c r="Q999" i="2" s="1"/>
  <c r="Q1034" i="2" s="1"/>
  <c r="Q824" i="2"/>
  <c r="AB86" i="2"/>
  <c r="L1261" i="1" s="1"/>
  <c r="K1299" i="1" s="1"/>
  <c r="AB156" i="2"/>
  <c r="L1263" i="1" s="1"/>
  <c r="K1301" i="1" s="1"/>
  <c r="AB191" i="2"/>
  <c r="L1264" i="1" s="1"/>
  <c r="K1302" i="1" s="1"/>
  <c r="AB226" i="2"/>
  <c r="L1265" i="1" s="1"/>
  <c r="K1303" i="1" s="1"/>
  <c r="AB656" i="2"/>
  <c r="L1657" i="1" s="1"/>
  <c r="K1695" i="1" s="1"/>
  <c r="AB167" i="2"/>
  <c r="L1681" i="1" s="1"/>
  <c r="K1719" i="1" s="1"/>
  <c r="AB202" i="2"/>
  <c r="L1682" i="1" s="1"/>
  <c r="K1720" i="1" s="1"/>
  <c r="AB377" i="2"/>
  <c r="L1687" i="1" s="1"/>
  <c r="K1725" i="1" s="1"/>
  <c r="AB517" i="2"/>
  <c r="L1691" i="1" s="1"/>
  <c r="K1729" i="1" s="1"/>
  <c r="AB692" i="2"/>
  <c r="L1696" i="1" s="1"/>
  <c r="K1734" i="1" s="1"/>
  <c r="AB727" i="2"/>
  <c r="L1697" i="1" s="1"/>
  <c r="K1735" i="1" s="1"/>
  <c r="AB762" i="2"/>
  <c r="L1698" i="1" s="1"/>
  <c r="K1736" i="1" s="1"/>
  <c r="AB832" i="2"/>
  <c r="L1700" i="1" s="1"/>
  <c r="K1738" i="1" s="1"/>
  <c r="AB902" i="2"/>
  <c r="L1702" i="1" s="1"/>
  <c r="K1740" i="1" s="1"/>
  <c r="AB937" i="2"/>
  <c r="L1703" i="1" s="1"/>
  <c r="K1741" i="1" s="1"/>
  <c r="AB1007" i="2"/>
  <c r="L1705" i="1" s="1"/>
  <c r="K1743" i="1" s="1"/>
  <c r="E777" i="2"/>
  <c r="L777" i="2"/>
  <c r="AB218" i="2"/>
  <c r="L961" i="1" s="1"/>
  <c r="K999" i="1" s="1"/>
  <c r="AB198" i="2"/>
  <c r="L1530" i="1" s="1"/>
  <c r="K1568" i="1" s="1"/>
  <c r="AB583" i="2"/>
  <c r="L1541" i="1" s="1"/>
  <c r="K1579" i="1" s="1"/>
  <c r="AR42" i="2"/>
  <c r="L1830" i="1" s="1"/>
  <c r="AB272" i="2"/>
  <c r="L1684" i="1" s="1"/>
  <c r="K1722" i="1" s="1"/>
  <c r="AB342" i="2"/>
  <c r="L1686" i="1" s="1"/>
  <c r="K1724" i="1" s="1"/>
  <c r="U377" i="2"/>
  <c r="AB447" i="2"/>
  <c r="L1689" i="1" s="1"/>
  <c r="K1727" i="1" s="1"/>
  <c r="AB552" i="2"/>
  <c r="L1692" i="1" s="1"/>
  <c r="K1730" i="1" s="1"/>
  <c r="AB867" i="2"/>
  <c r="L1701" i="1" s="1"/>
  <c r="K1739" i="1" s="1"/>
  <c r="AB657" i="2"/>
  <c r="L1695" i="1" s="1"/>
  <c r="K1733" i="1" s="1"/>
  <c r="AB831" i="2"/>
  <c r="L1662" i="1" s="1"/>
  <c r="K1700" i="1" s="1"/>
  <c r="AB971" i="2"/>
  <c r="L1666" i="1" s="1"/>
  <c r="K1704" i="1" s="1"/>
  <c r="AB127" i="2"/>
  <c r="L1490" i="1" s="1"/>
  <c r="K1528" i="1" s="1"/>
  <c r="U162" i="2"/>
  <c r="AB1002" i="2"/>
  <c r="L1515" i="1" s="1"/>
  <c r="K1553" i="1" s="1"/>
  <c r="AB55" i="2"/>
  <c r="L1412" i="1" s="1"/>
  <c r="K1450" i="1" s="1"/>
  <c r="AB90" i="2"/>
  <c r="L1413" i="1" s="1"/>
  <c r="K1451" i="1" s="1"/>
  <c r="AB125" i="2"/>
  <c r="L1414" i="1" s="1"/>
  <c r="K1452" i="1" s="1"/>
  <c r="U195" i="2"/>
  <c r="AB230" i="2"/>
  <c r="L1417" i="1" s="1"/>
  <c r="K1455" i="1" s="1"/>
  <c r="U265" i="2"/>
  <c r="AA265" i="2" s="1"/>
  <c r="AB405" i="2"/>
  <c r="L1422" i="1" s="1"/>
  <c r="K1460" i="1" s="1"/>
  <c r="AB20" i="2"/>
  <c r="L1411" i="1" s="1"/>
  <c r="K1449" i="1" s="1"/>
  <c r="AB440" i="2"/>
  <c r="L1423" i="1" s="1"/>
  <c r="K1461" i="1" s="1"/>
  <c r="AB720" i="2"/>
  <c r="L1431" i="1" s="1"/>
  <c r="K1469" i="1" s="1"/>
  <c r="AB370" i="2"/>
  <c r="L1421" i="1" s="1"/>
  <c r="K1459" i="1" s="1"/>
  <c r="AB475" i="2"/>
  <c r="L1424" i="1" s="1"/>
  <c r="K1462" i="1" s="1"/>
  <c r="AB369" i="2"/>
  <c r="L1383" i="1" s="1"/>
  <c r="K1421" i="1" s="1"/>
  <c r="AB18" i="2"/>
  <c r="L1335" i="1" s="1"/>
  <c r="K1373" i="1" s="1"/>
  <c r="AB89" i="2"/>
  <c r="L1337" i="1" s="1"/>
  <c r="K1375" i="1" s="1"/>
  <c r="R228" i="2"/>
  <c r="U333" i="2"/>
  <c r="R508" i="2"/>
  <c r="AB51" i="2"/>
  <c r="L1260" i="1" s="1"/>
  <c r="K1298" i="1" s="1"/>
  <c r="U191" i="2"/>
  <c r="AB261" i="2"/>
  <c r="L1266" i="1" s="1"/>
  <c r="K1304" i="1" s="1"/>
  <c r="AB331" i="2"/>
  <c r="L1268" i="1" s="1"/>
  <c r="K1306" i="1" s="1"/>
  <c r="AB121" i="2"/>
  <c r="L1262" i="1" s="1"/>
  <c r="K1300" i="1" s="1"/>
  <c r="AB436" i="2"/>
  <c r="L1271" i="1" s="1"/>
  <c r="K1309" i="1" s="1"/>
  <c r="AB118" i="2"/>
  <c r="L1148" i="1" s="1"/>
  <c r="K1186" i="1" s="1"/>
  <c r="AB150" i="2"/>
  <c r="L1035" i="1" s="1"/>
  <c r="K1073" i="1" s="1"/>
  <c r="AB43" i="2"/>
  <c r="L956" i="1" s="1"/>
  <c r="K994" i="1" s="1"/>
  <c r="AB148" i="2"/>
  <c r="L959" i="1" s="1"/>
  <c r="K997" i="1" s="1"/>
  <c r="U218" i="2"/>
  <c r="L94" i="2"/>
  <c r="L653" i="1" s="1"/>
  <c r="K691" i="1" s="1"/>
  <c r="L160" i="2"/>
  <c r="L503" i="1" s="1"/>
  <c r="K541" i="1" s="1"/>
  <c r="L118" i="2"/>
  <c r="L236" i="1" s="1"/>
  <c r="K274" i="1" s="1"/>
  <c r="L188" i="2"/>
  <c r="L238" i="1" s="1"/>
  <c r="K276" i="1" s="1"/>
  <c r="E188" i="2"/>
  <c r="K188" i="2" s="1"/>
  <c r="L162" i="2"/>
  <c r="L579" i="1" s="1"/>
  <c r="K617" i="1" s="1"/>
  <c r="L267" i="2"/>
  <c r="L582" i="1" s="1"/>
  <c r="K620" i="1" s="1"/>
  <c r="AB543" i="2"/>
  <c r="L1350" i="1" s="1"/>
  <c r="K1388" i="1" s="1"/>
  <c r="E118" i="2"/>
  <c r="K118" i="2" s="1"/>
  <c r="L196" i="2"/>
  <c r="L542" i="1" s="1"/>
  <c r="K580" i="1" s="1"/>
  <c r="AB392" i="2"/>
  <c r="L928" i="1" s="1"/>
  <c r="K966" i="1" s="1"/>
  <c r="AB476" i="2"/>
  <c r="L1462" i="1" s="1"/>
  <c r="K1500" i="1" s="1"/>
  <c r="AB546" i="2"/>
  <c r="L1464" i="1" s="1"/>
  <c r="K1502" i="1" s="1"/>
  <c r="AB587" i="2"/>
  <c r="L1693" i="1" s="1"/>
  <c r="K1731" i="1" s="1"/>
  <c r="AQ112" i="2"/>
  <c r="AQ113" i="2"/>
  <c r="AQ114" i="2"/>
  <c r="AQ115" i="2"/>
  <c r="AQ116" i="2"/>
  <c r="AQ117" i="2"/>
  <c r="AQ118" i="2"/>
  <c r="AQ119" i="2"/>
  <c r="AQ120" i="2"/>
  <c r="AQ121" i="2"/>
  <c r="AQ122" i="2"/>
  <c r="AQ123" i="2"/>
  <c r="AQ124" i="2"/>
  <c r="AQ125" i="2"/>
  <c r="AQ126" i="2"/>
  <c r="AQ127" i="2"/>
  <c r="AQ128" i="2"/>
  <c r="AQ129" i="2"/>
  <c r="AQ130" i="2"/>
  <c r="AQ131" i="2"/>
  <c r="AQ132" i="2"/>
  <c r="AQ133" i="2"/>
  <c r="AQ134" i="2"/>
  <c r="AQ135"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Q77" i="2"/>
  <c r="AQ78" i="2"/>
  <c r="AQ79" i="2"/>
  <c r="AQ80" i="2"/>
  <c r="AQ81" i="2"/>
  <c r="AQ82" i="2"/>
  <c r="AQ83" i="2"/>
  <c r="AQ84" i="2"/>
  <c r="AQ85" i="2"/>
  <c r="AQ86" i="2"/>
  <c r="AQ87" i="2"/>
  <c r="AQ88" i="2"/>
  <c r="AQ89" i="2"/>
  <c r="AQ90" i="2"/>
  <c r="AQ91" i="2"/>
  <c r="AQ92" i="2"/>
  <c r="AQ93" i="2"/>
  <c r="AQ94" i="2"/>
  <c r="AQ95" i="2"/>
  <c r="AQ96" i="2"/>
  <c r="AQ97" i="2"/>
  <c r="AQ98" i="2"/>
  <c r="AQ99" i="2"/>
  <c r="AQ100" i="2"/>
  <c r="AR77" i="2"/>
  <c r="L1831" i="1" s="1"/>
  <c r="AR78" i="2"/>
  <c r="AR79" i="2"/>
  <c r="AR80" i="2"/>
  <c r="AR81" i="2"/>
  <c r="AR82" i="2"/>
  <c r="AR83" i="2"/>
  <c r="AR84" i="2"/>
  <c r="AR85" i="2"/>
  <c r="AR86" i="2"/>
  <c r="AR87" i="2"/>
  <c r="AR88" i="2"/>
  <c r="AR89" i="2"/>
  <c r="AR90" i="2"/>
  <c r="AR91" i="2"/>
  <c r="AR92" i="2"/>
  <c r="AR93" i="2"/>
  <c r="AR94" i="2"/>
  <c r="AR95" i="2"/>
  <c r="AR96" i="2"/>
  <c r="AR97" i="2"/>
  <c r="AR98" i="2"/>
  <c r="AR99" i="2"/>
  <c r="AR100" i="2"/>
  <c r="AQ45" i="2"/>
  <c r="AQ49" i="2"/>
  <c r="AQ44" i="2"/>
  <c r="AQ48" i="2"/>
  <c r="AQ42" i="2"/>
  <c r="AQ46" i="2"/>
  <c r="AQ50" i="2"/>
  <c r="AQ51" i="2"/>
  <c r="AQ52" i="2"/>
  <c r="AQ53" i="2"/>
  <c r="AQ54" i="2"/>
  <c r="AQ55" i="2"/>
  <c r="AQ56" i="2"/>
  <c r="AQ57" i="2"/>
  <c r="AQ58" i="2"/>
  <c r="AQ59" i="2"/>
  <c r="AQ60" i="2"/>
  <c r="AQ61" i="2"/>
  <c r="AQ62" i="2"/>
  <c r="AQ63" i="2"/>
  <c r="AQ64" i="2"/>
  <c r="AQ65" i="2"/>
  <c r="AR50" i="2"/>
  <c r="AR51" i="2"/>
  <c r="AR52" i="2"/>
  <c r="AR53" i="2"/>
  <c r="AR54" i="2"/>
  <c r="AR55" i="2"/>
  <c r="AR56" i="2"/>
  <c r="AR57" i="2"/>
  <c r="AR58" i="2"/>
  <c r="AR59" i="2"/>
  <c r="AR60" i="2"/>
  <c r="AR61" i="2"/>
  <c r="AR62" i="2"/>
  <c r="AR63" i="2"/>
  <c r="AR64" i="2"/>
  <c r="AR65" i="2"/>
  <c r="K1624" i="1"/>
  <c r="L1663" i="1"/>
  <c r="K1701" i="1" s="1"/>
  <c r="U790" i="2"/>
  <c r="AB790" i="2"/>
  <c r="L1433" i="1" s="1"/>
  <c r="K1471" i="1" s="1"/>
  <c r="AB1036" i="2"/>
  <c r="L1478" i="1" s="1"/>
  <c r="K1516" i="1" s="1"/>
  <c r="U1036" i="2"/>
  <c r="L222" i="2"/>
  <c r="L201" i="1" s="1"/>
  <c r="K239" i="1" s="1"/>
  <c r="R1041" i="2"/>
  <c r="AB1041" i="2"/>
  <c r="L1668" i="1" s="1"/>
  <c r="K1706" i="1" s="1"/>
  <c r="L218" i="2"/>
  <c r="L49" i="1" s="1"/>
  <c r="K87" i="1" s="1"/>
  <c r="L78" i="2"/>
  <c r="L45" i="1" s="1"/>
  <c r="K83" i="1" s="1"/>
  <c r="L43" i="2"/>
  <c r="L44" i="1" s="1"/>
  <c r="K82" i="1" s="1"/>
  <c r="L44" i="2"/>
  <c r="L82" i="1" s="1"/>
  <c r="K120" i="1" s="1"/>
  <c r="L47" i="2"/>
  <c r="L196" i="1" s="1"/>
  <c r="K234" i="1" s="1"/>
  <c r="L117" i="2"/>
  <c r="L198" i="1" s="1"/>
  <c r="K236" i="1" s="1"/>
  <c r="L152" i="2"/>
  <c r="L199" i="1" s="1"/>
  <c r="K237" i="1" s="1"/>
  <c r="L187" i="2"/>
  <c r="L200" i="1" s="1"/>
  <c r="K238" i="1" s="1"/>
  <c r="L324" i="2"/>
  <c r="L90" i="1" s="1"/>
  <c r="K128" i="1" s="1"/>
  <c r="AB9" i="2"/>
  <c r="L993" i="1" s="1"/>
  <c r="K1031" i="1" s="1"/>
  <c r="AB644" i="2"/>
  <c r="L1201" i="1" s="1"/>
  <c r="K1239" i="1" s="1"/>
  <c r="L49" i="2"/>
  <c r="L272" i="1" s="1"/>
  <c r="K310" i="1" s="1"/>
  <c r="L119" i="2"/>
  <c r="L274" i="1" s="1"/>
  <c r="K312" i="1" s="1"/>
  <c r="L224" i="2"/>
  <c r="L277" i="1" s="1"/>
  <c r="K315" i="1" s="1"/>
  <c r="L89" i="2"/>
  <c r="L463" i="1" s="1"/>
  <c r="K501" i="1" s="1"/>
  <c r="L194" i="2"/>
  <c r="L466" i="1" s="1"/>
  <c r="K504" i="1" s="1"/>
  <c r="L229" i="2"/>
  <c r="L467" i="1" s="1"/>
  <c r="K505" i="1" s="1"/>
  <c r="L264" i="2"/>
  <c r="L468" i="1" s="1"/>
  <c r="K506" i="1" s="1"/>
  <c r="L369" i="2"/>
  <c r="L471" i="1" s="1"/>
  <c r="K509" i="1" s="1"/>
  <c r="L90" i="2"/>
  <c r="L501" i="1" s="1"/>
  <c r="K539" i="1" s="1"/>
  <c r="L195" i="2"/>
  <c r="L504" i="1" s="1"/>
  <c r="K542" i="1" s="1"/>
  <c r="L230" i="2"/>
  <c r="L505" i="1" s="1"/>
  <c r="K543" i="1" s="1"/>
  <c r="L265" i="2"/>
  <c r="L506" i="1" s="1"/>
  <c r="K544" i="1" s="1"/>
  <c r="L370" i="2"/>
  <c r="L509" i="1" s="1"/>
  <c r="K547" i="1" s="1"/>
  <c r="L91" i="2"/>
  <c r="L539" i="1" s="1"/>
  <c r="K577" i="1" s="1"/>
  <c r="L126" i="2"/>
  <c r="L540" i="1" s="1"/>
  <c r="K578" i="1" s="1"/>
  <c r="L231" i="2"/>
  <c r="L543" i="1" s="1"/>
  <c r="K581" i="1" s="1"/>
  <c r="L92" i="2"/>
  <c r="L577" i="1" s="1"/>
  <c r="K615" i="1" s="1"/>
  <c r="L127" i="2"/>
  <c r="L578" i="1" s="1"/>
  <c r="K616" i="1" s="1"/>
  <c r="L232" i="2"/>
  <c r="L581" i="1" s="1"/>
  <c r="K619" i="1" s="1"/>
  <c r="L337" i="2"/>
  <c r="L584" i="1" s="1"/>
  <c r="K622" i="1" s="1"/>
  <c r="L442" i="2"/>
  <c r="L587" i="1" s="1"/>
  <c r="K625" i="1" s="1"/>
  <c r="L582" i="2"/>
  <c r="L591" i="1" s="1"/>
  <c r="K629" i="1" s="1"/>
  <c r="L59" i="2"/>
  <c r="L652" i="1" s="1"/>
  <c r="K690" i="1" s="1"/>
  <c r="L129" i="2"/>
  <c r="L654" i="1" s="1"/>
  <c r="K692" i="1" s="1"/>
  <c r="L164" i="2"/>
  <c r="L655" i="1" s="1"/>
  <c r="K693" i="1" s="1"/>
  <c r="L234" i="2"/>
  <c r="L657" i="1" s="1"/>
  <c r="K695" i="1" s="1"/>
  <c r="L269" i="2"/>
  <c r="L658" i="1" s="1"/>
  <c r="K696" i="1" s="1"/>
  <c r="AB182" i="2"/>
  <c r="L922" i="1" s="1"/>
  <c r="K960" i="1" s="1"/>
  <c r="AB287" i="2"/>
  <c r="L925" i="1" s="1"/>
  <c r="K963" i="1" s="1"/>
  <c r="AB427" i="2"/>
  <c r="L929" i="1" s="1"/>
  <c r="K967" i="1" s="1"/>
  <c r="AB497" i="2"/>
  <c r="L931" i="1" s="1"/>
  <c r="K969" i="1" s="1"/>
  <c r="AB78" i="2"/>
  <c r="L957" i="1" s="1"/>
  <c r="K995" i="1" s="1"/>
  <c r="AB113" i="2"/>
  <c r="L958" i="1" s="1"/>
  <c r="K996" i="1" s="1"/>
  <c r="AB183" i="2"/>
  <c r="L960" i="1" s="1"/>
  <c r="K998" i="1" s="1"/>
  <c r="AB253" i="2"/>
  <c r="L962" i="1" s="1"/>
  <c r="K1000" i="1" s="1"/>
  <c r="AB428" i="2"/>
  <c r="L967" i="1" s="1"/>
  <c r="K1005" i="1" s="1"/>
  <c r="AB463" i="2"/>
  <c r="L968" i="1" s="1"/>
  <c r="K1006" i="1" s="1"/>
  <c r="AB325" i="2"/>
  <c r="L1040" i="1" s="1"/>
  <c r="K1078" i="1" s="1"/>
  <c r="AB360" i="2"/>
  <c r="L1041" i="1" s="1"/>
  <c r="K1079" i="1" s="1"/>
  <c r="AB570" i="2"/>
  <c r="L1047" i="1" s="1"/>
  <c r="K1085" i="1" s="1"/>
  <c r="AB295" i="2"/>
  <c r="L1229" i="1" s="1"/>
  <c r="K1267" i="1" s="1"/>
  <c r="AB365" i="2"/>
  <c r="L1231" i="1" s="1"/>
  <c r="K1269" i="1" s="1"/>
  <c r="AB400" i="2"/>
  <c r="L1868" i="1" s="1"/>
  <c r="AB470" i="2"/>
  <c r="AB610" i="2"/>
  <c r="L1238" i="1" s="1"/>
  <c r="K1276" i="1" s="1"/>
  <c r="AB645" i="2"/>
  <c r="L1239" i="1" s="1"/>
  <c r="K1277" i="1" s="1"/>
  <c r="AB855" i="2"/>
  <c r="L1245" i="1" s="1"/>
  <c r="K1283" i="1" s="1"/>
  <c r="AB366" i="2"/>
  <c r="L1269" i="1" s="1"/>
  <c r="K1307" i="1" s="1"/>
  <c r="AB471" i="2"/>
  <c r="L1272" i="1" s="1"/>
  <c r="K1310" i="1" s="1"/>
  <c r="AB506" i="2"/>
  <c r="L1273" i="1" s="1"/>
  <c r="K1311" i="1" s="1"/>
  <c r="AB611" i="2"/>
  <c r="L1276" i="1" s="1"/>
  <c r="K1314" i="1" s="1"/>
  <c r="AB646" i="2"/>
  <c r="L1277" i="1" s="1"/>
  <c r="K1315" i="1" s="1"/>
  <c r="AB681" i="2"/>
  <c r="L1278" i="1" s="1"/>
  <c r="K1316" i="1" s="1"/>
  <c r="AB786" i="2"/>
  <c r="L1281" i="1" s="1"/>
  <c r="K1319" i="1" s="1"/>
  <c r="AB891" i="2"/>
  <c r="L1284" i="1" s="1"/>
  <c r="K1322" i="1" s="1"/>
  <c r="AB926" i="2"/>
  <c r="L1285" i="1" s="1"/>
  <c r="K1323" i="1" s="1"/>
  <c r="AB332" i="2"/>
  <c r="L1306" i="1" s="1"/>
  <c r="K1344" i="1" s="1"/>
  <c r="AB367" i="2"/>
  <c r="L1307" i="1" s="1"/>
  <c r="K1345" i="1" s="1"/>
  <c r="AB472" i="2"/>
  <c r="L1310" i="1" s="1"/>
  <c r="K1348" i="1" s="1"/>
  <c r="AB507" i="2"/>
  <c r="L1311" i="1" s="1"/>
  <c r="K1349" i="1" s="1"/>
  <c r="AB752" i="2"/>
  <c r="L1318" i="1" s="1"/>
  <c r="K1356" i="1" s="1"/>
  <c r="AB263" i="2"/>
  <c r="L1342" i="1" s="1"/>
  <c r="K1380" i="1" s="1"/>
  <c r="AB368" i="2"/>
  <c r="L1345" i="1" s="1"/>
  <c r="K1383" i="1" s="1"/>
  <c r="AB613" i="2"/>
  <c r="L1352" i="1" s="1"/>
  <c r="K1390" i="1" s="1"/>
  <c r="AB823" i="2"/>
  <c r="L1358" i="1" s="1"/>
  <c r="K1396" i="1" s="1"/>
  <c r="AB299" i="2"/>
  <c r="L1381" i="1" s="1"/>
  <c r="K1419" i="1" s="1"/>
  <c r="AB509" i="2"/>
  <c r="L1387" i="1" s="1"/>
  <c r="K1425" i="1" s="1"/>
  <c r="AB719" i="2"/>
  <c r="L1393" i="1" s="1"/>
  <c r="K1431" i="1" s="1"/>
  <c r="AB999" i="2"/>
  <c r="L1401" i="1" s="1"/>
  <c r="K1439" i="1" s="1"/>
  <c r="AB300" i="2"/>
  <c r="L1419" i="1" s="1"/>
  <c r="K1457" i="1" s="1"/>
  <c r="AB335" i="2"/>
  <c r="L1420" i="1" s="1"/>
  <c r="K1458" i="1" s="1"/>
  <c r="AB650" i="2"/>
  <c r="L1429" i="1" s="1"/>
  <c r="K1467" i="1" s="1"/>
  <c r="AB825" i="2"/>
  <c r="L1434" i="1" s="1"/>
  <c r="K1472" i="1" s="1"/>
  <c r="AB406" i="2"/>
  <c r="L1460" i="1" s="1"/>
  <c r="K1498" i="1" s="1"/>
  <c r="AB616" i="2"/>
  <c r="L1466" i="1" s="1"/>
  <c r="K1504" i="1" s="1"/>
  <c r="AB269" i="2"/>
  <c r="L1570" i="1" s="1"/>
  <c r="K1608" i="1" s="1"/>
  <c r="AB619" i="2"/>
  <c r="L1580" i="1" s="1"/>
  <c r="AB689" i="2"/>
  <c r="L1582" i="1" s="1"/>
  <c r="K1620" i="1" s="1"/>
  <c r="AB690" i="2"/>
  <c r="L1620" i="1" s="1"/>
  <c r="K1658" i="1" s="1"/>
  <c r="AB900" i="2"/>
  <c r="L1626" i="1" s="1"/>
  <c r="K1664" i="1" s="1"/>
  <c r="AB149" i="2"/>
  <c r="L997" i="1" s="1"/>
  <c r="K1035" i="1" s="1"/>
  <c r="K1665" i="1"/>
  <c r="K1648" i="1"/>
  <c r="U608" i="2"/>
  <c r="AB608" i="2"/>
  <c r="L1162" i="1" s="1"/>
  <c r="K1200" i="1" s="1"/>
  <c r="AB582" i="2"/>
  <c r="L1503" i="1" s="1"/>
  <c r="K1541" i="1" s="1"/>
  <c r="U582" i="2"/>
  <c r="AB478" i="2"/>
  <c r="L1538" i="1" s="1"/>
  <c r="K1576" i="1" s="1"/>
  <c r="U478" i="2"/>
  <c r="AA478" i="2" s="1"/>
  <c r="AB1003" i="2"/>
  <c r="L1553" i="1" s="1"/>
  <c r="K1591" i="1" s="1"/>
  <c r="R1003" i="2"/>
  <c r="R304" i="2"/>
  <c r="AA304" i="2" s="1"/>
  <c r="AB304" i="2"/>
  <c r="L1571" i="1" s="1"/>
  <c r="K1609" i="1" s="1"/>
  <c r="AB339" i="2"/>
  <c r="L1572" i="1" s="1"/>
  <c r="K1610" i="1" s="1"/>
  <c r="U339" i="2"/>
  <c r="AB374" i="2"/>
  <c r="L1573" i="1" s="1"/>
  <c r="K1611" i="1" s="1"/>
  <c r="R374" i="2"/>
  <c r="U479" i="2"/>
  <c r="AB479" i="2"/>
  <c r="L1576" i="1" s="1"/>
  <c r="AB305" i="2"/>
  <c r="L1609" i="1" s="1"/>
  <c r="K1647" i="1" s="1"/>
  <c r="AB375" i="2"/>
  <c r="L1611" i="1" s="1"/>
  <c r="K1649" i="1" s="1"/>
  <c r="AB480" i="2"/>
  <c r="L1614" i="1" s="1"/>
  <c r="K1652" i="1" s="1"/>
  <c r="U689" i="2"/>
  <c r="AB759" i="2"/>
  <c r="L1584" i="1" s="1"/>
  <c r="K1622" i="1" s="1"/>
  <c r="AB760" i="2"/>
  <c r="L1622" i="1" s="1"/>
  <c r="K1660" i="1" s="1"/>
  <c r="AB830" i="2"/>
  <c r="L1624" i="1" s="1"/>
  <c r="K1662" i="1" s="1"/>
  <c r="K1661" i="1"/>
  <c r="AB1040" i="2"/>
  <c r="L1630" i="1" s="1"/>
  <c r="K1668" i="1" s="1"/>
  <c r="AB1001" i="2"/>
  <c r="L1477" i="1" s="1"/>
  <c r="K1515" i="1" s="1"/>
  <c r="AB410" i="2"/>
  <c r="L1612" i="1" s="1"/>
  <c r="K1650" i="1" s="1"/>
  <c r="K1651" i="1"/>
  <c r="AB550" i="2"/>
  <c r="L1616" i="1" s="1"/>
  <c r="K1654" i="1" s="1"/>
  <c r="K1657" i="1"/>
  <c r="K1659" i="1"/>
  <c r="AB44" i="2"/>
  <c r="L994" i="1" s="1"/>
  <c r="K1032" i="1" s="1"/>
  <c r="AB289" i="2"/>
  <c r="K1829" i="1" s="1"/>
  <c r="AB10" i="2"/>
  <c r="L1031" i="1" s="1"/>
  <c r="K1069" i="1" s="1"/>
  <c r="AB11" i="2"/>
  <c r="L1069" i="1" s="1"/>
  <c r="K1107" i="1" s="1"/>
  <c r="AB81" i="2"/>
  <c r="L1071" i="1" s="1"/>
  <c r="K1109" i="1" s="1"/>
  <c r="AB48" i="2"/>
  <c r="L1146" i="1" s="1"/>
  <c r="K1184" i="1" s="1"/>
  <c r="AB92" i="2"/>
  <c r="L1489" i="1" s="1"/>
  <c r="K1527" i="1" s="1"/>
  <c r="AB442" i="2"/>
  <c r="L1499" i="1" s="1"/>
  <c r="K1537" i="1" s="1"/>
  <c r="AB862" i="2"/>
  <c r="L1511" i="1" s="1"/>
  <c r="K1549" i="1" s="1"/>
  <c r="AB967" i="2"/>
  <c r="L1514" i="1" s="1"/>
  <c r="K1552" i="1" s="1"/>
  <c r="AB58" i="2"/>
  <c r="L1526" i="1" s="1"/>
  <c r="K1564" i="1" s="1"/>
  <c r="AB268" i="2"/>
  <c r="L1532" i="1" s="1"/>
  <c r="K1570" i="1" s="1"/>
  <c r="AB338" i="2"/>
  <c r="L1534" i="1" s="1"/>
  <c r="K1572" i="1" s="1"/>
  <c r="AB373" i="2"/>
  <c r="L1535" i="1" s="1"/>
  <c r="K1573" i="1" s="1"/>
  <c r="AB408" i="2"/>
  <c r="L1536" i="1" s="1"/>
  <c r="K1574" i="1" s="1"/>
  <c r="AB548" i="2"/>
  <c r="L1540" i="1" s="1"/>
  <c r="K1578" i="1" s="1"/>
  <c r="AB723" i="2"/>
  <c r="L1545" i="1" s="1"/>
  <c r="K1583" i="1" s="1"/>
  <c r="AB828" i="2"/>
  <c r="L1548" i="1" s="1"/>
  <c r="K1586" i="1" s="1"/>
  <c r="AB863" i="2"/>
  <c r="L1549" i="1" s="1"/>
  <c r="K1587" i="1" s="1"/>
  <c r="AB898" i="2"/>
  <c r="L1550" i="1" s="1"/>
  <c r="K1588" i="1" s="1"/>
  <c r="AB933" i="2"/>
  <c r="L1551" i="1" s="1"/>
  <c r="K1589" i="1" s="1"/>
  <c r="AB1038" i="2"/>
  <c r="L1554" i="1" s="1"/>
  <c r="K1592" i="1" s="1"/>
  <c r="AB654" i="2"/>
  <c r="L1581" i="1" s="1"/>
  <c r="K1619" i="1" s="1"/>
  <c r="K1653" i="1"/>
  <c r="U619" i="2"/>
  <c r="AA619" i="2" s="1"/>
  <c r="K1656" i="1"/>
  <c r="K1663" i="1"/>
  <c r="AB42" i="2"/>
  <c r="L918" i="1" s="1"/>
  <c r="K956" i="1" s="1"/>
  <c r="R44" i="2"/>
  <c r="AB79" i="2"/>
  <c r="L995" i="1" s="1"/>
  <c r="K1033" i="1" s="1"/>
  <c r="AB116" i="2"/>
  <c r="L1072" i="1" s="1"/>
  <c r="K1110" i="1" s="1"/>
  <c r="L170" i="2"/>
  <c r="L883" i="1" s="1"/>
  <c r="K921" i="1" s="1"/>
  <c r="L198" i="2"/>
  <c r="L618" i="1" s="1"/>
  <c r="K656" i="1" s="1"/>
  <c r="AB291" i="2"/>
  <c r="L1077" i="1" s="1"/>
  <c r="K1115" i="1" s="1"/>
  <c r="L344" i="2"/>
  <c r="L850" i="1" s="1"/>
  <c r="K888" i="1" s="1"/>
  <c r="AB433" i="2"/>
  <c r="L1157" i="1" s="1"/>
  <c r="K1195" i="1" s="1"/>
  <c r="AB409" i="2"/>
  <c r="L1574" i="1" s="1"/>
  <c r="K1612" i="1" s="1"/>
  <c r="U409" i="2"/>
  <c r="R444" i="2"/>
  <c r="AB444" i="2"/>
  <c r="L1575" i="1" s="1"/>
  <c r="K1613" i="1" s="1"/>
  <c r="R514" i="2"/>
  <c r="AB514" i="2"/>
  <c r="L1577" i="1" s="1"/>
  <c r="K1615" i="1" s="1"/>
  <c r="AB549" i="2"/>
  <c r="L1578" i="1" s="1"/>
  <c r="K1616" i="1" s="1"/>
  <c r="U549" i="2"/>
  <c r="AA549" i="2" s="1"/>
  <c r="R200" i="2"/>
  <c r="AB200" i="2"/>
  <c r="L1606" i="1" s="1"/>
  <c r="K1644" i="1" s="1"/>
  <c r="U112" i="2"/>
  <c r="AA112" i="2" s="1"/>
  <c r="AB112" i="2"/>
  <c r="L920" i="1" s="1"/>
  <c r="K958" i="1" s="1"/>
  <c r="AB114" i="2"/>
  <c r="L996" i="1" s="1"/>
  <c r="K1034" i="1" s="1"/>
  <c r="R114" i="2"/>
  <c r="AB184" i="2"/>
  <c r="L998" i="1" s="1"/>
  <c r="K1036" i="1" s="1"/>
  <c r="R184" i="2"/>
  <c r="AB45" i="2"/>
  <c r="L1032" i="1" s="1"/>
  <c r="K1070" i="1" s="1"/>
  <c r="U45" i="2"/>
  <c r="AB115" i="2"/>
  <c r="L1034" i="1" s="1"/>
  <c r="K1072" i="1" s="1"/>
  <c r="U115" i="2"/>
  <c r="AA115" i="2" s="1"/>
  <c r="R186" i="2"/>
  <c r="AB186" i="2"/>
  <c r="L1074" i="1" s="1"/>
  <c r="K1112" i="1" s="1"/>
  <c r="AB221" i="2"/>
  <c r="L1075" i="1" s="1"/>
  <c r="K1113" i="1" s="1"/>
  <c r="U221" i="2"/>
  <c r="AA221" i="2" s="1"/>
  <c r="R466" i="2"/>
  <c r="AB466" i="2"/>
  <c r="L1082" i="1" s="1"/>
  <c r="K1120" i="1" s="1"/>
  <c r="AB47" i="2"/>
  <c r="L1108" i="1" s="1"/>
  <c r="K1146" i="1" s="1"/>
  <c r="U47" i="2"/>
  <c r="AA47" i="2" s="1"/>
  <c r="R222" i="2"/>
  <c r="AB222" i="2"/>
  <c r="L1113" i="1" s="1"/>
  <c r="K1151" i="1" s="1"/>
  <c r="R362" i="2"/>
  <c r="AA362" i="2" s="1"/>
  <c r="AB362" i="2"/>
  <c r="L1117" i="1" s="1"/>
  <c r="K1155" i="1" s="1"/>
  <c r="U293" i="2"/>
  <c r="AB293" i="2"/>
  <c r="L1153" i="1" s="1"/>
  <c r="K1191" i="1" s="1"/>
  <c r="AB49" i="2"/>
  <c r="L1184" i="1" s="1"/>
  <c r="K1222" i="1" s="1"/>
  <c r="U49" i="2"/>
  <c r="AA49" i="2" s="1"/>
  <c r="R154" i="2"/>
  <c r="AB154" i="2"/>
  <c r="L1187" i="1" s="1"/>
  <c r="K1225" i="1" s="1"/>
  <c r="U189" i="2"/>
  <c r="AB189" i="2"/>
  <c r="L1188" i="1" s="1"/>
  <c r="K1226" i="1" s="1"/>
  <c r="R224" i="2"/>
  <c r="AB224" i="2"/>
  <c r="L1189" i="1" s="1"/>
  <c r="K1227" i="1" s="1"/>
  <c r="U259" i="2"/>
  <c r="AB259" i="2"/>
  <c r="L1190" i="1" s="1"/>
  <c r="K1228" i="1" s="1"/>
  <c r="R434" i="2"/>
  <c r="AB434" i="2"/>
  <c r="L1195" i="1" s="1"/>
  <c r="K1233" i="1" s="1"/>
  <c r="U819" i="2"/>
  <c r="AB819" i="2"/>
  <c r="L1206" i="1" s="1"/>
  <c r="K1244" i="1" s="1"/>
  <c r="AB57" i="2"/>
  <c r="L1488" i="1" s="1"/>
  <c r="K1526" i="1" s="1"/>
  <c r="U57" i="2"/>
  <c r="AB197" i="2"/>
  <c r="L1492" i="1" s="1"/>
  <c r="K1530" i="1" s="1"/>
  <c r="U197" i="2"/>
  <c r="AA197" i="2" s="1"/>
  <c r="AB267" i="2"/>
  <c r="L1494" i="1" s="1"/>
  <c r="K1532" i="1" s="1"/>
  <c r="U267" i="2"/>
  <c r="R302" i="2"/>
  <c r="AB302" i="2"/>
  <c r="L1495" i="1" s="1"/>
  <c r="K1533" i="1" s="1"/>
  <c r="AB337" i="2"/>
  <c r="L1496" i="1" s="1"/>
  <c r="K1534" i="1" s="1"/>
  <c r="U337" i="2"/>
  <c r="R372" i="2"/>
  <c r="AB372" i="2"/>
  <c r="L1497" i="1" s="1"/>
  <c r="K1535" i="1" s="1"/>
  <c r="AB407" i="2"/>
  <c r="L1498" i="1" s="1"/>
  <c r="K1536" i="1" s="1"/>
  <c r="U407" i="2"/>
  <c r="R512" i="2"/>
  <c r="AB512" i="2"/>
  <c r="L1501" i="1" s="1"/>
  <c r="K1539" i="1" s="1"/>
  <c r="AB547" i="2"/>
  <c r="L1502" i="1" s="1"/>
  <c r="K1540" i="1" s="1"/>
  <c r="U547" i="2"/>
  <c r="AB617" i="2"/>
  <c r="L1504" i="1" s="1"/>
  <c r="K1542" i="1" s="1"/>
  <c r="U617" i="2"/>
  <c r="AA617" i="2" s="1"/>
  <c r="AB687" i="2"/>
  <c r="L1506" i="1" s="1"/>
  <c r="K1544" i="1" s="1"/>
  <c r="U687" i="2"/>
  <c r="R722" i="2"/>
  <c r="AB722" i="2"/>
  <c r="L1507" i="1" s="1"/>
  <c r="K1545" i="1" s="1"/>
  <c r="U827" i="2"/>
  <c r="AB827" i="2"/>
  <c r="L1510" i="1" s="1"/>
  <c r="K1548" i="1" s="1"/>
  <c r="U897" i="2"/>
  <c r="AB897" i="2"/>
  <c r="L1512" i="1" s="1"/>
  <c r="K1550" i="1" s="1"/>
  <c r="R932" i="2"/>
  <c r="AB932" i="2"/>
  <c r="L1513" i="1" s="1"/>
  <c r="K1551" i="1" s="1"/>
  <c r="AB1037" i="2"/>
  <c r="L1516" i="1" s="1"/>
  <c r="K1554" i="1" s="1"/>
  <c r="U1037" i="2"/>
  <c r="AA1037" i="2" s="1"/>
  <c r="U93" i="2"/>
  <c r="AB93" i="2"/>
  <c r="L1527" i="1" s="1"/>
  <c r="K1565" i="1" s="1"/>
  <c r="U163" i="2"/>
  <c r="AB163" i="2"/>
  <c r="L1529" i="1" s="1"/>
  <c r="K1567" i="1" s="1"/>
  <c r="AB303" i="2"/>
  <c r="L1533" i="1" s="1"/>
  <c r="K1571" i="1" s="1"/>
  <c r="U303" i="2"/>
  <c r="AB443" i="2"/>
  <c r="L1537" i="1" s="1"/>
  <c r="K1575" i="1" s="1"/>
  <c r="U443" i="2"/>
  <c r="U513" i="2"/>
  <c r="AB513" i="2"/>
  <c r="L1539" i="1" s="1"/>
  <c r="K1577" i="1" s="1"/>
  <c r="R618" i="2"/>
  <c r="AB618" i="2"/>
  <c r="L1542" i="1" s="1"/>
  <c r="K1580" i="1" s="1"/>
  <c r="U653" i="2"/>
  <c r="AB653" i="2"/>
  <c r="L1543" i="1" s="1"/>
  <c r="K1581" i="1" s="1"/>
  <c r="R688" i="2"/>
  <c r="AA688" i="2" s="1"/>
  <c r="AB688" i="2"/>
  <c r="L1544" i="1" s="1"/>
  <c r="K1582" i="1" s="1"/>
  <c r="R758" i="2"/>
  <c r="AB758" i="2"/>
  <c r="L1546" i="1" s="1"/>
  <c r="K1584" i="1" s="1"/>
  <c r="AB793" i="2"/>
  <c r="L1547" i="1" s="1"/>
  <c r="K1585" i="1" s="1"/>
  <c r="U793" i="2"/>
  <c r="AA793" i="2" s="1"/>
  <c r="R968" i="2"/>
  <c r="AB968" i="2"/>
  <c r="L1552" i="1" s="1"/>
  <c r="K1590" i="1" s="1"/>
  <c r="AB77" i="2"/>
  <c r="L919" i="1" s="1"/>
  <c r="K957" i="1" s="1"/>
  <c r="AB80" i="2"/>
  <c r="L1033" i="1" s="1"/>
  <c r="K1071" i="1" s="1"/>
  <c r="U289" i="2"/>
  <c r="K1643" i="1"/>
  <c r="K1642" i="1"/>
  <c r="L48" i="2"/>
  <c r="L234" i="1" s="1"/>
  <c r="K272" i="1" s="1"/>
  <c r="L55" i="2"/>
  <c r="L462" i="1" s="1"/>
  <c r="K500" i="1" s="1"/>
  <c r="L57" i="2"/>
  <c r="L576" i="1" s="1"/>
  <c r="K614" i="1" s="1"/>
  <c r="E89" i="2"/>
  <c r="E127" i="2"/>
  <c r="E234" i="2"/>
  <c r="K234" i="2" s="1"/>
  <c r="AB252" i="2"/>
  <c r="L924" i="1" s="1"/>
  <c r="K962" i="1" s="1"/>
  <c r="B269" i="2"/>
  <c r="U287" i="2"/>
  <c r="AA287" i="2" s="1"/>
  <c r="AB357" i="2"/>
  <c r="L927" i="1" s="1"/>
  <c r="K965" i="1" s="1"/>
  <c r="E49" i="2"/>
  <c r="B78" i="2"/>
  <c r="B90" i="2"/>
  <c r="B92" i="2"/>
  <c r="K92" i="2" s="1"/>
  <c r="E117" i="2"/>
  <c r="L125" i="2"/>
  <c r="L502" i="1" s="1"/>
  <c r="K540" i="1" s="1"/>
  <c r="L151" i="2"/>
  <c r="B152" i="2"/>
  <c r="K152" i="2" s="1"/>
  <c r="E164" i="2"/>
  <c r="K164" i="2" s="1"/>
  <c r="R182" i="2"/>
  <c r="L197" i="2"/>
  <c r="L580" i="1" s="1"/>
  <c r="K618" i="1" s="1"/>
  <c r="AB217" i="2"/>
  <c r="L923" i="1" s="1"/>
  <c r="K961" i="1" s="1"/>
  <c r="B224" i="2"/>
  <c r="K224" i="2" s="1"/>
  <c r="E231" i="2"/>
  <c r="B264" i="2"/>
  <c r="K1607" i="1"/>
  <c r="AB358" i="2"/>
  <c r="L965" i="1" s="1"/>
  <c r="K1003" i="1" s="1"/>
  <c r="R366" i="2"/>
  <c r="AB401" i="2"/>
  <c r="L1270" i="1" s="1"/>
  <c r="K1308" i="1" s="1"/>
  <c r="U427" i="2"/>
  <c r="AA427" i="2" s="1"/>
  <c r="AB435" i="2"/>
  <c r="L1233" i="1" s="1"/>
  <c r="K1271" i="1" s="1"/>
  <c r="U471" i="2"/>
  <c r="U497" i="2"/>
  <c r="AA497" i="2" s="1"/>
  <c r="U507" i="2"/>
  <c r="AA507" i="2" s="1"/>
  <c r="R570" i="2"/>
  <c r="R613" i="2"/>
  <c r="AB821" i="2"/>
  <c r="L1282" i="1" s="1"/>
  <c r="K1320" i="1" s="1"/>
  <c r="AB857" i="2"/>
  <c r="L1321" i="1" s="1"/>
  <c r="K1359" i="1" s="1"/>
  <c r="R724" i="2"/>
  <c r="AB724" i="2"/>
  <c r="L1583" i="1" s="1"/>
  <c r="K1621" i="1" s="1"/>
  <c r="AB602" i="2"/>
  <c r="L934" i="1" s="1"/>
  <c r="K972" i="1" s="1"/>
  <c r="R602" i="2"/>
  <c r="AA602" i="2" s="1"/>
  <c r="AB323" i="2"/>
  <c r="L964" i="1" s="1"/>
  <c r="K1002" i="1" s="1"/>
  <c r="U323" i="2"/>
  <c r="AB393" i="2"/>
  <c r="L966" i="1" s="1"/>
  <c r="K1004" i="1" s="1"/>
  <c r="U393" i="2"/>
  <c r="AA393" i="2" s="1"/>
  <c r="U533" i="2"/>
  <c r="AB533" i="2"/>
  <c r="L970" i="1" s="1"/>
  <c r="K1008" i="1" s="1"/>
  <c r="AB568" i="2"/>
  <c r="L971" i="1" s="1"/>
  <c r="K1009" i="1" s="1"/>
  <c r="R568" i="2"/>
  <c r="AA568" i="2" s="1"/>
  <c r="R918" i="2"/>
  <c r="AB918" i="2"/>
  <c r="L981" i="1" s="1"/>
  <c r="K1019" i="1" s="1"/>
  <c r="U395" i="2"/>
  <c r="AB395" i="2"/>
  <c r="L1042" i="1" s="1"/>
  <c r="K1080" i="1" s="1"/>
  <c r="AB465" i="2"/>
  <c r="L1044" i="1" s="1"/>
  <c r="K1082" i="1" s="1"/>
  <c r="U465" i="2"/>
  <c r="R500" i="2"/>
  <c r="AB500" i="2"/>
  <c r="L1045" i="1" s="1"/>
  <c r="K1083" i="1" s="1"/>
  <c r="AB605" i="2"/>
  <c r="L1048" i="1" s="1"/>
  <c r="K1086" i="1" s="1"/>
  <c r="U605" i="2"/>
  <c r="AB715" i="2"/>
  <c r="L1241" i="1" s="1"/>
  <c r="K1279" i="1" s="1"/>
  <c r="U715" i="2"/>
  <c r="AA715" i="2" s="1"/>
  <c r="AB785" i="2"/>
  <c r="L1243" i="1" s="1"/>
  <c r="K1281" i="1" s="1"/>
  <c r="U785" i="2"/>
  <c r="AA785" i="2" s="1"/>
  <c r="AB612" i="2"/>
  <c r="L1314" i="1" s="1"/>
  <c r="K1352" i="1" s="1"/>
  <c r="R612" i="2"/>
  <c r="AA612" i="2" s="1"/>
  <c r="AB647" i="2"/>
  <c r="L1315" i="1" s="1"/>
  <c r="K1353" i="1" s="1"/>
  <c r="U647" i="2"/>
  <c r="AB787" i="2"/>
  <c r="L1319" i="1" s="1"/>
  <c r="K1357" i="1" s="1"/>
  <c r="U787" i="2"/>
  <c r="AA787" i="2" s="1"/>
  <c r="R1032" i="2"/>
  <c r="AB1032" i="2"/>
  <c r="L1326" i="1" s="1"/>
  <c r="K1364" i="1" s="1"/>
  <c r="AB578" i="2"/>
  <c r="L1351" i="1" s="1"/>
  <c r="K1389" i="1" s="1"/>
  <c r="U578" i="2"/>
  <c r="AA578" i="2" s="1"/>
  <c r="U648" i="2"/>
  <c r="AB648" i="2"/>
  <c r="L1353" i="1" s="1"/>
  <c r="K1391" i="1" s="1"/>
  <c r="R683" i="2"/>
  <c r="AA683" i="2" s="1"/>
  <c r="AB683" i="2"/>
  <c r="L1354" i="1" s="1"/>
  <c r="K1392" i="1" s="1"/>
  <c r="U579" i="2"/>
  <c r="AB579" i="2"/>
  <c r="L1389" i="1" s="1"/>
  <c r="K1427" i="1" s="1"/>
  <c r="AB614" i="2"/>
  <c r="L1390" i="1" s="1"/>
  <c r="K1428" i="1" s="1"/>
  <c r="R614" i="2"/>
  <c r="R754" i="2"/>
  <c r="AB754" i="2"/>
  <c r="L1394" i="1" s="1"/>
  <c r="K1432" i="1" s="1"/>
  <c r="R894" i="2"/>
  <c r="AB894" i="2"/>
  <c r="L1398" i="1" s="1"/>
  <c r="K1436" i="1" s="1"/>
  <c r="R580" i="2"/>
  <c r="AB580" i="2"/>
  <c r="L1427" i="1" s="1"/>
  <c r="K1465" i="1" s="1"/>
  <c r="U615" i="2"/>
  <c r="AB615" i="2"/>
  <c r="L1428" i="1" s="1"/>
  <c r="K1466" i="1" s="1"/>
  <c r="AB685" i="2"/>
  <c r="L1430" i="1" s="1"/>
  <c r="K1468" i="1" s="1"/>
  <c r="U685" i="2"/>
  <c r="R826" i="2"/>
  <c r="AB826" i="2"/>
  <c r="L1472" i="1" s="1"/>
  <c r="K1510" i="1" s="1"/>
  <c r="U861" i="2"/>
  <c r="AB861" i="2"/>
  <c r="L1473" i="1" s="1"/>
  <c r="K1511" i="1" s="1"/>
  <c r="R896" i="2"/>
  <c r="AB896" i="2"/>
  <c r="L1474" i="1" s="1"/>
  <c r="K1512" i="1" s="1"/>
  <c r="AB931" i="2"/>
  <c r="L1475" i="1" s="1"/>
  <c r="K1513" i="1" s="1"/>
  <c r="U931" i="2"/>
  <c r="AA931" i="2" s="1"/>
  <c r="R966" i="2"/>
  <c r="AB966" i="2"/>
  <c r="L1476" i="1" s="1"/>
  <c r="K1514" i="1" s="1"/>
  <c r="R428" i="2"/>
  <c r="AB742" i="2"/>
  <c r="L938" i="1" s="1"/>
  <c r="K976" i="1" s="1"/>
  <c r="R1004" i="2"/>
  <c r="AA1004" i="2" s="1"/>
  <c r="AB1004" i="2"/>
  <c r="L1591" i="1" s="1"/>
  <c r="K1629" i="1" s="1"/>
  <c r="L302" i="2"/>
  <c r="L583" i="1" s="1"/>
  <c r="K621" i="1" s="1"/>
  <c r="B302" i="2"/>
  <c r="B44" i="2"/>
  <c r="L54" i="2"/>
  <c r="L56" i="2"/>
  <c r="L538" i="1" s="1"/>
  <c r="K576" i="1" s="1"/>
  <c r="L83" i="2"/>
  <c r="L235" i="1" s="1"/>
  <c r="K273" i="1" s="1"/>
  <c r="L84" i="2"/>
  <c r="L273" i="1" s="1"/>
  <c r="K311" i="1" s="1"/>
  <c r="E119" i="2"/>
  <c r="B232" i="2"/>
  <c r="L266" i="2"/>
  <c r="L544" i="1" s="1"/>
  <c r="K582" i="1" s="1"/>
  <c r="AB322" i="2"/>
  <c r="L926" i="1" s="1"/>
  <c r="K964" i="1" s="1"/>
  <c r="E337" i="2"/>
  <c r="K337" i="2" s="1"/>
  <c r="L116" i="2"/>
  <c r="L160" i="1" s="1"/>
  <c r="K198" i="1" s="1"/>
  <c r="B194" i="2"/>
  <c r="E265" i="2"/>
  <c r="AB402" i="2"/>
  <c r="L1308" i="1" s="1"/>
  <c r="K1346" i="1" s="1"/>
  <c r="B442" i="2"/>
  <c r="AB462" i="2"/>
  <c r="L930" i="1" s="1"/>
  <c r="K968" i="1" s="1"/>
  <c r="AB498" i="2"/>
  <c r="L969" i="1" s="1"/>
  <c r="K1007" i="1" s="1"/>
  <c r="K1614" i="1"/>
  <c r="R584" i="2"/>
  <c r="AB584" i="2"/>
  <c r="L1579" i="1" s="1"/>
  <c r="K1617" i="1" s="1"/>
  <c r="U794" i="2"/>
  <c r="AB794" i="2"/>
  <c r="L1585" i="1" s="1"/>
  <c r="K1623" i="1" s="1"/>
  <c r="K1625" i="1"/>
  <c r="K1627" i="1"/>
  <c r="AB860" i="2"/>
  <c r="L1435" i="1" s="1"/>
  <c r="K1473" i="1" s="1"/>
  <c r="AB895" i="2"/>
  <c r="L1436" i="1" s="1"/>
  <c r="K1474" i="1" s="1"/>
  <c r="AB930" i="2"/>
  <c r="L1437" i="1" s="1"/>
  <c r="K1475" i="1" s="1"/>
  <c r="AB965" i="2"/>
  <c r="L1438" i="1" s="1"/>
  <c r="K1476" i="1" s="1"/>
  <c r="AB1000" i="2"/>
  <c r="L1439" i="1" s="1"/>
  <c r="K1477" i="1" s="1"/>
  <c r="AB686" i="2"/>
  <c r="L1468" i="1" s="1"/>
  <c r="K1506" i="1" s="1"/>
  <c r="AB721" i="2"/>
  <c r="L1469" i="1" s="1"/>
  <c r="K1507" i="1" s="1"/>
  <c r="K1618" i="1"/>
  <c r="K1603" i="1"/>
  <c r="K1640" i="1"/>
  <c r="K1626" i="1"/>
  <c r="K1604" i="1"/>
  <c r="E187" i="2"/>
  <c r="E229" i="2"/>
  <c r="K229" i="2" s="1"/>
  <c r="L300" i="2"/>
  <c r="L507" i="1" s="1"/>
  <c r="K545" i="1" s="1"/>
  <c r="B370" i="2"/>
  <c r="K370" i="2" s="1"/>
  <c r="L372" i="2"/>
  <c r="L585" i="1" s="1"/>
  <c r="K623" i="1" s="1"/>
  <c r="E43" i="2"/>
  <c r="L46" i="2"/>
  <c r="L158" i="1" s="1"/>
  <c r="K196" i="1" s="1"/>
  <c r="L82" i="2"/>
  <c r="L197" i="1" s="1"/>
  <c r="K235" i="1" s="1"/>
  <c r="K1605" i="1"/>
  <c r="B218" i="2"/>
  <c r="K1606" i="1"/>
  <c r="L371" i="2"/>
  <c r="L547" i="1" s="1"/>
  <c r="K585" i="1" s="1"/>
  <c r="L407" i="2"/>
  <c r="L586" i="1" s="1"/>
  <c r="K624" i="1" s="1"/>
  <c r="B684" i="2"/>
  <c r="K684" i="2" s="1"/>
  <c r="L684" i="2"/>
  <c r="L480" i="1" s="1"/>
  <c r="K518" i="1" s="1"/>
  <c r="B336" i="2"/>
  <c r="K336" i="2" s="1"/>
  <c r="L336" i="2"/>
  <c r="L546" i="1" s="1"/>
  <c r="K584" i="1" s="1"/>
  <c r="E441" i="2"/>
  <c r="L441" i="2"/>
  <c r="L549" i="1" s="1"/>
  <c r="K587" i="1" s="1"/>
  <c r="R532" i="2"/>
  <c r="AB532" i="2"/>
  <c r="L932" i="1" s="1"/>
  <c r="K970" i="1" s="1"/>
  <c r="R430" i="2"/>
  <c r="AB430" i="2"/>
  <c r="L1043" i="1" s="1"/>
  <c r="K1081" i="1" s="1"/>
  <c r="AB535" i="2"/>
  <c r="L1046" i="1" s="1"/>
  <c r="K1084" i="1" s="1"/>
  <c r="U535" i="2"/>
  <c r="AB675" i="2"/>
  <c r="L1050" i="1" s="1"/>
  <c r="K1088" i="1" s="1"/>
  <c r="U675" i="2"/>
  <c r="E369" i="2"/>
  <c r="K369" i="2" s="1"/>
  <c r="L474" i="2"/>
  <c r="L474" i="1" s="1"/>
  <c r="K512" i="1" s="1"/>
  <c r="L580" i="2"/>
  <c r="L515" i="1" s="1"/>
  <c r="K553" i="1" s="1"/>
  <c r="B582" i="2"/>
  <c r="L617" i="2"/>
  <c r="L592" i="1" s="1"/>
  <c r="K630" i="1" s="1"/>
  <c r="AB751" i="2"/>
  <c r="L1280" i="1" s="1"/>
  <c r="K1318" i="1" s="1"/>
  <c r="U751" i="2"/>
  <c r="R682" i="2"/>
  <c r="AB682" i="2"/>
  <c r="L1316" i="1" s="1"/>
  <c r="K1354" i="1" s="1"/>
  <c r="U717" i="2"/>
  <c r="AB717" i="2"/>
  <c r="L1317" i="1" s="1"/>
  <c r="K1355" i="1" s="1"/>
  <c r="AB858" i="2"/>
  <c r="L1359" i="1" s="1"/>
  <c r="K1397" i="1" s="1"/>
  <c r="U858" i="2"/>
  <c r="AA858" i="2" s="1"/>
  <c r="R893" i="2"/>
  <c r="AB893" i="2"/>
  <c r="L1360" i="1" s="1"/>
  <c r="K1398" i="1" s="1"/>
  <c r="R963" i="2"/>
  <c r="AB963" i="2"/>
  <c r="L1362" i="1" s="1"/>
  <c r="K1400" i="1" s="1"/>
  <c r="R1033" i="2"/>
  <c r="AB1033" i="2"/>
  <c r="L1364" i="1" s="1"/>
  <c r="K1402" i="1" s="1"/>
  <c r="R610" i="2"/>
  <c r="U611" i="2"/>
  <c r="U645" i="2"/>
  <c r="U891" i="2"/>
  <c r="AB892" i="2"/>
  <c r="L1322" i="1" s="1"/>
  <c r="K1360" i="1" s="1"/>
  <c r="AB925" i="2"/>
  <c r="L1247" i="1" s="1"/>
  <c r="K1285" i="1" s="1"/>
  <c r="AB962" i="2"/>
  <c r="L1324" i="1" s="1"/>
  <c r="K1362" i="1" s="1"/>
  <c r="AB1034" i="2"/>
  <c r="L1402" i="1" s="1"/>
  <c r="K1440" i="1" s="1"/>
  <c r="R652" i="2"/>
  <c r="AB652" i="2"/>
  <c r="L1505" i="1" s="1"/>
  <c r="K1543" i="1" s="1"/>
  <c r="AB757" i="2"/>
  <c r="L1508" i="1" s="1"/>
  <c r="K1546" i="1" s="1"/>
  <c r="U757" i="2"/>
  <c r="R792" i="2"/>
  <c r="AB792" i="2"/>
  <c r="L1509" i="1" s="1"/>
  <c r="K1547" i="1" s="1"/>
  <c r="U681" i="2"/>
  <c r="AB753" i="2"/>
  <c r="L1356" i="1" s="1"/>
  <c r="K1394" i="1" s="1"/>
  <c r="R786" i="2"/>
  <c r="AB789" i="2"/>
  <c r="L1395" i="1" s="1"/>
  <c r="K1433" i="1" s="1"/>
  <c r="R926" i="2"/>
  <c r="AB961" i="2"/>
  <c r="L1286" i="1" s="1"/>
  <c r="K1324" i="1" s="1"/>
  <c r="U999" i="2"/>
  <c r="U719" i="2"/>
  <c r="AA719" i="2" s="1"/>
  <c r="R752" i="2"/>
  <c r="AB822" i="2"/>
  <c r="L1320" i="1" s="1"/>
  <c r="K1358" i="1" s="1"/>
  <c r="U855" i="2"/>
  <c r="AB928" i="2"/>
  <c r="L1361" i="1" s="1"/>
  <c r="K1399" i="1" s="1"/>
  <c r="AB997" i="2"/>
  <c r="L1325" i="1" s="1"/>
  <c r="K1363" i="1" s="1"/>
  <c r="L428" i="2"/>
  <c r="L55" i="1" s="1"/>
  <c r="K93" i="1" s="1"/>
  <c r="L393" i="2"/>
  <c r="L54" i="1" s="1"/>
  <c r="K92" i="1" s="1"/>
  <c r="L288" i="2"/>
  <c r="L51" i="1" s="1"/>
  <c r="K89" i="1" s="1"/>
  <c r="L253" i="2"/>
  <c r="L50" i="1" s="1"/>
  <c r="K88" i="1" s="1"/>
  <c r="L183" i="2"/>
  <c r="L48" i="1" s="1"/>
  <c r="K86" i="1" s="1"/>
  <c r="L148" i="2"/>
  <c r="L47" i="1" s="1"/>
  <c r="K85" i="1" s="1"/>
  <c r="L113" i="2"/>
  <c r="L46" i="1" s="1"/>
  <c r="K84" i="1" s="1"/>
  <c r="L114" i="2"/>
  <c r="L84" i="1" s="1"/>
  <c r="K122" i="1" s="1"/>
  <c r="L149" i="2"/>
  <c r="L85" i="1" s="1"/>
  <c r="K123" i="1" s="1"/>
  <c r="L184" i="2"/>
  <c r="L86" i="1" s="1"/>
  <c r="K124" i="1" s="1"/>
  <c r="L359" i="2"/>
  <c r="L91" i="1" s="1"/>
  <c r="K129" i="1" s="1"/>
  <c r="L464" i="2"/>
  <c r="L94" i="1" s="1"/>
  <c r="K132" i="1" s="1"/>
  <c r="L81" i="2"/>
  <c r="L159" i="1" s="1"/>
  <c r="K197" i="1" s="1"/>
  <c r="L256" i="2"/>
  <c r="L164" i="1" s="1"/>
  <c r="K202" i="1" s="1"/>
  <c r="L326" i="2"/>
  <c r="L166" i="1" s="1"/>
  <c r="K204" i="1" s="1"/>
  <c r="L466" i="2"/>
  <c r="L170" i="1" s="1"/>
  <c r="K208" i="1" s="1"/>
  <c r="L641" i="2"/>
  <c r="L175" i="1" s="1"/>
  <c r="K213" i="1" s="1"/>
  <c r="L189" i="2"/>
  <c r="L276" i="1" s="1"/>
  <c r="K314" i="1" s="1"/>
  <c r="L440" i="2"/>
  <c r="L511" i="1" s="1"/>
  <c r="K549" i="1" s="1"/>
  <c r="L510" i="2"/>
  <c r="L513" i="1" s="1"/>
  <c r="K551" i="1" s="1"/>
  <c r="L477" i="2"/>
  <c r="L588" i="1" s="1"/>
  <c r="K626" i="1" s="1"/>
  <c r="AB567" i="2"/>
  <c r="L933" i="1" s="1"/>
  <c r="K971" i="1" s="1"/>
  <c r="AB672" i="2"/>
  <c r="L936" i="1" s="1"/>
  <c r="K974" i="1" s="1"/>
  <c r="AB638" i="2"/>
  <c r="L973" i="1" s="1"/>
  <c r="K1011" i="1" s="1"/>
  <c r="AB673" i="2"/>
  <c r="L974" i="1" s="1"/>
  <c r="K1012" i="1" s="1"/>
  <c r="AB334" i="2"/>
  <c r="L1382" i="1" s="1"/>
  <c r="K1420" i="1" s="1"/>
  <c r="AB649" i="2"/>
  <c r="L1391" i="1" s="1"/>
  <c r="K1429" i="1" s="1"/>
  <c r="AB929" i="2"/>
  <c r="L1399" i="1" s="1"/>
  <c r="K1437" i="1" s="1"/>
  <c r="AB964" i="2"/>
  <c r="L1400" i="1" s="1"/>
  <c r="K1438" i="1" s="1"/>
  <c r="AB755" i="2"/>
  <c r="L1432" i="1" s="1"/>
  <c r="K1470" i="1" s="1"/>
  <c r="L128" i="2"/>
  <c r="L616" i="1" s="1"/>
  <c r="K654" i="1" s="1"/>
  <c r="L130" i="2"/>
  <c r="L692" i="1" s="1"/>
  <c r="K730" i="1" s="1"/>
  <c r="AB220" i="2"/>
  <c r="L1037" i="1" s="1"/>
  <c r="K1075" i="1" s="1"/>
  <c r="AB396" i="2"/>
  <c r="L1080" i="1" s="1"/>
  <c r="K1118" i="1" s="1"/>
  <c r="AB397" i="2"/>
  <c r="L1118" i="1" s="1"/>
  <c r="K1156" i="1" s="1"/>
  <c r="E128" i="2"/>
  <c r="L1867" i="1"/>
  <c r="L1235" i="1"/>
  <c r="K1273" i="1" s="1"/>
  <c r="L1871" i="1"/>
  <c r="AB959" i="2"/>
  <c r="L1210" i="1" s="1"/>
  <c r="K1248" i="1" s="1"/>
  <c r="AB1029" i="2"/>
  <c r="L1212" i="1" s="1"/>
  <c r="K1250" i="1" s="1"/>
  <c r="AB998" i="2"/>
  <c r="L1363" i="1" s="1"/>
  <c r="K1401" i="1" s="1"/>
  <c r="L1001" i="1"/>
  <c r="K1039" i="1" s="1"/>
  <c r="L50" i="2"/>
  <c r="L310" i="1" s="1"/>
  <c r="K348" i="1" s="1"/>
  <c r="L120" i="2"/>
  <c r="L312" i="1" s="1"/>
  <c r="K350" i="1" s="1"/>
  <c r="L51" i="2"/>
  <c r="L348" i="1" s="1"/>
  <c r="K386" i="1" s="1"/>
  <c r="L121" i="2"/>
  <c r="L350" i="1" s="1"/>
  <c r="K388" i="1" s="1"/>
  <c r="L53" i="2"/>
  <c r="L424" i="1" s="1"/>
  <c r="K462" i="1" s="1"/>
  <c r="L58" i="2"/>
  <c r="L614" i="1" s="1"/>
  <c r="K652" i="1" s="1"/>
  <c r="L233" i="2"/>
  <c r="L619" i="1" s="1"/>
  <c r="K657" i="1" s="1"/>
  <c r="L408" i="2"/>
  <c r="L624" i="1" s="1"/>
  <c r="K662" i="1" s="1"/>
  <c r="L95" i="2"/>
  <c r="L691" i="1" s="1"/>
  <c r="K729" i="1" s="1"/>
  <c r="L165" i="2"/>
  <c r="L693" i="1" s="1"/>
  <c r="K731" i="1" s="1"/>
  <c r="L200" i="2"/>
  <c r="L694" i="1" s="1"/>
  <c r="K732" i="1" s="1"/>
  <c r="L375" i="2"/>
  <c r="L699" i="1" s="1"/>
  <c r="K737" i="1" s="1"/>
  <c r="L61" i="2"/>
  <c r="L728" i="1" s="1"/>
  <c r="K766" i="1" s="1"/>
  <c r="L201" i="2"/>
  <c r="L732" i="1" s="1"/>
  <c r="K770" i="1" s="1"/>
  <c r="L376" i="2"/>
  <c r="L737" i="1" s="1"/>
  <c r="K775" i="1" s="1"/>
  <c r="L411" i="2"/>
  <c r="L738" i="1" s="1"/>
  <c r="K776" i="1" s="1"/>
  <c r="L97" i="2"/>
  <c r="L767" i="1" s="1"/>
  <c r="K805" i="1" s="1"/>
  <c r="L167" i="2"/>
  <c r="L769" i="1" s="1"/>
  <c r="K807" i="1" s="1"/>
  <c r="L202" i="2"/>
  <c r="L770" i="1" s="1"/>
  <c r="K808" i="1" s="1"/>
  <c r="L237" i="2"/>
  <c r="L771" i="1" s="1"/>
  <c r="K809" i="1" s="1"/>
  <c r="L63" i="2"/>
  <c r="L804" i="1" s="1"/>
  <c r="K842" i="1" s="1"/>
  <c r="L623" i="2"/>
  <c r="L820" i="1" s="1"/>
  <c r="K858" i="1" s="1"/>
  <c r="L99" i="2"/>
  <c r="L843" i="1" s="1"/>
  <c r="K881" i="1" s="1"/>
  <c r="L134" i="2"/>
  <c r="L844" i="1" s="1"/>
  <c r="K882" i="1" s="1"/>
  <c r="L239" i="2"/>
  <c r="L847" i="1" s="1"/>
  <c r="K885" i="1" s="1"/>
  <c r="L65" i="2"/>
  <c r="L880" i="1" s="1"/>
  <c r="K918" i="1" s="1"/>
  <c r="L240" i="2"/>
  <c r="L885" i="1" s="1"/>
  <c r="K923" i="1" s="1"/>
  <c r="AB254" i="2"/>
  <c r="L1000" i="1" s="1"/>
  <c r="K1038" i="1" s="1"/>
  <c r="AB185" i="2"/>
  <c r="L1036" i="1" s="1"/>
  <c r="K1074" i="1" s="1"/>
  <c r="AB151" i="2"/>
  <c r="L1073" i="1" s="1"/>
  <c r="K1111" i="1" s="1"/>
  <c r="AB256" i="2"/>
  <c r="L1076" i="1" s="1"/>
  <c r="K1114" i="1" s="1"/>
  <c r="AB153" i="2"/>
  <c r="L1149" i="1" s="1"/>
  <c r="K1187" i="1" s="1"/>
  <c r="AB188" i="2"/>
  <c r="L1150" i="1" s="1"/>
  <c r="K1188" i="1" s="1"/>
  <c r="AB223" i="2"/>
  <c r="L1151" i="1" s="1"/>
  <c r="K1189" i="1" s="1"/>
  <c r="AB258" i="2"/>
  <c r="L1152" i="1" s="1"/>
  <c r="K1190" i="1" s="1"/>
  <c r="AB294" i="2"/>
  <c r="L1191" i="1" s="1"/>
  <c r="K1229" i="1" s="1"/>
  <c r="AB399" i="2"/>
  <c r="L1194" i="1" s="1"/>
  <c r="K1232" i="1" s="1"/>
  <c r="AB544" i="2"/>
  <c r="L1388" i="1" s="1"/>
  <c r="K1426" i="1" s="1"/>
  <c r="AB684" i="2"/>
  <c r="L1392" i="1" s="1"/>
  <c r="K1430" i="1" s="1"/>
  <c r="AB824" i="2"/>
  <c r="L1396" i="1" s="1"/>
  <c r="K1434" i="1" s="1"/>
  <c r="AB859" i="2"/>
  <c r="L1397" i="1" s="1"/>
  <c r="K1435" i="1" s="1"/>
  <c r="L1232" i="1"/>
  <c r="K1270" i="1" s="1"/>
  <c r="L1234" i="1"/>
  <c r="K1272" i="1" s="1"/>
  <c r="L1870" i="1"/>
  <c r="L1875" i="1"/>
  <c r="L547" i="2"/>
  <c r="L590" i="1" s="1"/>
  <c r="K628" i="1" s="1"/>
  <c r="AB640" i="2"/>
  <c r="L1049" i="1" s="1"/>
  <c r="K1087" i="1" s="1"/>
  <c r="AB780" i="2"/>
  <c r="L1053" i="1" s="1"/>
  <c r="K1091" i="1" s="1"/>
  <c r="AB850" i="2"/>
  <c r="L1055" i="1" s="1"/>
  <c r="K1093" i="1" s="1"/>
  <c r="AB540" i="2"/>
  <c r="AB575" i="2"/>
  <c r="AB680" i="2"/>
  <c r="AB541" i="2"/>
  <c r="L1274" i="1" s="1"/>
  <c r="K1312" i="1" s="1"/>
  <c r="AB576" i="2"/>
  <c r="L1275" i="1" s="1"/>
  <c r="K1313" i="1" s="1"/>
  <c r="AB856" i="2"/>
  <c r="L1283" i="1" s="1"/>
  <c r="K1321" i="1" s="1"/>
  <c r="AB542" i="2"/>
  <c r="L1312" i="1" s="1"/>
  <c r="K1350" i="1" s="1"/>
  <c r="L1869" i="1"/>
  <c r="AB788" i="2"/>
  <c r="L1357" i="1" s="1"/>
  <c r="K1395" i="1" s="1"/>
  <c r="U788" i="2"/>
  <c r="E544" i="2"/>
  <c r="L544" i="2"/>
  <c r="L476" i="1" s="1"/>
  <c r="K514" i="1" s="1"/>
  <c r="E756" i="2"/>
  <c r="L756" i="2"/>
  <c r="L558" i="1" s="1"/>
  <c r="K596" i="1" s="1"/>
  <c r="L652" i="2"/>
  <c r="L593" i="1" s="1"/>
  <c r="K631" i="1" s="1"/>
  <c r="E652" i="2"/>
  <c r="AB743" i="2"/>
  <c r="L976" i="1" s="1"/>
  <c r="K1014" i="1" s="1"/>
  <c r="R743" i="2"/>
  <c r="L1375" i="1"/>
  <c r="K1413" i="1" s="1"/>
  <c r="L79" i="2"/>
  <c r="L83" i="1" s="1"/>
  <c r="K121" i="1" s="1"/>
  <c r="AB403" i="2"/>
  <c r="L1346" i="1" s="1"/>
  <c r="K1384" i="1" s="1"/>
  <c r="AB473" i="2"/>
  <c r="L1348" i="1" s="1"/>
  <c r="K1386" i="1" s="1"/>
  <c r="L614" i="2"/>
  <c r="L478" i="1" s="1"/>
  <c r="K516" i="1" s="1"/>
  <c r="L650" i="2"/>
  <c r="L517" i="1" s="1"/>
  <c r="K555" i="1" s="1"/>
  <c r="AB718" i="2"/>
  <c r="L1355" i="1" s="1"/>
  <c r="K1393" i="1" s="1"/>
  <c r="L512" i="2"/>
  <c r="L589" i="1" s="1"/>
  <c r="K627" i="1" s="1"/>
  <c r="L616" i="2"/>
  <c r="L554" i="1" s="1"/>
  <c r="K592" i="1" s="1"/>
  <c r="L722" i="2"/>
  <c r="L595" i="1" s="1"/>
  <c r="K633" i="1" s="1"/>
  <c r="R823" i="2"/>
  <c r="AB1031" i="2"/>
  <c r="L1288" i="1" s="1"/>
  <c r="K1326" i="1" s="1"/>
  <c r="E236" i="2"/>
  <c r="K236" i="2" s="1"/>
  <c r="L236" i="2"/>
  <c r="L733" i="1" s="1"/>
  <c r="K771" i="1" s="1"/>
  <c r="L586" i="2"/>
  <c r="L743" i="1" s="1"/>
  <c r="K781" i="1" s="1"/>
  <c r="E586" i="2"/>
  <c r="K586" i="2" s="1"/>
  <c r="L45" i="2"/>
  <c r="L120" i="1" s="1"/>
  <c r="K158" i="1" s="1"/>
  <c r="B51" i="2"/>
  <c r="K51" i="2" s="1"/>
  <c r="L52" i="2"/>
  <c r="L386" i="1" s="1"/>
  <c r="K424" i="1" s="1"/>
  <c r="L60" i="2"/>
  <c r="L690" i="1" s="1"/>
  <c r="K728" i="1" s="1"/>
  <c r="L62" i="2"/>
  <c r="L766" i="1" s="1"/>
  <c r="K804" i="1" s="1"/>
  <c r="L64" i="2"/>
  <c r="L842" i="1" s="1"/>
  <c r="K880" i="1" s="1"/>
  <c r="L93" i="2"/>
  <c r="L615" i="1" s="1"/>
  <c r="K653" i="1" s="1"/>
  <c r="L96" i="2"/>
  <c r="L729" i="1" s="1"/>
  <c r="K767" i="1" s="1"/>
  <c r="L98" i="2"/>
  <c r="L805" i="1" s="1"/>
  <c r="K843" i="1" s="1"/>
  <c r="L100" i="2"/>
  <c r="L881" i="1" s="1"/>
  <c r="K919" i="1" s="1"/>
  <c r="L131" i="2"/>
  <c r="L730" i="1" s="1"/>
  <c r="K768" i="1" s="1"/>
  <c r="L132" i="2"/>
  <c r="L768" i="1" s="1"/>
  <c r="K806" i="1" s="1"/>
  <c r="L163" i="2"/>
  <c r="L617" i="1" s="1"/>
  <c r="K655" i="1" s="1"/>
  <c r="B167" i="2"/>
  <c r="K167" i="2" s="1"/>
  <c r="B201" i="2"/>
  <c r="E202" i="2"/>
  <c r="K202" i="2" s="1"/>
  <c r="L203" i="2"/>
  <c r="L808" i="1" s="1"/>
  <c r="K846" i="1" s="1"/>
  <c r="L204" i="2"/>
  <c r="L846" i="1" s="1"/>
  <c r="K884" i="1" s="1"/>
  <c r="B239" i="2"/>
  <c r="K239" i="2" s="1"/>
  <c r="E240" i="2"/>
  <c r="L270" i="2"/>
  <c r="L696" i="1" s="1"/>
  <c r="K734" i="1" s="1"/>
  <c r="L275" i="2"/>
  <c r="L886" i="1" s="1"/>
  <c r="K924" i="1" s="1"/>
  <c r="L373" i="2"/>
  <c r="L623" i="1" s="1"/>
  <c r="K661" i="1" s="1"/>
  <c r="E376" i="2"/>
  <c r="K376" i="2" s="1"/>
  <c r="L380" i="2"/>
  <c r="L889" i="1" s="1"/>
  <c r="K927" i="1" s="1"/>
  <c r="L409" i="2"/>
  <c r="L662" i="1" s="1"/>
  <c r="K700" i="1" s="1"/>
  <c r="L620" i="2"/>
  <c r="L706" i="1" s="1"/>
  <c r="K744" i="1" s="1"/>
  <c r="E378" i="2"/>
  <c r="K378" i="2" s="1"/>
  <c r="L378" i="2"/>
  <c r="L813" i="1" s="1"/>
  <c r="K851" i="1" s="1"/>
  <c r="E588" i="2"/>
  <c r="K588" i="2" s="1"/>
  <c r="L588" i="2"/>
  <c r="L819" i="1" s="1"/>
  <c r="K857" i="1" s="1"/>
  <c r="E414" i="2"/>
  <c r="K414" i="2" s="1"/>
  <c r="L414" i="2"/>
  <c r="L852" i="1" s="1"/>
  <c r="K890" i="1" s="1"/>
  <c r="L310" i="2"/>
  <c r="L887" i="1" s="1"/>
  <c r="K925" i="1" s="1"/>
  <c r="E310" i="2"/>
  <c r="R324" i="2"/>
  <c r="AB324" i="2"/>
  <c r="AB359" i="2"/>
  <c r="U359" i="2"/>
  <c r="R394" i="2"/>
  <c r="AB394" i="2"/>
  <c r="AB429" i="2"/>
  <c r="U429" i="2"/>
  <c r="AB499" i="2"/>
  <c r="U499" i="2"/>
  <c r="AA499" i="2" s="1"/>
  <c r="R604" i="2"/>
  <c r="AA604" i="2" s="1"/>
  <c r="AB604" i="2"/>
  <c r="R326" i="2"/>
  <c r="AA326" i="2" s="1"/>
  <c r="AB326" i="2"/>
  <c r="L1078" i="1" s="1"/>
  <c r="K1116" i="1" s="1"/>
  <c r="AB361" i="2"/>
  <c r="L1079" i="1" s="1"/>
  <c r="K1117" i="1" s="1"/>
  <c r="U361" i="2"/>
  <c r="U431" i="2"/>
  <c r="AA431" i="2" s="1"/>
  <c r="AB431" i="2"/>
  <c r="L1081" i="1" s="1"/>
  <c r="K1119" i="1" s="1"/>
  <c r="R536" i="2"/>
  <c r="AA536" i="2" s="1"/>
  <c r="AB536" i="2"/>
  <c r="L1084" i="1" s="1"/>
  <c r="K1122" i="1" s="1"/>
  <c r="R676" i="2"/>
  <c r="AA676" i="2" s="1"/>
  <c r="AB676" i="2"/>
  <c r="L1088" i="1" s="1"/>
  <c r="K1126" i="1" s="1"/>
  <c r="U187" i="2"/>
  <c r="AB187" i="2"/>
  <c r="L1112" i="1" s="1"/>
  <c r="K1150" i="1" s="1"/>
  <c r="U257" i="2"/>
  <c r="AA257" i="2" s="1"/>
  <c r="AB257" i="2"/>
  <c r="L1114" i="1" s="1"/>
  <c r="K1152" i="1" s="1"/>
  <c r="AB292" i="2"/>
  <c r="L1115" i="1" s="1"/>
  <c r="K1153" i="1" s="1"/>
  <c r="R292" i="2"/>
  <c r="AA292" i="2" s="1"/>
  <c r="U467" i="2"/>
  <c r="AA467" i="2" s="1"/>
  <c r="AB467" i="2"/>
  <c r="U607" i="2"/>
  <c r="AB607" i="2"/>
  <c r="U677" i="2"/>
  <c r="AA677" i="2" s="1"/>
  <c r="AB677" i="2"/>
  <c r="R328" i="2"/>
  <c r="AA328" i="2" s="1"/>
  <c r="AB328" i="2"/>
  <c r="L1154" i="1" s="1"/>
  <c r="K1192" i="1" s="1"/>
  <c r="U363" i="2"/>
  <c r="AA363" i="2" s="1"/>
  <c r="AB363" i="2"/>
  <c r="L1155" i="1" s="1"/>
  <c r="K1193" i="1" s="1"/>
  <c r="R398" i="2"/>
  <c r="AA398" i="2" s="1"/>
  <c r="AB398" i="2"/>
  <c r="L1156" i="1" s="1"/>
  <c r="K1194" i="1" s="1"/>
  <c r="AB503" i="2"/>
  <c r="L1159" i="1" s="1"/>
  <c r="K1197" i="1" s="1"/>
  <c r="U503" i="2"/>
  <c r="AA503" i="2" s="1"/>
  <c r="U993" i="2"/>
  <c r="AA993" i="2" s="1"/>
  <c r="AB993" i="2"/>
  <c r="L1173" i="1" s="1"/>
  <c r="K1211" i="1" s="1"/>
  <c r="U329" i="2"/>
  <c r="AB329" i="2"/>
  <c r="L1192" i="1" s="1"/>
  <c r="K1230" i="1" s="1"/>
  <c r="R364" i="2"/>
  <c r="AB364" i="2"/>
  <c r="L1193" i="1" s="1"/>
  <c r="K1231" i="1" s="1"/>
  <c r="AB469" i="2"/>
  <c r="L1196" i="1" s="1"/>
  <c r="K1234" i="1" s="1"/>
  <c r="U469" i="2"/>
  <c r="R504" i="2"/>
  <c r="AB504" i="2"/>
  <c r="L1197" i="1" s="1"/>
  <c r="K1235" i="1" s="1"/>
  <c r="U539" i="2"/>
  <c r="AA539" i="2" s="1"/>
  <c r="AB539" i="2"/>
  <c r="L1198" i="1" s="1"/>
  <c r="K1236" i="1" s="1"/>
  <c r="R574" i="2"/>
  <c r="AB574" i="2"/>
  <c r="L1199" i="1" s="1"/>
  <c r="K1237" i="1" s="1"/>
  <c r="U609" i="2"/>
  <c r="AB609" i="2"/>
  <c r="L1200" i="1" s="1"/>
  <c r="K1238" i="1" s="1"/>
  <c r="AB679" i="2"/>
  <c r="L1202" i="1" s="1"/>
  <c r="K1240" i="1" s="1"/>
  <c r="U679" i="2"/>
  <c r="U749" i="2"/>
  <c r="AA749" i="2" s="1"/>
  <c r="AB749" i="2"/>
  <c r="L1204" i="1" s="1"/>
  <c r="K1242" i="1" s="1"/>
  <c r="U889" i="2"/>
  <c r="AB889" i="2"/>
  <c r="L1208" i="1" s="1"/>
  <c r="K1246" i="1" s="1"/>
  <c r="U577" i="2"/>
  <c r="AA577" i="2" s="1"/>
  <c r="AB577" i="2"/>
  <c r="L1313" i="1" s="1"/>
  <c r="K1351" i="1" s="1"/>
  <c r="B225" i="2"/>
  <c r="K225" i="2" s="1"/>
  <c r="L225" i="2"/>
  <c r="L315" i="1" s="1"/>
  <c r="K353" i="1" s="1"/>
  <c r="E583" i="2"/>
  <c r="K583" i="2" s="1"/>
  <c r="L583" i="2"/>
  <c r="L629" i="1" s="1"/>
  <c r="K667" i="1" s="1"/>
  <c r="L374" i="2"/>
  <c r="L661" i="1" s="1"/>
  <c r="K699" i="1" s="1"/>
  <c r="E374" i="2"/>
  <c r="B273" i="2"/>
  <c r="K273" i="2" s="1"/>
  <c r="L273" i="2"/>
  <c r="L810" i="1" s="1"/>
  <c r="K848" i="1" s="1"/>
  <c r="L135" i="2"/>
  <c r="L882" i="1" s="1"/>
  <c r="K920" i="1" s="1"/>
  <c r="L168" i="2"/>
  <c r="L807" i="1" s="1"/>
  <c r="K845" i="1" s="1"/>
  <c r="L169" i="2"/>
  <c r="L845" i="1" s="1"/>
  <c r="K883" i="1" s="1"/>
  <c r="E200" i="2"/>
  <c r="L343" i="2"/>
  <c r="L812" i="1" s="1"/>
  <c r="K850" i="1" s="1"/>
  <c r="B375" i="2"/>
  <c r="L377" i="2"/>
  <c r="L775" i="1" s="1"/>
  <c r="K813" i="1" s="1"/>
  <c r="B411" i="2"/>
  <c r="L415" i="2"/>
  <c r="L890" i="1" s="1"/>
  <c r="K928" i="1" s="1"/>
  <c r="B263" i="2"/>
  <c r="L263" i="2"/>
  <c r="L430" i="1" s="1"/>
  <c r="K468" i="1" s="1"/>
  <c r="B478" i="2"/>
  <c r="L478" i="2"/>
  <c r="L626" i="1" s="1"/>
  <c r="K664" i="1" s="1"/>
  <c r="L479" i="2"/>
  <c r="L664" i="1" s="1"/>
  <c r="K702" i="1" s="1"/>
  <c r="B479" i="2"/>
  <c r="K479" i="2" s="1"/>
  <c r="L410" i="2"/>
  <c r="L700" i="1" s="1"/>
  <c r="K738" i="1" s="1"/>
  <c r="E410" i="2"/>
  <c r="L271" i="2"/>
  <c r="L734" i="1" s="1"/>
  <c r="K772" i="1" s="1"/>
  <c r="B271" i="2"/>
  <c r="L481" i="2"/>
  <c r="L740" i="1" s="1"/>
  <c r="K778" i="1" s="1"/>
  <c r="B481" i="2"/>
  <c r="B412" i="2"/>
  <c r="L412" i="2"/>
  <c r="L776" i="1" s="1"/>
  <c r="K814" i="1" s="1"/>
  <c r="L482" i="2"/>
  <c r="L778" i="1" s="1"/>
  <c r="K816" i="1" s="1"/>
  <c r="B482" i="2"/>
  <c r="K482" i="2" s="1"/>
  <c r="L272" i="2"/>
  <c r="L772" i="1" s="1"/>
  <c r="K810" i="1" s="1"/>
  <c r="E272" i="2"/>
  <c r="K272" i="2" s="1"/>
  <c r="E238" i="2"/>
  <c r="L238" i="2"/>
  <c r="L809" i="1" s="1"/>
  <c r="K847" i="1" s="1"/>
  <c r="E120" i="2"/>
  <c r="L133" i="2"/>
  <c r="L806" i="1" s="1"/>
  <c r="K844" i="1" s="1"/>
  <c r="L166" i="2"/>
  <c r="L731" i="1" s="1"/>
  <c r="K769" i="1" s="1"/>
  <c r="L205" i="2"/>
  <c r="L884" i="1" s="1"/>
  <c r="K922" i="1" s="1"/>
  <c r="E233" i="2"/>
  <c r="B237" i="2"/>
  <c r="K237" i="2" s="1"/>
  <c r="L345" i="2"/>
  <c r="L888" i="1" s="1"/>
  <c r="K926" i="1" s="1"/>
  <c r="B408" i="2"/>
  <c r="K408" i="2" s="1"/>
  <c r="R927" i="2"/>
  <c r="AB927" i="2"/>
  <c r="L1323" i="1" s="1"/>
  <c r="K1361" i="1" s="1"/>
  <c r="L85" i="2"/>
  <c r="L311" i="1" s="1"/>
  <c r="K349" i="1" s="1"/>
  <c r="L191" i="2"/>
  <c r="L352" i="1" s="1"/>
  <c r="K390" i="1" s="1"/>
  <c r="L87" i="2"/>
  <c r="L387" i="1" s="1"/>
  <c r="K425" i="1" s="1"/>
  <c r="L123" i="2"/>
  <c r="L426" i="1" s="1"/>
  <c r="K464" i="1" s="1"/>
  <c r="L158" i="2"/>
  <c r="L427" i="1" s="1"/>
  <c r="K465" i="1" s="1"/>
  <c r="L228" i="2"/>
  <c r="L429" i="1" s="1"/>
  <c r="K467" i="1" s="1"/>
  <c r="L268" i="2"/>
  <c r="L620" i="1" s="1"/>
  <c r="K658" i="1" s="1"/>
  <c r="L443" i="2"/>
  <c r="L625" i="1" s="1"/>
  <c r="K663" i="1" s="1"/>
  <c r="L513" i="2"/>
  <c r="L627" i="1" s="1"/>
  <c r="K665" i="1" s="1"/>
  <c r="L304" i="2"/>
  <c r="L659" i="1" s="1"/>
  <c r="K697" i="1" s="1"/>
  <c r="L339" i="2"/>
  <c r="L660" i="1" s="1"/>
  <c r="K698" i="1" s="1"/>
  <c r="L444" i="2"/>
  <c r="L663" i="1" s="1"/>
  <c r="K701" i="1" s="1"/>
  <c r="L514" i="2"/>
  <c r="L665" i="1" s="1"/>
  <c r="K703" i="1" s="1"/>
  <c r="L235" i="2"/>
  <c r="L695" i="1" s="1"/>
  <c r="K733" i="1" s="1"/>
  <c r="L305" i="2"/>
  <c r="L697" i="1" s="1"/>
  <c r="K735" i="1" s="1"/>
  <c r="L340" i="2"/>
  <c r="L698" i="1" s="1"/>
  <c r="K736" i="1" s="1"/>
  <c r="L445" i="2"/>
  <c r="L701" i="1" s="1"/>
  <c r="K739" i="1" s="1"/>
  <c r="L655" i="2"/>
  <c r="L707" i="1" s="1"/>
  <c r="K745" i="1" s="1"/>
  <c r="L690" i="2"/>
  <c r="L708" i="1" s="1"/>
  <c r="K746" i="1" s="1"/>
  <c r="L306" i="2"/>
  <c r="L735" i="1" s="1"/>
  <c r="K773" i="1" s="1"/>
  <c r="L341" i="2"/>
  <c r="L736" i="1" s="1"/>
  <c r="K774" i="1" s="1"/>
  <c r="L446" i="2"/>
  <c r="L739" i="1" s="1"/>
  <c r="K777" i="1" s="1"/>
  <c r="L516" i="2"/>
  <c r="L741" i="1" s="1"/>
  <c r="K779" i="1" s="1"/>
  <c r="L691" i="2"/>
  <c r="L746" i="1" s="1"/>
  <c r="K784" i="1" s="1"/>
  <c r="L307" i="2"/>
  <c r="L773" i="1" s="1"/>
  <c r="K811" i="1" s="1"/>
  <c r="L342" i="2"/>
  <c r="L774" i="1" s="1"/>
  <c r="K812" i="1" s="1"/>
  <c r="L447" i="2"/>
  <c r="L777" i="1" s="1"/>
  <c r="K815" i="1" s="1"/>
  <c r="L517" i="2"/>
  <c r="L779" i="1" s="1"/>
  <c r="K817" i="1" s="1"/>
  <c r="L902" i="2"/>
  <c r="L790" i="1" s="1"/>
  <c r="K828" i="1" s="1"/>
  <c r="L448" i="2"/>
  <c r="L815" i="1" s="1"/>
  <c r="K853" i="1" s="1"/>
  <c r="L379" i="2"/>
  <c r="L851" i="1" s="1"/>
  <c r="K889" i="1" s="1"/>
  <c r="L974" i="2"/>
  <c r="L868" i="1" s="1"/>
  <c r="K906" i="1" s="1"/>
  <c r="L800" i="2"/>
  <c r="L901" i="1" s="1"/>
  <c r="K939" i="1" s="1"/>
  <c r="AB464" i="2"/>
  <c r="AB534" i="2"/>
  <c r="AB571" i="2"/>
  <c r="L1085" i="1" s="1"/>
  <c r="K1123" i="1" s="1"/>
  <c r="AB606" i="2"/>
  <c r="L1086" i="1" s="1"/>
  <c r="K1124" i="1" s="1"/>
  <c r="AB641" i="2"/>
  <c r="L1087" i="1" s="1"/>
  <c r="K1125" i="1" s="1"/>
  <c r="AB1027" i="2"/>
  <c r="AB468" i="2"/>
  <c r="L1158" i="1" s="1"/>
  <c r="K1196" i="1" s="1"/>
  <c r="L86" i="2"/>
  <c r="L349" i="1" s="1"/>
  <c r="K387" i="1" s="1"/>
  <c r="L88" i="2"/>
  <c r="L425" i="1" s="1"/>
  <c r="K463" i="1" s="1"/>
  <c r="E191" i="2"/>
  <c r="L226" i="2"/>
  <c r="L353" i="1" s="1"/>
  <c r="K391" i="1" s="1"/>
  <c r="L255" i="2"/>
  <c r="L126" i="1" s="1"/>
  <c r="K164" i="1" s="1"/>
  <c r="L262" i="2"/>
  <c r="L392" i="1" s="1"/>
  <c r="K430" i="1" s="1"/>
  <c r="B444" i="2"/>
  <c r="L480" i="2"/>
  <c r="L702" i="1" s="1"/>
  <c r="K740" i="1" s="1"/>
  <c r="L585" i="2"/>
  <c r="L705" i="1" s="1"/>
  <c r="K743" i="1" s="1"/>
  <c r="L587" i="2"/>
  <c r="L781" i="1" s="1"/>
  <c r="K819" i="1" s="1"/>
  <c r="L619" i="2"/>
  <c r="L668" i="1" s="1"/>
  <c r="K706" i="1" s="1"/>
  <c r="L622" i="2"/>
  <c r="L782" i="1" s="1"/>
  <c r="K820" i="1" s="1"/>
  <c r="L659" i="2"/>
  <c r="L859" i="1" s="1"/>
  <c r="K897" i="1" s="1"/>
  <c r="E691" i="2"/>
  <c r="B974" i="2"/>
  <c r="AB716" i="2"/>
  <c r="L1279" i="1" s="1"/>
  <c r="K1317" i="1" s="1"/>
  <c r="R716" i="2"/>
  <c r="L115" i="2"/>
  <c r="L122" i="1" s="1"/>
  <c r="K160" i="1" s="1"/>
  <c r="L122" i="2"/>
  <c r="L388" i="1" s="1"/>
  <c r="K426" i="1" s="1"/>
  <c r="L338" i="2"/>
  <c r="L622" i="1" s="1"/>
  <c r="K660" i="1" s="1"/>
  <c r="B446" i="2"/>
  <c r="B448" i="2"/>
  <c r="B514" i="2"/>
  <c r="B516" i="2"/>
  <c r="K516" i="2" s="1"/>
  <c r="L584" i="2"/>
  <c r="L667" i="1" s="1"/>
  <c r="K705" i="1" s="1"/>
  <c r="L618" i="2"/>
  <c r="L630" i="1" s="1"/>
  <c r="K668" i="1" s="1"/>
  <c r="L621" i="2"/>
  <c r="L744" i="1" s="1"/>
  <c r="K782" i="1" s="1"/>
  <c r="E655" i="2"/>
  <c r="K655" i="2" s="1"/>
  <c r="AB849" i="2"/>
  <c r="E548" i="2"/>
  <c r="L548" i="2"/>
  <c r="L628" i="1" s="1"/>
  <c r="K666" i="1" s="1"/>
  <c r="B653" i="2"/>
  <c r="K653" i="2" s="1"/>
  <c r="L653" i="2"/>
  <c r="L631" i="1" s="1"/>
  <c r="K669" i="1" s="1"/>
  <c r="E549" i="2"/>
  <c r="L549" i="2"/>
  <c r="L666" i="1" s="1"/>
  <c r="K704" i="1" s="1"/>
  <c r="B654" i="2"/>
  <c r="K654" i="2" s="1"/>
  <c r="L654" i="2"/>
  <c r="L669" i="1" s="1"/>
  <c r="K707" i="1" s="1"/>
  <c r="L689" i="2"/>
  <c r="L670" i="1" s="1"/>
  <c r="K708" i="1" s="1"/>
  <c r="E689" i="2"/>
  <c r="L515" i="2"/>
  <c r="L703" i="1" s="1"/>
  <c r="K741" i="1" s="1"/>
  <c r="E515" i="2"/>
  <c r="B550" i="2"/>
  <c r="L550" i="2"/>
  <c r="L704" i="1" s="1"/>
  <c r="K742" i="1" s="1"/>
  <c r="E551" i="2"/>
  <c r="K551" i="2" s="1"/>
  <c r="L551" i="2"/>
  <c r="L742" i="1" s="1"/>
  <c r="K780" i="1" s="1"/>
  <c r="B656" i="2"/>
  <c r="K656" i="2" s="1"/>
  <c r="L656" i="2"/>
  <c r="L745" i="1" s="1"/>
  <c r="K783" i="1" s="1"/>
  <c r="E552" i="2"/>
  <c r="L552" i="2"/>
  <c r="L780" i="1" s="1"/>
  <c r="K818" i="1" s="1"/>
  <c r="B657" i="2"/>
  <c r="K657" i="2" s="1"/>
  <c r="L657" i="2"/>
  <c r="L783" i="1" s="1"/>
  <c r="K821" i="1" s="1"/>
  <c r="E692" i="2"/>
  <c r="K692" i="2" s="1"/>
  <c r="L692" i="2"/>
  <c r="L784" i="1" s="1"/>
  <c r="K822" i="1" s="1"/>
  <c r="E553" i="2"/>
  <c r="K553" i="2" s="1"/>
  <c r="L553" i="2"/>
  <c r="L818" i="1" s="1"/>
  <c r="K856" i="1" s="1"/>
  <c r="B658" i="2"/>
  <c r="K658" i="2" s="1"/>
  <c r="L658" i="2"/>
  <c r="L821" i="1" s="1"/>
  <c r="K859" i="1" s="1"/>
  <c r="L693" i="2"/>
  <c r="L822" i="1" s="1"/>
  <c r="K860" i="1" s="1"/>
  <c r="E693" i="2"/>
  <c r="L973" i="2"/>
  <c r="L830" i="1" s="1"/>
  <c r="K868" i="1" s="1"/>
  <c r="E973" i="2"/>
  <c r="B484" i="2"/>
  <c r="K484" i="2" s="1"/>
  <c r="L484" i="2"/>
  <c r="L854" i="1" s="1"/>
  <c r="K892" i="1" s="1"/>
  <c r="B450" i="2"/>
  <c r="K450" i="2" s="1"/>
  <c r="L450" i="2"/>
  <c r="L891" i="1" s="1"/>
  <c r="K929" i="1" s="1"/>
  <c r="E485" i="2"/>
  <c r="K485" i="2" s="1"/>
  <c r="L485" i="2"/>
  <c r="L892" i="1" s="1"/>
  <c r="K930" i="1" s="1"/>
  <c r="E555" i="2"/>
  <c r="K555" i="2" s="1"/>
  <c r="L555" i="2"/>
  <c r="L894" i="1" s="1"/>
  <c r="K932" i="1" s="1"/>
  <c r="L625" i="2"/>
  <c r="L896" i="1" s="1"/>
  <c r="K934" i="1" s="1"/>
  <c r="E625" i="2"/>
  <c r="B660" i="2"/>
  <c r="K660" i="2" s="1"/>
  <c r="L660" i="2"/>
  <c r="L897" i="1" s="1"/>
  <c r="K935" i="1" s="1"/>
  <c r="E695" i="2"/>
  <c r="K695" i="2" s="1"/>
  <c r="L695" i="2"/>
  <c r="L898" i="1" s="1"/>
  <c r="K936" i="1" s="1"/>
  <c r="B730" i="2"/>
  <c r="K730" i="2" s="1"/>
  <c r="L730" i="2"/>
  <c r="L899" i="1" s="1"/>
  <c r="K937" i="1" s="1"/>
  <c r="L765" i="2"/>
  <c r="L900" i="1" s="1"/>
  <c r="K938" i="1" s="1"/>
  <c r="E765" i="2"/>
  <c r="K765" i="2" s="1"/>
  <c r="E975" i="2"/>
  <c r="K975" i="2" s="1"/>
  <c r="L975" i="2"/>
  <c r="L906" i="1" s="1"/>
  <c r="K944" i="1" s="1"/>
  <c r="R569" i="2"/>
  <c r="AA569" i="2" s="1"/>
  <c r="AB569" i="2"/>
  <c r="R639" i="2"/>
  <c r="AA639" i="2" s="1"/>
  <c r="AB639" i="2"/>
  <c r="R501" i="2"/>
  <c r="AA501" i="2" s="1"/>
  <c r="AB501" i="2"/>
  <c r="L1083" i="1" s="1"/>
  <c r="K1121" i="1" s="1"/>
  <c r="R711" i="2"/>
  <c r="AB711" i="2"/>
  <c r="L1089" i="1" s="1"/>
  <c r="K1127" i="1" s="1"/>
  <c r="AB781" i="2"/>
  <c r="L1091" i="1" s="1"/>
  <c r="K1129" i="1" s="1"/>
  <c r="R781" i="2"/>
  <c r="AB992" i="2"/>
  <c r="U992" i="2"/>
  <c r="AA992" i="2" s="1"/>
  <c r="AB538" i="2"/>
  <c r="L1160" i="1" s="1"/>
  <c r="K1198" i="1" s="1"/>
  <c r="U538" i="2"/>
  <c r="AA538" i="2" s="1"/>
  <c r="R573" i="2"/>
  <c r="AA573" i="2" s="1"/>
  <c r="AB573" i="2"/>
  <c r="L1161" i="1" s="1"/>
  <c r="K1199" i="1" s="1"/>
  <c r="R960" i="2"/>
  <c r="AA960" i="2" s="1"/>
  <c r="AB960" i="2"/>
  <c r="L1884" i="1" s="1"/>
  <c r="R1030" i="2"/>
  <c r="AA1030" i="2" s="1"/>
  <c r="AB1030" i="2"/>
  <c r="R996" i="2"/>
  <c r="AB996" i="2"/>
  <c r="L1287" i="1" s="1"/>
  <c r="K1325" i="1" s="1"/>
  <c r="AB643" i="2"/>
  <c r="L1163" i="1" s="1"/>
  <c r="K1201" i="1" s="1"/>
  <c r="AB713" i="2"/>
  <c r="L1165" i="1" s="1"/>
  <c r="K1203" i="1" s="1"/>
  <c r="AB783" i="2"/>
  <c r="L1167" i="1" s="1"/>
  <c r="K1205" i="1" s="1"/>
  <c r="AB888" i="2"/>
  <c r="L1170" i="1" s="1"/>
  <c r="K1208" i="1" s="1"/>
  <c r="AB750" i="2"/>
  <c r="L190" i="2"/>
  <c r="L314" i="1" s="1"/>
  <c r="K352" i="1" s="1"/>
  <c r="L688" i="2"/>
  <c r="L632" i="1" s="1"/>
  <c r="K670" i="1" s="1"/>
  <c r="L758" i="2"/>
  <c r="L634" i="1" s="1"/>
  <c r="K672" i="1" s="1"/>
  <c r="L759" i="2"/>
  <c r="L672" i="1" s="1"/>
  <c r="K710" i="1" s="1"/>
  <c r="L726" i="2"/>
  <c r="L747" i="1" s="1"/>
  <c r="K785" i="1" s="1"/>
  <c r="L761" i="2"/>
  <c r="L748" i="1" s="1"/>
  <c r="K786" i="1" s="1"/>
  <c r="L727" i="2"/>
  <c r="L785" i="1" s="1"/>
  <c r="K823" i="1" s="1"/>
  <c r="L483" i="2"/>
  <c r="L816" i="1" s="1"/>
  <c r="K854" i="1" s="1"/>
  <c r="L728" i="2"/>
  <c r="L823" i="1" s="1"/>
  <c r="K861" i="1" s="1"/>
  <c r="L798" i="2"/>
  <c r="L825" i="1" s="1"/>
  <c r="K863" i="1" s="1"/>
  <c r="AB709" i="2"/>
  <c r="AB744" i="2"/>
  <c r="AB1024" i="2"/>
  <c r="AB746" i="2"/>
  <c r="L1090" i="1" s="1"/>
  <c r="K1128" i="1" s="1"/>
  <c r="AB886" i="2"/>
  <c r="L1094" i="1" s="1"/>
  <c r="K1132" i="1" s="1"/>
  <c r="AB1026" i="2"/>
  <c r="L1098" i="1" s="1"/>
  <c r="K1136" i="1" s="1"/>
  <c r="AB117" i="2"/>
  <c r="L1110" i="1" s="1"/>
  <c r="K1148" i="1" s="1"/>
  <c r="AB327" i="2"/>
  <c r="AB502" i="2"/>
  <c r="AB747" i="2"/>
  <c r="AB817" i="2"/>
  <c r="AB887" i="2"/>
  <c r="AQ8" i="2"/>
  <c r="U748" i="2"/>
  <c r="AA748" i="2" s="1"/>
  <c r="AB748" i="2"/>
  <c r="L1166" i="1" s="1"/>
  <c r="K1204" i="1" s="1"/>
  <c r="R853" i="2"/>
  <c r="AA853" i="2" s="1"/>
  <c r="AB853" i="2"/>
  <c r="L1169" i="1" s="1"/>
  <c r="K1207" i="1" s="1"/>
  <c r="R923" i="2"/>
  <c r="AA923" i="2" s="1"/>
  <c r="AB923" i="2"/>
  <c r="L1171" i="1" s="1"/>
  <c r="K1209" i="1" s="1"/>
  <c r="B393" i="2"/>
  <c r="K393" i="2" s="1"/>
  <c r="L674" i="2"/>
  <c r="L100" i="1" s="1"/>
  <c r="K138" i="1" s="1"/>
  <c r="AB820" i="2"/>
  <c r="AB674" i="2"/>
  <c r="X674" i="2"/>
  <c r="AA674" i="2" s="1"/>
  <c r="AB779" i="2"/>
  <c r="U779" i="2"/>
  <c r="AA779" i="2" s="1"/>
  <c r="AB884" i="2"/>
  <c r="R884" i="2"/>
  <c r="AA884" i="2" s="1"/>
  <c r="R642" i="2"/>
  <c r="AA642" i="2" s="1"/>
  <c r="AB642" i="2"/>
  <c r="R712" i="2"/>
  <c r="AB712" i="2"/>
  <c r="AB957" i="2"/>
  <c r="U957" i="2"/>
  <c r="AA957" i="2" s="1"/>
  <c r="U995" i="2"/>
  <c r="AA995" i="2" s="1"/>
  <c r="AB995" i="2"/>
  <c r="E894" i="2"/>
  <c r="K894" i="2" s="1"/>
  <c r="L894" i="2"/>
  <c r="L486" i="1" s="1"/>
  <c r="K524" i="1" s="1"/>
  <c r="E1036" i="2"/>
  <c r="K1036" i="2" s="1"/>
  <c r="L1036" i="2"/>
  <c r="L566" i="1" s="1"/>
  <c r="K604" i="1" s="1"/>
  <c r="B687" i="2"/>
  <c r="L687" i="2"/>
  <c r="L594" i="1" s="1"/>
  <c r="K632" i="1" s="1"/>
  <c r="AB1022" i="2"/>
  <c r="L946" i="1" s="1"/>
  <c r="K984" i="1" s="1"/>
  <c r="U1022" i="2"/>
  <c r="AA1022" i="2" s="1"/>
  <c r="B113" i="2"/>
  <c r="K113" i="2" s="1"/>
  <c r="B149" i="2"/>
  <c r="K149" i="2" s="1"/>
  <c r="L221" i="2"/>
  <c r="L163" i="1" s="1"/>
  <c r="K201" i="1" s="1"/>
  <c r="B253" i="2"/>
  <c r="K253" i="2" s="1"/>
  <c r="AB678" i="2"/>
  <c r="L1164" i="1" s="1"/>
  <c r="K1202" i="1" s="1"/>
  <c r="R713" i="2"/>
  <c r="AA713" i="2" s="1"/>
  <c r="L757" i="2"/>
  <c r="L596" i="1" s="1"/>
  <c r="K634" i="1" s="1"/>
  <c r="U888" i="2"/>
  <c r="AA888" i="2" s="1"/>
  <c r="U890" i="2"/>
  <c r="AA890" i="2" s="1"/>
  <c r="AB890" i="2"/>
  <c r="AQ21" i="2"/>
  <c r="AB1028" i="2"/>
  <c r="L1174" i="1" s="1"/>
  <c r="K1212" i="1" s="1"/>
  <c r="AB784" i="2"/>
  <c r="L1205" i="1" s="1"/>
  <c r="K1243" i="1" s="1"/>
  <c r="AB707" i="2"/>
  <c r="L937" i="1" s="1"/>
  <c r="K975" i="1" s="1"/>
  <c r="AB847" i="2"/>
  <c r="L941" i="1" s="1"/>
  <c r="K979" i="1" s="1"/>
  <c r="AB882" i="2"/>
  <c r="L942" i="1" s="1"/>
  <c r="K980" i="1" s="1"/>
  <c r="AB708" i="2"/>
  <c r="L975" i="1" s="1"/>
  <c r="K1013" i="1" s="1"/>
  <c r="AB848" i="2"/>
  <c r="L979" i="1" s="1"/>
  <c r="K1017" i="1" s="1"/>
  <c r="AB883" i="2"/>
  <c r="L980" i="1" s="1"/>
  <c r="K1018" i="1" s="1"/>
  <c r="AB988" i="2"/>
  <c r="L983" i="1" s="1"/>
  <c r="K1021" i="1" s="1"/>
  <c r="AB814" i="2"/>
  <c r="AB919" i="2"/>
  <c r="AB989" i="2"/>
  <c r="AB818" i="2"/>
  <c r="L1168" i="1" s="1"/>
  <c r="K1206" i="1" s="1"/>
  <c r="AB225" i="2"/>
  <c r="L1227" i="1" s="1"/>
  <c r="K1265" i="1" s="1"/>
  <c r="L274" i="2"/>
  <c r="L848" i="1" s="1"/>
  <c r="K886" i="1" s="1"/>
  <c r="L309" i="2"/>
  <c r="L849" i="1" s="1"/>
  <c r="K887" i="1" s="1"/>
  <c r="L554" i="2"/>
  <c r="L856" i="1" s="1"/>
  <c r="K894" i="1" s="1"/>
  <c r="L624" i="2"/>
  <c r="L858" i="1" s="1"/>
  <c r="K896" i="1" s="1"/>
  <c r="U851" i="2"/>
  <c r="AA851" i="2" s="1"/>
  <c r="AB851" i="2"/>
  <c r="L1093" i="1" s="1"/>
  <c r="K1131" i="1" s="1"/>
  <c r="AB991" i="2"/>
  <c r="L1097" i="1" s="1"/>
  <c r="K1135" i="1" s="1"/>
  <c r="U991" i="2"/>
  <c r="R782" i="2"/>
  <c r="AA782" i="2" s="1"/>
  <c r="AB782" i="2"/>
  <c r="AB152" i="2"/>
  <c r="L1111" i="1" s="1"/>
  <c r="K1149" i="1" s="1"/>
  <c r="AB432" i="2"/>
  <c r="AB537" i="2"/>
  <c r="AB572" i="2"/>
  <c r="AB852" i="2"/>
  <c r="U887" i="2"/>
  <c r="AA887" i="2" s="1"/>
  <c r="AB815" i="2"/>
  <c r="L1054" i="1" s="1"/>
  <c r="K1092" i="1" s="1"/>
  <c r="R815" i="2"/>
  <c r="AA815" i="2" s="1"/>
  <c r="AB885" i="2"/>
  <c r="L1056" i="1" s="1"/>
  <c r="K1094" i="1" s="1"/>
  <c r="R885" i="2"/>
  <c r="AA885" i="2" s="1"/>
  <c r="R994" i="2"/>
  <c r="AA994" i="2" s="1"/>
  <c r="AB994" i="2"/>
  <c r="L1211" i="1" s="1"/>
  <c r="K1249" i="1" s="1"/>
  <c r="B759" i="2"/>
  <c r="K759" i="2" s="1"/>
  <c r="R886" i="2"/>
  <c r="AA886" i="2" s="1"/>
  <c r="AB958" i="2"/>
  <c r="L1172" i="1" s="1"/>
  <c r="K1210" i="1" s="1"/>
  <c r="AB917" i="2"/>
  <c r="L943" i="1" s="1"/>
  <c r="K981" i="1" s="1"/>
  <c r="U917" i="2"/>
  <c r="AA917" i="2" s="1"/>
  <c r="R952" i="2"/>
  <c r="AA952" i="2" s="1"/>
  <c r="AB952" i="2"/>
  <c r="L944" i="1" s="1"/>
  <c r="K982" i="1" s="1"/>
  <c r="R778" i="2"/>
  <c r="AA778" i="2" s="1"/>
  <c r="AB778" i="2"/>
  <c r="L977" i="1" s="1"/>
  <c r="K1015" i="1" s="1"/>
  <c r="AB813" i="2"/>
  <c r="L978" i="1" s="1"/>
  <c r="K1016" i="1" s="1"/>
  <c r="U813" i="2"/>
  <c r="AA813" i="2" s="1"/>
  <c r="U817" i="2"/>
  <c r="AA817" i="2" s="1"/>
  <c r="AB854" i="2"/>
  <c r="L1207" i="1" s="1"/>
  <c r="K1245" i="1" s="1"/>
  <c r="AB921" i="2"/>
  <c r="L1095" i="1" s="1"/>
  <c r="K1133" i="1" s="1"/>
  <c r="R1026" i="2"/>
  <c r="B898" i="2"/>
  <c r="K898" i="2" s="1"/>
  <c r="L898" i="2"/>
  <c r="L638" i="1" s="1"/>
  <c r="K676" i="1" s="1"/>
  <c r="L933" i="2"/>
  <c r="L639" i="1" s="1"/>
  <c r="K677" i="1" s="1"/>
  <c r="E933" i="2"/>
  <c r="K933" i="2" s="1"/>
  <c r="L794" i="2"/>
  <c r="L673" i="1" s="1"/>
  <c r="K711" i="1" s="1"/>
  <c r="E794" i="2"/>
  <c r="K794" i="2" s="1"/>
  <c r="L864" i="2"/>
  <c r="L675" i="1" s="1"/>
  <c r="K713" i="1" s="1"/>
  <c r="E864" i="2"/>
  <c r="K864" i="2" s="1"/>
  <c r="L934" i="2"/>
  <c r="L677" i="1" s="1"/>
  <c r="K715" i="1" s="1"/>
  <c r="E934" i="2"/>
  <c r="K934" i="2" s="1"/>
  <c r="L760" i="2"/>
  <c r="L710" i="1" s="1"/>
  <c r="K748" i="1" s="1"/>
  <c r="E760" i="2"/>
  <c r="K760" i="2" s="1"/>
  <c r="E900" i="2"/>
  <c r="K900" i="2" s="1"/>
  <c r="L900" i="2"/>
  <c r="L714" i="1" s="1"/>
  <c r="K752" i="1" s="1"/>
  <c r="L762" i="2"/>
  <c r="L786" i="1" s="1"/>
  <c r="K824" i="1" s="1"/>
  <c r="B762" i="2"/>
  <c r="K762" i="2" s="1"/>
  <c r="L763" i="2"/>
  <c r="L824" i="1" s="1"/>
  <c r="K862" i="1" s="1"/>
  <c r="B763" i="2"/>
  <c r="L833" i="2"/>
  <c r="L826" i="1" s="1"/>
  <c r="K864" i="1" s="1"/>
  <c r="B833" i="2"/>
  <c r="K833" i="2" s="1"/>
  <c r="L903" i="2"/>
  <c r="L828" i="1" s="1"/>
  <c r="K866" i="1" s="1"/>
  <c r="B903" i="2"/>
  <c r="K903" i="2" s="1"/>
  <c r="B1043" i="2"/>
  <c r="K1043" i="2" s="1"/>
  <c r="L1043" i="2"/>
  <c r="L832" i="1" s="1"/>
  <c r="K870" i="1" s="1"/>
  <c r="E694" i="2"/>
  <c r="L694" i="2"/>
  <c r="L860" i="1" s="1"/>
  <c r="K898" i="1" s="1"/>
  <c r="E764" i="2"/>
  <c r="K764" i="2" s="1"/>
  <c r="L764" i="2"/>
  <c r="L862" i="1" s="1"/>
  <c r="K900" i="1" s="1"/>
  <c r="L904" i="2"/>
  <c r="L866" i="1" s="1"/>
  <c r="K904" i="1" s="1"/>
  <c r="E904" i="2"/>
  <c r="K904" i="2" s="1"/>
  <c r="R714" i="2"/>
  <c r="AA714" i="2" s="1"/>
  <c r="AB714" i="2"/>
  <c r="L1203" i="1" s="1"/>
  <c r="K1241" i="1" s="1"/>
  <c r="U924" i="2"/>
  <c r="AA924" i="2" s="1"/>
  <c r="AB924" i="2"/>
  <c r="L1209" i="1" s="1"/>
  <c r="K1247" i="1" s="1"/>
  <c r="L964" i="2"/>
  <c r="L488" i="1" s="1"/>
  <c r="K526" i="1" s="1"/>
  <c r="L791" i="2"/>
  <c r="L559" i="1" s="1"/>
  <c r="K597" i="1" s="1"/>
  <c r="L792" i="2"/>
  <c r="L597" i="1" s="1"/>
  <c r="K635" i="1" s="1"/>
  <c r="L827" i="2"/>
  <c r="L598" i="1" s="1"/>
  <c r="K636" i="1" s="1"/>
  <c r="L199" i="2"/>
  <c r="L656" i="1" s="1"/>
  <c r="K694" i="1" s="1"/>
  <c r="L955" i="2"/>
  <c r="L146" i="1" s="1"/>
  <c r="K184" i="1" s="1"/>
  <c r="L303" i="2"/>
  <c r="L621" i="1" s="1"/>
  <c r="K659" i="1" s="1"/>
  <c r="AB637" i="2"/>
  <c r="L935" i="1" s="1"/>
  <c r="K973" i="1" s="1"/>
  <c r="AB777" i="2"/>
  <c r="L939" i="1" s="1"/>
  <c r="K977" i="1" s="1"/>
  <c r="AB812" i="2"/>
  <c r="L940" i="1" s="1"/>
  <c r="K978" i="1" s="1"/>
  <c r="AB955" i="2"/>
  <c r="L1058" i="1" s="1"/>
  <c r="K1096" i="1" s="1"/>
  <c r="AB1025" i="2"/>
  <c r="L1060" i="1" s="1"/>
  <c r="K1098" i="1" s="1"/>
  <c r="AB956" i="2"/>
  <c r="L1096" i="1" s="1"/>
  <c r="K1134" i="1" s="1"/>
  <c r="AQ29" i="2"/>
  <c r="AQ30" i="2"/>
  <c r="AB922" i="2"/>
  <c r="L590" i="2"/>
  <c r="L895" i="1" s="1"/>
  <c r="K933" i="1" s="1"/>
  <c r="L905" i="2"/>
  <c r="L904" i="1" s="1"/>
  <c r="K942" i="1" s="1"/>
  <c r="E793" i="2"/>
  <c r="K793" i="2" s="1"/>
  <c r="L793" i="2"/>
  <c r="L635" i="1" s="1"/>
  <c r="K673" i="1" s="1"/>
  <c r="B828" i="2"/>
  <c r="L828" i="2"/>
  <c r="L636" i="1" s="1"/>
  <c r="K674" i="1" s="1"/>
  <c r="B829" i="2"/>
  <c r="K829" i="2" s="1"/>
  <c r="L829" i="2"/>
  <c r="L674" i="1" s="1"/>
  <c r="K712" i="1" s="1"/>
  <c r="L899" i="2"/>
  <c r="L676" i="1" s="1"/>
  <c r="K714" i="1" s="1"/>
  <c r="B899" i="2"/>
  <c r="K899" i="2" s="1"/>
  <c r="L865" i="2"/>
  <c r="L713" i="1" s="1"/>
  <c r="K751" i="1" s="1"/>
  <c r="B865" i="2"/>
  <c r="K865" i="2" s="1"/>
  <c r="B901" i="2"/>
  <c r="K901" i="2" s="1"/>
  <c r="L901" i="2"/>
  <c r="L752" i="1" s="1"/>
  <c r="K790" i="1" s="1"/>
  <c r="AB816" i="2"/>
  <c r="L1092" i="1" s="1"/>
  <c r="K1130" i="1" s="1"/>
  <c r="L835" i="2"/>
  <c r="L902" i="1" s="1"/>
  <c r="K940" i="1" s="1"/>
  <c r="L147" i="2"/>
  <c r="L826" i="2"/>
  <c r="L560" i="1" s="1"/>
  <c r="K598" i="1" s="1"/>
  <c r="E826" i="2"/>
  <c r="K826" i="2" s="1"/>
  <c r="L896" i="2"/>
  <c r="L562" i="1" s="1"/>
  <c r="K600" i="1" s="1"/>
  <c r="E896" i="2"/>
  <c r="K896" i="2" s="1"/>
  <c r="L932" i="2"/>
  <c r="L601" i="1" s="1"/>
  <c r="K639" i="1" s="1"/>
  <c r="E932" i="2"/>
  <c r="K932" i="2" s="1"/>
  <c r="U953" i="2"/>
  <c r="AA953" i="2" s="1"/>
  <c r="AB953" i="2"/>
  <c r="L982" i="1" s="1"/>
  <c r="K1020" i="1" s="1"/>
  <c r="AB1023" i="2"/>
  <c r="L984" i="1" s="1"/>
  <c r="K1022" i="1" s="1"/>
  <c r="U1023" i="2"/>
  <c r="AA1023" i="2" s="1"/>
  <c r="L729" i="2"/>
  <c r="L861" i="1" s="1"/>
  <c r="K899" i="1" s="1"/>
  <c r="L799" i="2"/>
  <c r="L863" i="1" s="1"/>
  <c r="K901" i="1" s="1"/>
  <c r="L834" i="2"/>
  <c r="L864" i="1" s="1"/>
  <c r="K902" i="1" s="1"/>
  <c r="AQ18" i="2"/>
  <c r="L476" i="2"/>
  <c r="L550" i="1" s="1"/>
  <c r="K588" i="1" s="1"/>
  <c r="L966" i="2"/>
  <c r="L564" i="1" s="1"/>
  <c r="K602" i="1" s="1"/>
  <c r="L862" i="2"/>
  <c r="L599" i="1" s="1"/>
  <c r="K637" i="1" s="1"/>
  <c r="L897" i="2"/>
  <c r="L600" i="1" s="1"/>
  <c r="K638" i="1" s="1"/>
  <c r="L1002" i="2"/>
  <c r="L603" i="1" s="1"/>
  <c r="K641" i="1" s="1"/>
  <c r="L723" i="2"/>
  <c r="L633" i="1" s="1"/>
  <c r="K671" i="1" s="1"/>
  <c r="AQ22" i="2"/>
  <c r="L788" i="2"/>
  <c r="L445" i="1" s="1"/>
  <c r="K483" i="1" s="1"/>
  <c r="L893" i="2"/>
  <c r="L448" i="1" s="1"/>
  <c r="K486" i="1" s="1"/>
  <c r="AQ15" i="2"/>
  <c r="AQ16" i="2"/>
  <c r="AQ17" i="2"/>
  <c r="U920" i="2"/>
  <c r="AA920" i="2" s="1"/>
  <c r="AB920" i="2"/>
  <c r="L1057" i="1" s="1"/>
  <c r="K1095" i="1" s="1"/>
  <c r="E834" i="2"/>
  <c r="K834" i="2" s="1"/>
  <c r="U847" i="2"/>
  <c r="AA847" i="2" s="1"/>
  <c r="L931" i="2"/>
  <c r="L563" i="1" s="1"/>
  <c r="K601" i="1" s="1"/>
  <c r="E931" i="2"/>
  <c r="K931" i="2" s="1"/>
  <c r="U987" i="2"/>
  <c r="AA987" i="2" s="1"/>
  <c r="AB987" i="2"/>
  <c r="L945" i="1" s="1"/>
  <c r="K983" i="1" s="1"/>
  <c r="AQ13" i="2"/>
  <c r="E428" i="2"/>
  <c r="K428" i="2" s="1"/>
  <c r="L449" i="2"/>
  <c r="L853" i="1" s="1"/>
  <c r="K891" i="1" s="1"/>
  <c r="E464" i="2"/>
  <c r="K464" i="2" s="1"/>
  <c r="L589" i="2"/>
  <c r="L857" i="1" s="1"/>
  <c r="K895" i="1" s="1"/>
  <c r="AB603" i="2"/>
  <c r="L972" i="1" s="1"/>
  <c r="K1010" i="1" s="1"/>
  <c r="B641" i="2"/>
  <c r="K641" i="2" s="1"/>
  <c r="AB710" i="2"/>
  <c r="L1051" i="1" s="1"/>
  <c r="K1089" i="1" s="1"/>
  <c r="B893" i="2"/>
  <c r="K893" i="2" s="1"/>
  <c r="B1045" i="2"/>
  <c r="K1045" i="2" s="1"/>
  <c r="L1045" i="2"/>
  <c r="L908" i="1" s="1"/>
  <c r="K946" i="1" s="1"/>
  <c r="R990" i="2"/>
  <c r="AA990" i="2" s="1"/>
  <c r="AB990" i="2"/>
  <c r="L1059" i="1" s="1"/>
  <c r="K1097" i="1" s="1"/>
  <c r="B1042" i="2"/>
  <c r="K1042" i="2" s="1"/>
  <c r="L1042" i="2"/>
  <c r="L794" i="1" s="1"/>
  <c r="K832" i="1" s="1"/>
  <c r="B1044" i="2"/>
  <c r="K1044" i="2" s="1"/>
  <c r="L1044" i="2"/>
  <c r="L870" i="1" s="1"/>
  <c r="K908" i="1" s="1"/>
  <c r="R954" i="2"/>
  <c r="AA954" i="2" s="1"/>
  <c r="AB954" i="2"/>
  <c r="AQ25" i="2"/>
  <c r="L334" i="2"/>
  <c r="L470" i="1" s="1"/>
  <c r="K508" i="1" s="1"/>
  <c r="L404" i="2"/>
  <c r="L472" i="1" s="1"/>
  <c r="K510" i="1" s="1"/>
  <c r="L509" i="2"/>
  <c r="L475" i="1" s="1"/>
  <c r="K513" i="1" s="1"/>
  <c r="L649" i="2"/>
  <c r="L479" i="1" s="1"/>
  <c r="K517" i="1" s="1"/>
  <c r="L615" i="2"/>
  <c r="L516" i="1" s="1"/>
  <c r="K554" i="1" s="1"/>
  <c r="L868" i="2"/>
  <c r="L827" i="1" s="1"/>
  <c r="K865" i="1" s="1"/>
  <c r="L939" i="2"/>
  <c r="L867" i="1" s="1"/>
  <c r="K905" i="1" s="1"/>
  <c r="L940" i="2"/>
  <c r="L905" i="1" s="1"/>
  <c r="K943" i="1" s="1"/>
  <c r="AQ19" i="2"/>
  <c r="AQ20" i="2"/>
  <c r="AQ26" i="2"/>
  <c r="L969" i="2"/>
  <c r="L678" i="1" s="1"/>
  <c r="K716" i="1" s="1"/>
  <c r="L1039" i="2"/>
  <c r="L680" i="1" s="1"/>
  <c r="K718" i="1" s="1"/>
  <c r="L725" i="2"/>
  <c r="L709" i="1" s="1"/>
  <c r="K747" i="1" s="1"/>
  <c r="L795" i="2"/>
  <c r="L711" i="1" s="1"/>
  <c r="K749" i="1" s="1"/>
  <c r="L830" i="2"/>
  <c r="L712" i="1" s="1"/>
  <c r="K750" i="1" s="1"/>
  <c r="L970" i="2"/>
  <c r="L716" i="1" s="1"/>
  <c r="K754" i="1" s="1"/>
  <c r="L796" i="2"/>
  <c r="L749" i="1" s="1"/>
  <c r="K787" i="1" s="1"/>
  <c r="L831" i="2"/>
  <c r="L750" i="1" s="1"/>
  <c r="K788" i="1" s="1"/>
  <c r="L936" i="2"/>
  <c r="L753" i="1" s="1"/>
  <c r="K791" i="1" s="1"/>
  <c r="L1006" i="2"/>
  <c r="L755" i="1" s="1"/>
  <c r="K793" i="1" s="1"/>
  <c r="L1041" i="2"/>
  <c r="L756" i="1" s="1"/>
  <c r="K794" i="1" s="1"/>
  <c r="L797" i="2"/>
  <c r="L787" i="1" s="1"/>
  <c r="K825" i="1" s="1"/>
  <c r="L832" i="2"/>
  <c r="L788" i="1" s="1"/>
  <c r="K826" i="1" s="1"/>
  <c r="L867" i="2"/>
  <c r="L789" i="1" s="1"/>
  <c r="K827" i="1" s="1"/>
  <c r="L937" i="2"/>
  <c r="L791" i="1" s="1"/>
  <c r="K829" i="1" s="1"/>
  <c r="AQ14" i="2"/>
  <c r="AQ23" i="2"/>
  <c r="AQ24" i="2"/>
  <c r="AQ11" i="2"/>
  <c r="AQ12" i="2"/>
  <c r="AQ27" i="2"/>
  <c r="AQ28" i="2"/>
  <c r="AB745" i="2"/>
  <c r="L1052" i="1" s="1"/>
  <c r="K1090" i="1" s="1"/>
  <c r="AQ9" i="2"/>
  <c r="AQ7" i="2"/>
  <c r="AQ10" i="2"/>
  <c r="AR8" i="2"/>
  <c r="AR7" i="2"/>
  <c r="L1829" i="1" s="1"/>
  <c r="AB219" i="2"/>
  <c r="L999" i="1" s="1"/>
  <c r="K1037" i="1" s="1"/>
  <c r="E114" i="2"/>
  <c r="K114" i="2" s="1"/>
  <c r="E148" i="2"/>
  <c r="K148" i="2" s="1"/>
  <c r="L186" i="2"/>
  <c r="L162" i="1" s="1"/>
  <c r="K200" i="1" s="1"/>
  <c r="L219" i="2"/>
  <c r="L87" i="1" s="1"/>
  <c r="K125" i="1" s="1"/>
  <c r="L223" i="2"/>
  <c r="L239" i="1" s="1"/>
  <c r="K277" i="1" s="1"/>
  <c r="E256" i="2"/>
  <c r="K256" i="2" s="1"/>
  <c r="E288" i="2"/>
  <c r="K288" i="2" s="1"/>
  <c r="L323" i="2"/>
  <c r="L52" i="1" s="1"/>
  <c r="K90" i="1" s="1"/>
  <c r="B968" i="2"/>
  <c r="K968" i="2" s="1"/>
  <c r="L968" i="2"/>
  <c r="L640" i="1" s="1"/>
  <c r="K678" i="1" s="1"/>
  <c r="B1038" i="2"/>
  <c r="K1038" i="2" s="1"/>
  <c r="L1038" i="2"/>
  <c r="L642" i="1" s="1"/>
  <c r="K680" i="1" s="1"/>
  <c r="B883" i="2"/>
  <c r="K883" i="2" s="1"/>
  <c r="L883" i="2"/>
  <c r="L68" i="1" s="1"/>
  <c r="K106" i="1" s="1"/>
  <c r="B463" i="2"/>
  <c r="L463" i="2"/>
  <c r="L56" i="1" s="1"/>
  <c r="K94" i="1" s="1"/>
  <c r="E254" i="2"/>
  <c r="K254" i="2" s="1"/>
  <c r="L254" i="2"/>
  <c r="L88" i="1" s="1"/>
  <c r="K126" i="1" s="1"/>
  <c r="B289" i="2"/>
  <c r="K289" i="2" s="1"/>
  <c r="L289" i="2"/>
  <c r="L89" i="1" s="1"/>
  <c r="K127" i="1" s="1"/>
  <c r="L394" i="2"/>
  <c r="L92" i="1" s="1"/>
  <c r="K130" i="1" s="1"/>
  <c r="E394" i="2"/>
  <c r="K394" i="2" s="1"/>
  <c r="B429" i="2"/>
  <c r="L429" i="2"/>
  <c r="L93" i="1" s="1"/>
  <c r="K131" i="1" s="1"/>
  <c r="B709" i="2"/>
  <c r="K709" i="2" s="1"/>
  <c r="L709" i="2"/>
  <c r="L101" i="1" s="1"/>
  <c r="K139" i="1" s="1"/>
  <c r="L849" i="2"/>
  <c r="L105" i="1" s="1"/>
  <c r="K143" i="1" s="1"/>
  <c r="B849" i="2"/>
  <c r="K849" i="2" s="1"/>
  <c r="E884" i="2"/>
  <c r="K884" i="2" s="1"/>
  <c r="L884" i="2"/>
  <c r="L106" i="1" s="1"/>
  <c r="K144" i="1" s="1"/>
  <c r="L989" i="2"/>
  <c r="L109" i="1" s="1"/>
  <c r="K147" i="1" s="1"/>
  <c r="B989" i="2"/>
  <c r="K989" i="2" s="1"/>
  <c r="E1024" i="2"/>
  <c r="K1024" i="2" s="1"/>
  <c r="L1024" i="2"/>
  <c r="L110" i="1" s="1"/>
  <c r="K148" i="1" s="1"/>
  <c r="E396" i="2"/>
  <c r="K396" i="2" s="1"/>
  <c r="L396" i="2"/>
  <c r="L168" i="1" s="1"/>
  <c r="K206" i="1" s="1"/>
  <c r="B431" i="2"/>
  <c r="K431" i="2" s="1"/>
  <c r="L431" i="2"/>
  <c r="L169" i="1" s="1"/>
  <c r="K207" i="1" s="1"/>
  <c r="B711" i="2"/>
  <c r="K711" i="2" s="1"/>
  <c r="L711" i="2"/>
  <c r="L177" i="1" s="1"/>
  <c r="K215" i="1" s="1"/>
  <c r="B397" i="2"/>
  <c r="K397" i="2" s="1"/>
  <c r="L397" i="2"/>
  <c r="L206" i="1" s="1"/>
  <c r="K244" i="1" s="1"/>
  <c r="E258" i="2"/>
  <c r="K258" i="2" s="1"/>
  <c r="L258" i="2"/>
  <c r="L240" i="1" s="1"/>
  <c r="K278" i="1" s="1"/>
  <c r="E398" i="2"/>
  <c r="K398" i="2" s="1"/>
  <c r="L398" i="2"/>
  <c r="L244" i="1" s="1"/>
  <c r="K282" i="1" s="1"/>
  <c r="H259" i="2"/>
  <c r="L259" i="2"/>
  <c r="L278" i="1" s="1"/>
  <c r="K316" i="1" s="1"/>
  <c r="L260" i="2"/>
  <c r="L316" i="1" s="1"/>
  <c r="K354" i="1" s="1"/>
  <c r="E260" i="2"/>
  <c r="K260" i="2" s="1"/>
  <c r="B261" i="2"/>
  <c r="K261" i="2" s="1"/>
  <c r="L261" i="2"/>
  <c r="L354" i="1" s="1"/>
  <c r="K392" i="1" s="1"/>
  <c r="B857" i="2"/>
  <c r="K857" i="2" s="1"/>
  <c r="L857" i="2"/>
  <c r="L409" i="1" s="1"/>
  <c r="K447" i="1" s="1"/>
  <c r="B193" i="2"/>
  <c r="K193" i="2" s="1"/>
  <c r="L193" i="2"/>
  <c r="L428" i="1" s="1"/>
  <c r="K466" i="1" s="1"/>
  <c r="E368" i="2"/>
  <c r="K368" i="2" s="1"/>
  <c r="L368" i="2"/>
  <c r="L433" i="1" s="1"/>
  <c r="K471" i="1" s="1"/>
  <c r="B473" i="2"/>
  <c r="K473" i="2" s="1"/>
  <c r="L473" i="2"/>
  <c r="L436" i="1" s="1"/>
  <c r="K474" i="1" s="1"/>
  <c r="B753" i="2"/>
  <c r="K753" i="2" s="1"/>
  <c r="L753" i="2"/>
  <c r="L444" i="1" s="1"/>
  <c r="K482" i="1" s="1"/>
  <c r="B823" i="2"/>
  <c r="K823" i="2" s="1"/>
  <c r="L823" i="2"/>
  <c r="L446" i="1" s="1"/>
  <c r="K484" i="1" s="1"/>
  <c r="B1033" i="2"/>
  <c r="K1033" i="2" s="1"/>
  <c r="L1033" i="2"/>
  <c r="L452" i="1" s="1"/>
  <c r="K490" i="1" s="1"/>
  <c r="L720" i="2"/>
  <c r="L519" i="1" s="1"/>
  <c r="K557" i="1" s="1"/>
  <c r="B720" i="2"/>
  <c r="K720" i="2" s="1"/>
  <c r="B790" i="2"/>
  <c r="K790" i="2" s="1"/>
  <c r="L790" i="2"/>
  <c r="L521" i="1" s="1"/>
  <c r="K559" i="1" s="1"/>
  <c r="B860" i="2"/>
  <c r="K860" i="2" s="1"/>
  <c r="L860" i="2"/>
  <c r="L523" i="1" s="1"/>
  <c r="K561" i="1" s="1"/>
  <c r="E895" i="2"/>
  <c r="K895" i="2" s="1"/>
  <c r="L895" i="2"/>
  <c r="L524" i="1" s="1"/>
  <c r="K562" i="1" s="1"/>
  <c r="L930" i="2"/>
  <c r="L525" i="1" s="1"/>
  <c r="K563" i="1" s="1"/>
  <c r="B930" i="2"/>
  <c r="K930" i="2" s="1"/>
  <c r="E301" i="2"/>
  <c r="K301" i="2" s="1"/>
  <c r="L301" i="2"/>
  <c r="L545" i="1" s="1"/>
  <c r="K583" i="1" s="1"/>
  <c r="B406" i="2"/>
  <c r="K406" i="2" s="1"/>
  <c r="L406" i="2"/>
  <c r="L548" i="1" s="1"/>
  <c r="K586" i="1" s="1"/>
  <c r="E511" i="2"/>
  <c r="K511" i="2" s="1"/>
  <c r="L511" i="2"/>
  <c r="L551" i="1" s="1"/>
  <c r="K589" i="1" s="1"/>
  <c r="B546" i="2"/>
  <c r="K546" i="2" s="1"/>
  <c r="L546" i="2"/>
  <c r="L552" i="1" s="1"/>
  <c r="K590" i="1" s="1"/>
  <c r="E581" i="2"/>
  <c r="K581" i="2" s="1"/>
  <c r="L581" i="2"/>
  <c r="L553" i="1" s="1"/>
  <c r="K591" i="1" s="1"/>
  <c r="L651" i="2"/>
  <c r="L555" i="1" s="1"/>
  <c r="K593" i="1" s="1"/>
  <c r="E651" i="2"/>
  <c r="K651" i="2" s="1"/>
  <c r="B686" i="2"/>
  <c r="K686" i="2" s="1"/>
  <c r="L686" i="2"/>
  <c r="L556" i="1" s="1"/>
  <c r="K594" i="1" s="1"/>
  <c r="B673" i="2"/>
  <c r="K673" i="2" s="1"/>
  <c r="L673" i="2"/>
  <c r="L62" i="1" s="1"/>
  <c r="K100" i="1" s="1"/>
  <c r="L358" i="2"/>
  <c r="L53" i="1" s="1"/>
  <c r="K91" i="1" s="1"/>
  <c r="E358" i="2"/>
  <c r="K358" i="2" s="1"/>
  <c r="B183" i="2"/>
  <c r="K183" i="2" s="1"/>
  <c r="E184" i="2"/>
  <c r="K184" i="2" s="1"/>
  <c r="L291" i="2"/>
  <c r="L165" i="1" s="1"/>
  <c r="K203" i="1" s="1"/>
  <c r="B359" i="2"/>
  <c r="K359" i="2" s="1"/>
  <c r="L361" i="2"/>
  <c r="L167" i="1" s="1"/>
  <c r="K205" i="1" s="1"/>
  <c r="E466" i="2"/>
  <c r="K466" i="2" s="1"/>
  <c r="L676" i="2"/>
  <c r="L176" i="1" s="1"/>
  <c r="K214" i="1" s="1"/>
  <c r="L308" i="2"/>
  <c r="L811" i="1" s="1"/>
  <c r="K849" i="1" s="1"/>
  <c r="L413" i="2"/>
  <c r="L814" i="1" s="1"/>
  <c r="K852" i="1" s="1"/>
  <c r="L518" i="2"/>
  <c r="L817" i="1" s="1"/>
  <c r="K855" i="1" s="1"/>
  <c r="L519" i="2"/>
  <c r="L855" i="1" s="1"/>
  <c r="K893" i="1" s="1"/>
  <c r="L520" i="2"/>
  <c r="L893" i="1" s="1"/>
  <c r="K931" i="1" s="1"/>
  <c r="B1008" i="2"/>
  <c r="K1008" i="2" s="1"/>
  <c r="L1008" i="2"/>
  <c r="L831" i="1" s="1"/>
  <c r="K869" i="1" s="1"/>
  <c r="L869" i="2"/>
  <c r="L865" i="1" s="1"/>
  <c r="K903" i="1" s="1"/>
  <c r="E869" i="2"/>
  <c r="K869" i="2" s="1"/>
  <c r="L870" i="2"/>
  <c r="L903" i="1" s="1"/>
  <c r="K941" i="1" s="1"/>
  <c r="E870" i="2"/>
  <c r="K870" i="2" s="1"/>
  <c r="B868" i="2"/>
  <c r="K868" i="2" s="1"/>
  <c r="E1009" i="2"/>
  <c r="K1009" i="2" s="1"/>
  <c r="L1009" i="2"/>
  <c r="L869" i="1" s="1"/>
  <c r="K907" i="1" s="1"/>
  <c r="E1010" i="2"/>
  <c r="K1010" i="2" s="1"/>
  <c r="L1010" i="2"/>
  <c r="L907" i="1" s="1"/>
  <c r="K945" i="1" s="1"/>
  <c r="E935" i="2"/>
  <c r="K935" i="2" s="1"/>
  <c r="L935" i="2"/>
  <c r="L715" i="1" s="1"/>
  <c r="K753" i="1" s="1"/>
  <c r="L1005" i="2"/>
  <c r="L717" i="1" s="1"/>
  <c r="K755" i="1" s="1"/>
  <c r="E1005" i="2"/>
  <c r="K1005" i="2" s="1"/>
  <c r="B1040" i="2"/>
  <c r="K1040" i="2" s="1"/>
  <c r="L1040" i="2"/>
  <c r="L718" i="1" s="1"/>
  <c r="K756" i="1" s="1"/>
  <c r="L971" i="2"/>
  <c r="L754" i="1" s="1"/>
  <c r="K792" i="1" s="1"/>
  <c r="E971" i="2"/>
  <c r="K971" i="2" s="1"/>
  <c r="L972" i="2"/>
  <c r="L792" i="1" s="1"/>
  <c r="K830" i="1" s="1"/>
  <c r="E972" i="2"/>
  <c r="E938" i="2"/>
  <c r="K938" i="2" s="1"/>
  <c r="L938" i="2"/>
  <c r="L829" i="1" s="1"/>
  <c r="K867" i="1" s="1"/>
  <c r="L638" i="2"/>
  <c r="L61" i="1" s="1"/>
  <c r="K99" i="1" s="1"/>
  <c r="L568" i="2"/>
  <c r="L59" i="1" s="1"/>
  <c r="K97" i="1" s="1"/>
  <c r="L498" i="2"/>
  <c r="L57" i="1" s="1"/>
  <c r="K95" i="1" s="1"/>
  <c r="L721" i="2"/>
  <c r="L557" i="1" s="1"/>
  <c r="K595" i="1" s="1"/>
  <c r="L967" i="2"/>
  <c r="L602" i="1" s="1"/>
  <c r="K640" i="1" s="1"/>
  <c r="L866" i="2"/>
  <c r="L751" i="1" s="1"/>
  <c r="K789" i="1" s="1"/>
  <c r="L754" i="2"/>
  <c r="L482" i="1" s="1"/>
  <c r="K520" i="1" s="1"/>
  <c r="L859" i="2"/>
  <c r="L485" i="1" s="1"/>
  <c r="K523" i="1" s="1"/>
  <c r="L724" i="2"/>
  <c r="L671" i="1" s="1"/>
  <c r="K709" i="1" s="1"/>
  <c r="E897" i="2"/>
  <c r="K897" i="2" s="1"/>
  <c r="E969" i="2"/>
  <c r="K969" i="2" s="1"/>
  <c r="L1000" i="2"/>
  <c r="L527" i="1" s="1"/>
  <c r="K565" i="1" s="1"/>
  <c r="L1001" i="2"/>
  <c r="L565" i="1" s="1"/>
  <c r="K603" i="1" s="1"/>
  <c r="L1003" i="2"/>
  <c r="L641" i="1" s="1"/>
  <c r="K679" i="1" s="1"/>
  <c r="L1004" i="2"/>
  <c r="L679" i="1" s="1"/>
  <c r="K717" i="1" s="1"/>
  <c r="L1007" i="2"/>
  <c r="L793" i="1" s="1"/>
  <c r="K831" i="1" s="1"/>
  <c r="L1034" i="2"/>
  <c r="L490" i="1" s="1"/>
  <c r="K528" i="1" s="1"/>
  <c r="L1035" i="2"/>
  <c r="L528" i="1" s="1"/>
  <c r="K566" i="1" s="1"/>
  <c r="L1037" i="2"/>
  <c r="L604" i="1" s="1"/>
  <c r="K642" i="1" s="1"/>
  <c r="L824" i="2"/>
  <c r="L484" i="1" s="1"/>
  <c r="K522" i="1" s="1"/>
  <c r="L861" i="2"/>
  <c r="L561" i="1" s="1"/>
  <c r="K599" i="1" s="1"/>
  <c r="L863" i="2"/>
  <c r="L637" i="1" s="1"/>
  <c r="K675" i="1" s="1"/>
  <c r="L789" i="2"/>
  <c r="L483" i="1" s="1"/>
  <c r="K521" i="1" s="1"/>
  <c r="L405" i="2"/>
  <c r="L510" i="1" s="1"/>
  <c r="K548" i="1" s="1"/>
  <c r="L327" i="2"/>
  <c r="L204" i="1" s="1"/>
  <c r="K242" i="1" s="1"/>
  <c r="L153" i="2"/>
  <c r="L237" i="1" s="1"/>
  <c r="K275" i="1" s="1"/>
  <c r="L293" i="2"/>
  <c r="L241" i="1" s="1"/>
  <c r="K279" i="1" s="1"/>
  <c r="L154" i="2"/>
  <c r="L275" i="1" s="1"/>
  <c r="K313" i="1" s="1"/>
  <c r="L329" i="2"/>
  <c r="L280" i="1" s="1"/>
  <c r="K318" i="1" s="1"/>
  <c r="L364" i="2"/>
  <c r="L281" i="1" s="1"/>
  <c r="K319" i="1" s="1"/>
  <c r="L854" i="2"/>
  <c r="L295" i="1" s="1"/>
  <c r="K333" i="1" s="1"/>
  <c r="L155" i="2"/>
  <c r="L313" i="1" s="1"/>
  <c r="K351" i="1" s="1"/>
  <c r="L295" i="2"/>
  <c r="L317" i="1" s="1"/>
  <c r="K355" i="1" s="1"/>
  <c r="L680" i="2"/>
  <c r="L328" i="1" s="1"/>
  <c r="K366" i="1" s="1"/>
  <c r="L156" i="2"/>
  <c r="L351" i="1" s="1"/>
  <c r="K389" i="1" s="1"/>
  <c r="L331" i="2"/>
  <c r="L356" i="1" s="1"/>
  <c r="K394" i="1" s="1"/>
  <c r="L366" i="2"/>
  <c r="L357" i="1" s="1"/>
  <c r="K395" i="1" s="1"/>
  <c r="L297" i="2"/>
  <c r="L393" i="1" s="1"/>
  <c r="K431" i="1" s="1"/>
  <c r="L472" i="2"/>
  <c r="L398" i="1" s="1"/>
  <c r="K436" i="1" s="1"/>
  <c r="L717" i="2"/>
  <c r="L405" i="1" s="1"/>
  <c r="K443" i="1" s="1"/>
  <c r="L927" i="2"/>
  <c r="L411" i="1" s="1"/>
  <c r="K449" i="1" s="1"/>
  <c r="L298" i="2"/>
  <c r="L431" i="1" s="1"/>
  <c r="K469" i="1" s="1"/>
  <c r="L333" i="2"/>
  <c r="L432" i="1" s="1"/>
  <c r="K470" i="1" s="1"/>
  <c r="L578" i="2"/>
  <c r="L439" i="1" s="1"/>
  <c r="K477" i="1" s="1"/>
  <c r="L683" i="2"/>
  <c r="L442" i="1" s="1"/>
  <c r="K480" i="1" s="1"/>
  <c r="L998" i="2"/>
  <c r="L451" i="1" s="1"/>
  <c r="K489" i="1" s="1"/>
  <c r="L579" i="2"/>
  <c r="L477" i="1" s="1"/>
  <c r="K515" i="1" s="1"/>
  <c r="L999" i="2"/>
  <c r="L489" i="1" s="1"/>
  <c r="K527" i="1" s="1"/>
  <c r="E999" i="2"/>
  <c r="K999" i="2" s="1"/>
  <c r="L685" i="2"/>
  <c r="L518" i="1" s="1"/>
  <c r="K556" i="1" s="1"/>
  <c r="E685" i="2"/>
  <c r="K685" i="2" s="1"/>
  <c r="L292" i="2"/>
  <c r="L203" i="1" s="1"/>
  <c r="K241" i="1" s="1"/>
  <c r="E292" i="2"/>
  <c r="K292" i="2" s="1"/>
  <c r="E362" i="2"/>
  <c r="K362" i="2" s="1"/>
  <c r="L362" i="2"/>
  <c r="L205" i="1" s="1"/>
  <c r="K243" i="1" s="1"/>
  <c r="B467" i="2"/>
  <c r="K467" i="2" s="1"/>
  <c r="L467" i="2"/>
  <c r="L208" i="1" s="1"/>
  <c r="K246" i="1" s="1"/>
  <c r="L328" i="2"/>
  <c r="L242" i="1" s="1"/>
  <c r="K280" i="1" s="1"/>
  <c r="E328" i="2"/>
  <c r="K328" i="2" s="1"/>
  <c r="B363" i="2"/>
  <c r="K363" i="2" s="1"/>
  <c r="L363" i="2"/>
  <c r="L243" i="1" s="1"/>
  <c r="K281" i="1" s="1"/>
  <c r="L294" i="2"/>
  <c r="L279" i="1" s="1"/>
  <c r="K317" i="1" s="1"/>
  <c r="E294" i="2"/>
  <c r="K294" i="2" s="1"/>
  <c r="L399" i="2"/>
  <c r="L282" i="1" s="1"/>
  <c r="K320" i="1" s="1"/>
  <c r="B399" i="2"/>
  <c r="K399" i="2" s="1"/>
  <c r="E784" i="2"/>
  <c r="K784" i="2" s="1"/>
  <c r="L784" i="2"/>
  <c r="L293" i="1" s="1"/>
  <c r="K331" i="1" s="1"/>
  <c r="B819" i="2"/>
  <c r="K819" i="2" s="1"/>
  <c r="L819" i="2"/>
  <c r="L294" i="1" s="1"/>
  <c r="K332" i="1" s="1"/>
  <c r="B959" i="2"/>
  <c r="K959" i="2" s="1"/>
  <c r="L959" i="2"/>
  <c r="L298" i="1" s="1"/>
  <c r="K336" i="1" s="1"/>
  <c r="L330" i="2"/>
  <c r="L318" i="1" s="1"/>
  <c r="K356" i="1" s="1"/>
  <c r="E330" i="2"/>
  <c r="K330" i="2" s="1"/>
  <c r="B365" i="2"/>
  <c r="K365" i="2" s="1"/>
  <c r="L365" i="2"/>
  <c r="L319" i="1" s="1"/>
  <c r="K357" i="1" s="1"/>
  <c r="L400" i="2"/>
  <c r="L320" i="1" s="1"/>
  <c r="K358" i="1" s="1"/>
  <c r="E400" i="2"/>
  <c r="K400" i="2" s="1"/>
  <c r="B435" i="2"/>
  <c r="K435" i="2" s="1"/>
  <c r="L435" i="2"/>
  <c r="L321" i="1" s="1"/>
  <c r="K359" i="1" s="1"/>
  <c r="B645" i="2"/>
  <c r="K645" i="2" s="1"/>
  <c r="L645" i="2"/>
  <c r="L327" i="1" s="1"/>
  <c r="K365" i="1" s="1"/>
  <c r="L296" i="2"/>
  <c r="L355" i="1" s="1"/>
  <c r="K393" i="1" s="1"/>
  <c r="E296" i="2"/>
  <c r="K296" i="2" s="1"/>
  <c r="B401" i="2"/>
  <c r="K401" i="2" s="1"/>
  <c r="L401" i="2"/>
  <c r="L358" i="1" s="1"/>
  <c r="K396" i="1" s="1"/>
  <c r="B681" i="2"/>
  <c r="K681" i="2" s="1"/>
  <c r="L681" i="2"/>
  <c r="L366" i="1" s="1"/>
  <c r="K404" i="1" s="1"/>
  <c r="L437" i="2"/>
  <c r="L397" i="1" s="1"/>
  <c r="K435" i="1" s="1"/>
  <c r="B437" i="2"/>
  <c r="K437" i="2" s="1"/>
  <c r="L577" i="2"/>
  <c r="L401" i="1" s="1"/>
  <c r="K439" i="1" s="1"/>
  <c r="B577" i="2"/>
  <c r="K577" i="2" s="1"/>
  <c r="B787" i="2"/>
  <c r="K787" i="2" s="1"/>
  <c r="L787" i="2"/>
  <c r="L407" i="1" s="1"/>
  <c r="K445" i="1" s="1"/>
  <c r="B403" i="2"/>
  <c r="K403" i="2" s="1"/>
  <c r="L403" i="2"/>
  <c r="L434" i="1" s="1"/>
  <c r="K472" i="1" s="1"/>
  <c r="L438" i="2"/>
  <c r="L435" i="1" s="1"/>
  <c r="K473" i="1" s="1"/>
  <c r="E438" i="2"/>
  <c r="K438" i="2" s="1"/>
  <c r="L508" i="2"/>
  <c r="L437" i="1" s="1"/>
  <c r="K475" i="1" s="1"/>
  <c r="E508" i="2"/>
  <c r="K508" i="2" s="1"/>
  <c r="L613" i="2"/>
  <c r="L440" i="1" s="1"/>
  <c r="K478" i="1" s="1"/>
  <c r="B613" i="2"/>
  <c r="K613" i="2" s="1"/>
  <c r="L648" i="2"/>
  <c r="L441" i="1" s="1"/>
  <c r="K479" i="1" s="1"/>
  <c r="E648" i="2"/>
  <c r="K648" i="2" s="1"/>
  <c r="B929" i="2"/>
  <c r="K929" i="2" s="1"/>
  <c r="L929" i="2"/>
  <c r="L487" i="1" s="1"/>
  <c r="K525" i="1" s="1"/>
  <c r="L825" i="2"/>
  <c r="L522" i="1" s="1"/>
  <c r="K560" i="1" s="1"/>
  <c r="E825" i="2"/>
  <c r="K825" i="2" s="1"/>
  <c r="B299" i="2"/>
  <c r="K299" i="2" s="1"/>
  <c r="L299" i="2"/>
  <c r="L469" i="1" s="1"/>
  <c r="K507" i="1" s="1"/>
  <c r="L719" i="2"/>
  <c r="L481" i="1" s="1"/>
  <c r="K519" i="1" s="1"/>
  <c r="E719" i="2"/>
  <c r="K719" i="2" s="1"/>
  <c r="B755" i="2"/>
  <c r="K755" i="2" s="1"/>
  <c r="L755" i="2"/>
  <c r="L520" i="1" s="1"/>
  <c r="K558" i="1" s="1"/>
  <c r="L965" i="2"/>
  <c r="L526" i="1" s="1"/>
  <c r="K564" i="1" s="1"/>
  <c r="E965" i="2"/>
  <c r="K965" i="2" s="1"/>
  <c r="K30" i="2"/>
  <c r="K26" i="2"/>
  <c r="K22" i="2"/>
  <c r="L80" i="2"/>
  <c r="L121" i="1" s="1"/>
  <c r="K159" i="1" s="1"/>
  <c r="L257" i="2"/>
  <c r="L202" i="1" s="1"/>
  <c r="K240" i="1" s="1"/>
  <c r="L475" i="2"/>
  <c r="L512" i="1" s="1"/>
  <c r="K550" i="1" s="1"/>
  <c r="B928" i="2"/>
  <c r="K928" i="2" s="1"/>
  <c r="L928" i="2"/>
  <c r="L449" i="1" s="1"/>
  <c r="K487" i="1" s="1"/>
  <c r="L963" i="2"/>
  <c r="L450" i="1" s="1"/>
  <c r="K488" i="1" s="1"/>
  <c r="E963" i="2"/>
  <c r="K963" i="2" s="1"/>
  <c r="B335" i="2"/>
  <c r="K335" i="2" s="1"/>
  <c r="L335" i="2"/>
  <c r="L508" i="1" s="1"/>
  <c r="K546" i="1" s="1"/>
  <c r="L545" i="2"/>
  <c r="L514" i="1" s="1"/>
  <c r="K552" i="1" s="1"/>
  <c r="E545" i="2"/>
  <c r="K545" i="2" s="1"/>
  <c r="AA999" i="2"/>
  <c r="AA1000" i="2"/>
  <c r="AA1005" i="2"/>
  <c r="AA1024" i="2"/>
  <c r="L997" i="2"/>
  <c r="L413" i="1" s="1"/>
  <c r="K451" i="1" s="1"/>
  <c r="L1032" i="2"/>
  <c r="L414" i="1" s="1"/>
  <c r="K452" i="1" s="1"/>
  <c r="L159" i="2"/>
  <c r="L465" i="1" s="1"/>
  <c r="K503" i="1" s="1"/>
  <c r="L439" i="2"/>
  <c r="L473" i="1" s="1"/>
  <c r="K511" i="1" s="1"/>
  <c r="L432" i="2"/>
  <c r="L207" i="1" s="1"/>
  <c r="K245" i="1" s="1"/>
  <c r="E432" i="2"/>
  <c r="K432" i="2" s="1"/>
  <c r="B853" i="2"/>
  <c r="K853" i="2" s="1"/>
  <c r="L853" i="2"/>
  <c r="L257" i="1" s="1"/>
  <c r="K295" i="1" s="1"/>
  <c r="L679" i="2"/>
  <c r="L290" i="1" s="1"/>
  <c r="K328" i="1" s="1"/>
  <c r="B679" i="2"/>
  <c r="K679" i="2" s="1"/>
  <c r="L889" i="2"/>
  <c r="L296" i="1" s="1"/>
  <c r="K334" i="1" s="1"/>
  <c r="B889" i="2"/>
  <c r="K889" i="2" s="1"/>
  <c r="E470" i="2"/>
  <c r="K470" i="2" s="1"/>
  <c r="L470" i="2"/>
  <c r="L322" i="1" s="1"/>
  <c r="K360" i="1" s="1"/>
  <c r="L436" i="2"/>
  <c r="L359" i="1" s="1"/>
  <c r="K397" i="1" s="1"/>
  <c r="E436" i="2"/>
  <c r="K436" i="2" s="1"/>
  <c r="L646" i="2"/>
  <c r="L365" i="1" s="1"/>
  <c r="K403" i="1" s="1"/>
  <c r="E646" i="2"/>
  <c r="K646" i="2" s="1"/>
  <c r="B647" i="2"/>
  <c r="K647" i="2" s="1"/>
  <c r="L647" i="2"/>
  <c r="L403" i="1" s="1"/>
  <c r="K441" i="1" s="1"/>
  <c r="E682" i="2"/>
  <c r="K682" i="2" s="1"/>
  <c r="L682" i="2"/>
  <c r="L404" i="1" s="1"/>
  <c r="K442" i="1" s="1"/>
  <c r="AA60" i="2"/>
  <c r="AA87" i="2"/>
  <c r="K94" i="2"/>
  <c r="AA95" i="2"/>
  <c r="AA99" i="2"/>
  <c r="E998" i="2"/>
  <c r="K998" i="2" s="1"/>
  <c r="L718" i="2"/>
  <c r="L443" i="1" s="1"/>
  <c r="K481" i="1" s="1"/>
  <c r="E718" i="2"/>
  <c r="K718" i="2" s="1"/>
  <c r="AA83" i="2"/>
  <c r="AA252" i="2"/>
  <c r="E854" i="2"/>
  <c r="K854" i="2" s="1"/>
  <c r="E955" i="2"/>
  <c r="K955" i="2" s="1"/>
  <c r="E858" i="2"/>
  <c r="K858" i="2" s="1"/>
  <c r="L858" i="2"/>
  <c r="L447" i="1" s="1"/>
  <c r="K485" i="1" s="1"/>
  <c r="L822" i="2"/>
  <c r="L408" i="1" s="1"/>
  <c r="K446" i="1" s="1"/>
  <c r="AA1040" i="2"/>
  <c r="L677" i="2"/>
  <c r="L214" i="1" s="1"/>
  <c r="K252" i="1" s="1"/>
  <c r="L782" i="2"/>
  <c r="L217" i="1" s="1"/>
  <c r="K255" i="1" s="1"/>
  <c r="L817" i="2"/>
  <c r="L218" i="1" s="1"/>
  <c r="K256" i="1" s="1"/>
  <c r="L922" i="2"/>
  <c r="L221" i="1" s="1"/>
  <c r="K259" i="1" s="1"/>
  <c r="L957" i="2"/>
  <c r="L222" i="1" s="1"/>
  <c r="K260" i="1" s="1"/>
  <c r="L433" i="2"/>
  <c r="L245" i="1" s="1"/>
  <c r="K283" i="1" s="1"/>
  <c r="L643" i="2"/>
  <c r="L251" i="1" s="1"/>
  <c r="K289" i="1" s="1"/>
  <c r="L748" i="2"/>
  <c r="L254" i="1" s="1"/>
  <c r="K292" i="1" s="1"/>
  <c r="L434" i="2"/>
  <c r="L283" i="1" s="1"/>
  <c r="K321" i="1" s="1"/>
  <c r="L714" i="2"/>
  <c r="L291" i="1" s="1"/>
  <c r="K329" i="1" s="1"/>
  <c r="L749" i="2"/>
  <c r="L292" i="1" s="1"/>
  <c r="K330" i="1" s="1"/>
  <c r="L540" i="2"/>
  <c r="L324" i="1" s="1"/>
  <c r="K362" i="1" s="1"/>
  <c r="L575" i="2"/>
  <c r="L325" i="1" s="1"/>
  <c r="K363" i="1" s="1"/>
  <c r="L716" i="2"/>
  <c r="L367" i="1" s="1"/>
  <c r="K405" i="1" s="1"/>
  <c r="L786" i="2"/>
  <c r="L369" i="1" s="1"/>
  <c r="K407" i="1" s="1"/>
  <c r="L821" i="2"/>
  <c r="L370" i="1" s="1"/>
  <c r="K408" i="1" s="1"/>
  <c r="L856" i="2"/>
  <c r="L371" i="1" s="1"/>
  <c r="K409" i="1" s="1"/>
  <c r="L157" i="2"/>
  <c r="L389" i="1" s="1"/>
  <c r="K427" i="1" s="1"/>
  <c r="L227" i="2"/>
  <c r="L391" i="1" s="1"/>
  <c r="K429" i="1" s="1"/>
  <c r="L612" i="2"/>
  <c r="L402" i="1" s="1"/>
  <c r="K440" i="1" s="1"/>
  <c r="L752" i="2"/>
  <c r="L406" i="1" s="1"/>
  <c r="K444" i="1" s="1"/>
  <c r="AA919" i="2"/>
  <c r="L501" i="2"/>
  <c r="L171" i="1" s="1"/>
  <c r="K209" i="1" s="1"/>
  <c r="L571" i="2"/>
  <c r="L173" i="1" s="1"/>
  <c r="K211" i="1" s="1"/>
  <c r="AA79" i="2"/>
  <c r="AA148" i="2"/>
  <c r="AA149" i="2"/>
  <c r="AA159" i="2"/>
  <c r="AA235" i="2"/>
  <c r="AA236" i="2"/>
  <c r="AA357" i="2"/>
  <c r="L742" i="2"/>
  <c r="L25" i="1" s="1"/>
  <c r="K64" i="1" s="1"/>
  <c r="B892" i="2"/>
  <c r="K892" i="2" s="1"/>
  <c r="L892" i="2"/>
  <c r="L410" i="1" s="1"/>
  <c r="K448" i="1" s="1"/>
  <c r="K28" i="2"/>
  <c r="K24" i="2"/>
  <c r="K20" i="2"/>
  <c r="AA370" i="2"/>
  <c r="K371" i="2"/>
  <c r="AA371" i="2"/>
  <c r="AA373" i="2"/>
  <c r="AA378" i="2"/>
  <c r="K379" i="2"/>
  <c r="AA379" i="2"/>
  <c r="AA506" i="2"/>
  <c r="L962" i="2"/>
  <c r="L412" i="1" s="1"/>
  <c r="K450" i="1" s="1"/>
  <c r="AA133" i="2"/>
  <c r="AA134" i="2"/>
  <c r="AA151" i="2"/>
  <c r="B752" i="2"/>
  <c r="K752" i="2" s="1"/>
  <c r="E920" i="2"/>
  <c r="K920" i="2" s="1"/>
  <c r="L920" i="2"/>
  <c r="L145" i="1" s="1"/>
  <c r="K183" i="1" s="1"/>
  <c r="E990" i="2"/>
  <c r="K990" i="2" s="1"/>
  <c r="L990" i="2"/>
  <c r="L147" i="1" s="1"/>
  <c r="K185" i="1" s="1"/>
  <c r="B1025" i="2"/>
  <c r="K1025" i="2" s="1"/>
  <c r="L1025" i="2"/>
  <c r="L148" i="1" s="1"/>
  <c r="K186" i="1" s="1"/>
  <c r="B746" i="2"/>
  <c r="K746" i="2" s="1"/>
  <c r="L746" i="2"/>
  <c r="L178" i="1" s="1"/>
  <c r="K216" i="1" s="1"/>
  <c r="L781" i="2"/>
  <c r="L179" i="1" s="1"/>
  <c r="K217" i="1" s="1"/>
  <c r="E781" i="2"/>
  <c r="K781" i="2" s="1"/>
  <c r="E851" i="2"/>
  <c r="K851" i="2" s="1"/>
  <c r="L851" i="2"/>
  <c r="L181" i="1" s="1"/>
  <c r="K219" i="1" s="1"/>
  <c r="L956" i="2"/>
  <c r="L184" i="1" s="1"/>
  <c r="K222" i="1" s="1"/>
  <c r="B956" i="2"/>
  <c r="K956" i="2" s="1"/>
  <c r="L502" i="2"/>
  <c r="L209" i="1" s="1"/>
  <c r="K247" i="1" s="1"/>
  <c r="B502" i="2"/>
  <c r="K502" i="2" s="1"/>
  <c r="L572" i="2"/>
  <c r="L211" i="1" s="1"/>
  <c r="K249" i="1" s="1"/>
  <c r="B572" i="2"/>
  <c r="K572" i="2" s="1"/>
  <c r="B712" i="2"/>
  <c r="K712" i="2" s="1"/>
  <c r="L712" i="2"/>
  <c r="L215" i="1" s="1"/>
  <c r="K253" i="1" s="1"/>
  <c r="L747" i="2"/>
  <c r="L216" i="1" s="1"/>
  <c r="K254" i="1" s="1"/>
  <c r="E747" i="2"/>
  <c r="K747" i="2" s="1"/>
  <c r="B852" i="2"/>
  <c r="K852" i="2" s="1"/>
  <c r="L852" i="2"/>
  <c r="L219" i="1" s="1"/>
  <c r="K257" i="1" s="1"/>
  <c r="E887" i="2"/>
  <c r="K887" i="2" s="1"/>
  <c r="L887" i="2"/>
  <c r="L220" i="1" s="1"/>
  <c r="K258" i="1" s="1"/>
  <c r="B992" i="2"/>
  <c r="K992" i="2" s="1"/>
  <c r="L992" i="2"/>
  <c r="L223" i="1" s="1"/>
  <c r="K261" i="1" s="1"/>
  <c r="L1027" i="2"/>
  <c r="L224" i="1" s="1"/>
  <c r="K262" i="1" s="1"/>
  <c r="E1027" i="2"/>
  <c r="K1027" i="2" s="1"/>
  <c r="B924" i="2"/>
  <c r="K924" i="2" s="1"/>
  <c r="L924" i="2"/>
  <c r="L297" i="1" s="1"/>
  <c r="K335" i="1" s="1"/>
  <c r="L994" i="2"/>
  <c r="L299" i="1" s="1"/>
  <c r="K337" i="1" s="1"/>
  <c r="B994" i="2"/>
  <c r="K994" i="2" s="1"/>
  <c r="E1029" i="2"/>
  <c r="K1029" i="2" s="1"/>
  <c r="L1029" i="2"/>
  <c r="L300" i="1" s="1"/>
  <c r="K338" i="1" s="1"/>
  <c r="E505" i="2"/>
  <c r="K505" i="2" s="1"/>
  <c r="L505" i="2"/>
  <c r="L323" i="1" s="1"/>
  <c r="K361" i="1" s="1"/>
  <c r="B610" i="2"/>
  <c r="K610" i="2" s="1"/>
  <c r="L610" i="2"/>
  <c r="L326" i="1" s="1"/>
  <c r="K364" i="1" s="1"/>
  <c r="L715" i="2"/>
  <c r="L329" i="1" s="1"/>
  <c r="K367" i="1" s="1"/>
  <c r="E715" i="2"/>
  <c r="K715" i="2" s="1"/>
  <c r="L785" i="2"/>
  <c r="L331" i="1" s="1"/>
  <c r="K369" i="1" s="1"/>
  <c r="E785" i="2"/>
  <c r="K785" i="2" s="1"/>
  <c r="E855" i="2"/>
  <c r="K855" i="2" s="1"/>
  <c r="L855" i="2"/>
  <c r="L333" i="1" s="1"/>
  <c r="K371" i="1" s="1"/>
  <c r="L960" i="2"/>
  <c r="L336" i="1" s="1"/>
  <c r="K374" i="1" s="1"/>
  <c r="B960" i="2"/>
  <c r="K960" i="2" s="1"/>
  <c r="E995" i="2"/>
  <c r="K995" i="2" s="1"/>
  <c r="L995" i="2"/>
  <c r="L337" i="1" s="1"/>
  <c r="K375" i="1" s="1"/>
  <c r="B1030" i="2"/>
  <c r="K1030" i="2" s="1"/>
  <c r="L1030" i="2"/>
  <c r="L338" i="1" s="1"/>
  <c r="K376" i="1" s="1"/>
  <c r="E611" i="2"/>
  <c r="K611" i="2" s="1"/>
  <c r="L611" i="2"/>
  <c r="L364" i="1" s="1"/>
  <c r="K402" i="1" s="1"/>
  <c r="L751" i="2"/>
  <c r="L368" i="1" s="1"/>
  <c r="K406" i="1" s="1"/>
  <c r="E751" i="2"/>
  <c r="K751" i="2" s="1"/>
  <c r="E891" i="2"/>
  <c r="K891" i="2" s="1"/>
  <c r="L891" i="2"/>
  <c r="L372" i="1" s="1"/>
  <c r="K410" i="1" s="1"/>
  <c r="B996" i="2"/>
  <c r="K996" i="2" s="1"/>
  <c r="L996" i="2"/>
  <c r="L375" i="1" s="1"/>
  <c r="K413" i="1" s="1"/>
  <c r="L1031" i="2"/>
  <c r="L376" i="1" s="1"/>
  <c r="K414" i="1" s="1"/>
  <c r="E1031" i="2"/>
  <c r="K1031" i="2" s="1"/>
  <c r="L507" i="2"/>
  <c r="L399" i="1" s="1"/>
  <c r="K437" i="1" s="1"/>
  <c r="E507" i="2"/>
  <c r="K507" i="2" s="1"/>
  <c r="B543" i="2"/>
  <c r="K543" i="2" s="1"/>
  <c r="L543" i="2"/>
  <c r="L438" i="1" s="1"/>
  <c r="K476" i="1" s="1"/>
  <c r="AA532" i="2"/>
  <c r="AA647" i="2"/>
  <c r="AA682" i="2"/>
  <c r="AA684" i="2"/>
  <c r="AA694" i="2"/>
  <c r="AA824" i="2"/>
  <c r="L150" i="2"/>
  <c r="L123" i="1" s="1"/>
  <c r="K161" i="1" s="1"/>
  <c r="L220" i="2"/>
  <c r="L125" i="1" s="1"/>
  <c r="K163" i="1" s="1"/>
  <c r="L290" i="2"/>
  <c r="L127" i="1" s="1"/>
  <c r="K165" i="1" s="1"/>
  <c r="L325" i="2"/>
  <c r="L128" i="1" s="1"/>
  <c r="K166" i="1" s="1"/>
  <c r="L395" i="2"/>
  <c r="L130" i="1" s="1"/>
  <c r="K168" i="1" s="1"/>
  <c r="L500" i="2"/>
  <c r="L133" i="1" s="1"/>
  <c r="K171" i="1" s="1"/>
  <c r="L570" i="2"/>
  <c r="L135" i="1" s="1"/>
  <c r="K173" i="1" s="1"/>
  <c r="L640" i="2"/>
  <c r="L137" i="1" s="1"/>
  <c r="K175" i="1" s="1"/>
  <c r="L503" i="2"/>
  <c r="L247" i="1" s="1"/>
  <c r="K285" i="1" s="1"/>
  <c r="L573" i="2"/>
  <c r="L249" i="1" s="1"/>
  <c r="K287" i="1" s="1"/>
  <c r="L888" i="2"/>
  <c r="L258" i="1" s="1"/>
  <c r="K296" i="1" s="1"/>
  <c r="L469" i="2"/>
  <c r="L284" i="1" s="1"/>
  <c r="K322" i="1" s="1"/>
  <c r="L539" i="2"/>
  <c r="L286" i="1" s="1"/>
  <c r="K324" i="1" s="1"/>
  <c r="L609" i="2"/>
  <c r="L288" i="1" s="1"/>
  <c r="K326" i="1" s="1"/>
  <c r="L471" i="2"/>
  <c r="L360" i="1" s="1"/>
  <c r="K398" i="1" s="1"/>
  <c r="L541" i="2"/>
  <c r="L362" i="1" s="1"/>
  <c r="K400" i="1" s="1"/>
  <c r="AA437" i="2"/>
  <c r="AA608" i="2"/>
  <c r="AA901" i="2"/>
  <c r="AA902" i="2"/>
  <c r="L534" i="2"/>
  <c r="L96" i="1" s="1"/>
  <c r="K134" i="1" s="1"/>
  <c r="L604" i="2"/>
  <c r="L98" i="1" s="1"/>
  <c r="K136" i="1" s="1"/>
  <c r="L779" i="2"/>
  <c r="L103" i="1" s="1"/>
  <c r="K141" i="1" s="1"/>
  <c r="K18" i="2"/>
  <c r="B780" i="2"/>
  <c r="K780" i="2" s="1"/>
  <c r="L780" i="2"/>
  <c r="L141" i="1" s="1"/>
  <c r="K179" i="1" s="1"/>
  <c r="E535" i="2"/>
  <c r="K535" i="2" s="1"/>
  <c r="L535" i="2"/>
  <c r="L134" i="1" s="1"/>
  <c r="K172" i="1" s="1"/>
  <c r="L605" i="2"/>
  <c r="L136" i="1" s="1"/>
  <c r="K174" i="1" s="1"/>
  <c r="E605" i="2"/>
  <c r="K605" i="2" s="1"/>
  <c r="E815" i="2"/>
  <c r="K815" i="2" s="1"/>
  <c r="L815" i="2"/>
  <c r="L142" i="1" s="1"/>
  <c r="K180" i="1" s="1"/>
  <c r="L961" i="2"/>
  <c r="L374" i="1" s="1"/>
  <c r="K412" i="1" s="1"/>
  <c r="H961" i="2"/>
  <c r="K961" i="2" s="1"/>
  <c r="AA12" i="2"/>
  <c r="AA14" i="2"/>
  <c r="AA26" i="2"/>
  <c r="AA51" i="2"/>
  <c r="AA52" i="2"/>
  <c r="AA54" i="2"/>
  <c r="E157" i="2"/>
  <c r="K157" i="2" s="1"/>
  <c r="L185" i="2"/>
  <c r="L124" i="1" s="1"/>
  <c r="K162" i="1" s="1"/>
  <c r="L192" i="2"/>
  <c r="L390" i="1" s="1"/>
  <c r="K428" i="1" s="1"/>
  <c r="E227" i="2"/>
  <c r="K227" i="2" s="1"/>
  <c r="E325" i="2"/>
  <c r="K325" i="2" s="1"/>
  <c r="AA336" i="2"/>
  <c r="L360" i="2"/>
  <c r="L129" i="1" s="1"/>
  <c r="K167" i="1" s="1"/>
  <c r="L402" i="2"/>
  <c r="L396" i="1" s="1"/>
  <c r="K434" i="1" s="1"/>
  <c r="L465" i="2"/>
  <c r="L132" i="1" s="1"/>
  <c r="K170" i="1" s="1"/>
  <c r="B500" i="2"/>
  <c r="K500" i="2" s="1"/>
  <c r="B640" i="2"/>
  <c r="K640" i="2" s="1"/>
  <c r="L850" i="2"/>
  <c r="L143" i="1" s="1"/>
  <c r="K181" i="1" s="1"/>
  <c r="L603" i="2"/>
  <c r="L60" i="1" s="1"/>
  <c r="K98" i="1" s="1"/>
  <c r="E603" i="2"/>
  <c r="K603" i="2" s="1"/>
  <c r="E533" i="2"/>
  <c r="K533" i="2" s="1"/>
  <c r="L533" i="2"/>
  <c r="L58" i="1" s="1"/>
  <c r="K96" i="1" s="1"/>
  <c r="E499" i="2"/>
  <c r="K499" i="2" s="1"/>
  <c r="L499" i="2"/>
  <c r="L95" i="1" s="1"/>
  <c r="K133" i="1" s="1"/>
  <c r="L569" i="2"/>
  <c r="L97" i="1" s="1"/>
  <c r="K135" i="1" s="1"/>
  <c r="E569" i="2"/>
  <c r="K569" i="2" s="1"/>
  <c r="L639" i="2"/>
  <c r="L99" i="1" s="1"/>
  <c r="K137" i="1" s="1"/>
  <c r="E639" i="2"/>
  <c r="K639" i="2" s="1"/>
  <c r="B814" i="2"/>
  <c r="K814" i="2" s="1"/>
  <c r="L814" i="2"/>
  <c r="L104" i="1" s="1"/>
  <c r="K142" i="1" s="1"/>
  <c r="E919" i="2"/>
  <c r="K919" i="2" s="1"/>
  <c r="L919" i="2"/>
  <c r="L107" i="1" s="1"/>
  <c r="K145" i="1" s="1"/>
  <c r="E468" i="2"/>
  <c r="K468" i="2" s="1"/>
  <c r="L468" i="2"/>
  <c r="L246" i="1" s="1"/>
  <c r="K284" i="1" s="1"/>
  <c r="L538" i="2"/>
  <c r="L248" i="1" s="1"/>
  <c r="K286" i="1" s="1"/>
  <c r="E538" i="2"/>
  <c r="K538" i="2" s="1"/>
  <c r="E608" i="2"/>
  <c r="K608" i="2" s="1"/>
  <c r="L608" i="2"/>
  <c r="L250" i="1" s="1"/>
  <c r="K288" i="1" s="1"/>
  <c r="L678" i="2"/>
  <c r="L252" i="1" s="1"/>
  <c r="K290" i="1" s="1"/>
  <c r="E678" i="2"/>
  <c r="K678" i="2" s="1"/>
  <c r="B783" i="2"/>
  <c r="K783" i="2" s="1"/>
  <c r="L783" i="2"/>
  <c r="L255" i="1" s="1"/>
  <c r="K293" i="1" s="1"/>
  <c r="E818" i="2"/>
  <c r="K818" i="2" s="1"/>
  <c r="L818" i="2"/>
  <c r="L256" i="1" s="1"/>
  <c r="K294" i="1" s="1"/>
  <c r="B923" i="2"/>
  <c r="K923" i="2" s="1"/>
  <c r="L923" i="2"/>
  <c r="L259" i="1" s="1"/>
  <c r="K297" i="1" s="1"/>
  <c r="L958" i="2"/>
  <c r="L260" i="1" s="1"/>
  <c r="K298" i="1" s="1"/>
  <c r="E958" i="2"/>
  <c r="K958" i="2" s="1"/>
  <c r="E1028" i="2"/>
  <c r="K1028" i="2" s="1"/>
  <c r="L1028" i="2"/>
  <c r="L262" i="1" s="1"/>
  <c r="K300" i="1" s="1"/>
  <c r="L504" i="2"/>
  <c r="L285" i="1" s="1"/>
  <c r="K323" i="1" s="1"/>
  <c r="E504" i="2"/>
  <c r="K504" i="2" s="1"/>
  <c r="L574" i="2"/>
  <c r="L287" i="1" s="1"/>
  <c r="K325" i="1" s="1"/>
  <c r="E574" i="2"/>
  <c r="K574" i="2" s="1"/>
  <c r="L506" i="2"/>
  <c r="L361" i="1" s="1"/>
  <c r="K399" i="1" s="1"/>
  <c r="E506" i="2"/>
  <c r="K506" i="2" s="1"/>
  <c r="B290" i="2"/>
  <c r="K290" i="2" s="1"/>
  <c r="L332" i="2"/>
  <c r="L394" i="1" s="1"/>
  <c r="K432" i="1" s="1"/>
  <c r="L430" i="2"/>
  <c r="L131" i="1" s="1"/>
  <c r="K169" i="1" s="1"/>
  <c r="B570" i="2"/>
  <c r="K570" i="2" s="1"/>
  <c r="AA613" i="2"/>
  <c r="K614" i="2"/>
  <c r="AA614" i="2"/>
  <c r="AA615" i="2"/>
  <c r="K616" i="2"/>
  <c r="AA616" i="2"/>
  <c r="AA621" i="2"/>
  <c r="K622" i="2"/>
  <c r="AA622" i="2"/>
  <c r="AA623" i="2"/>
  <c r="K624" i="2"/>
  <c r="AA624" i="2"/>
  <c r="L710" i="2"/>
  <c r="L139" i="1" s="1"/>
  <c r="K177" i="1" s="1"/>
  <c r="L745" i="2"/>
  <c r="L140" i="1" s="1"/>
  <c r="K178" i="1" s="1"/>
  <c r="B816" i="2"/>
  <c r="K816" i="2" s="1"/>
  <c r="L816" i="2"/>
  <c r="L180" i="1" s="1"/>
  <c r="K218" i="1" s="1"/>
  <c r="B886" i="2"/>
  <c r="K886" i="2" s="1"/>
  <c r="L886" i="2"/>
  <c r="L182" i="1" s="1"/>
  <c r="K220" i="1" s="1"/>
  <c r="E921" i="2"/>
  <c r="K921" i="2" s="1"/>
  <c r="L921" i="2"/>
  <c r="L183" i="1" s="1"/>
  <c r="K221" i="1" s="1"/>
  <c r="B1026" i="2"/>
  <c r="K1026" i="2" s="1"/>
  <c r="L1026" i="2"/>
  <c r="L186" i="1" s="1"/>
  <c r="K224" i="1" s="1"/>
  <c r="E607" i="2"/>
  <c r="K607" i="2" s="1"/>
  <c r="L607" i="2"/>
  <c r="L212" i="1" s="1"/>
  <c r="K250" i="1" s="1"/>
  <c r="K25" i="2"/>
  <c r="AA182" i="2"/>
  <c r="AA186" i="2"/>
  <c r="AA260" i="2"/>
  <c r="AA291" i="2"/>
  <c r="AA392" i="2"/>
  <c r="AA394" i="2"/>
  <c r="AA548" i="2"/>
  <c r="AA551" i="2"/>
  <c r="K552" i="2"/>
  <c r="AA552" i="2"/>
  <c r="AA553" i="2"/>
  <c r="K554" i="2"/>
  <c r="AA554" i="2"/>
  <c r="E536" i="2"/>
  <c r="K536" i="2" s="1"/>
  <c r="L536" i="2"/>
  <c r="L172" i="1" s="1"/>
  <c r="K210" i="1" s="1"/>
  <c r="B820" i="2"/>
  <c r="K820" i="2" s="1"/>
  <c r="L820" i="2"/>
  <c r="L332" i="1" s="1"/>
  <c r="K370" i="1" s="1"/>
  <c r="B890" i="2"/>
  <c r="K890" i="2" s="1"/>
  <c r="L890" i="2"/>
  <c r="L334" i="1" s="1"/>
  <c r="K372" i="1" s="1"/>
  <c r="E925" i="2"/>
  <c r="K925" i="2" s="1"/>
  <c r="L925" i="2"/>
  <c r="L335" i="1" s="1"/>
  <c r="K373" i="1" s="1"/>
  <c r="E542" i="2"/>
  <c r="K542" i="2" s="1"/>
  <c r="L542" i="2"/>
  <c r="L400" i="1" s="1"/>
  <c r="K438" i="1" s="1"/>
  <c r="K724" i="2"/>
  <c r="AA725" i="2"/>
  <c r="AA750" i="2"/>
  <c r="AA754" i="2"/>
  <c r="AA939" i="2"/>
  <c r="AA989" i="2"/>
  <c r="AA1035" i="2"/>
  <c r="L644" i="2"/>
  <c r="L289" i="1" s="1"/>
  <c r="K327" i="1" s="1"/>
  <c r="AA968" i="2"/>
  <c r="L813" i="2"/>
  <c r="L66" i="1" s="1"/>
  <c r="K104" i="1" s="1"/>
  <c r="L537" i="2"/>
  <c r="L210" i="1" s="1"/>
  <c r="K248" i="1" s="1"/>
  <c r="L713" i="2"/>
  <c r="L253" i="1" s="1"/>
  <c r="K291" i="1" s="1"/>
  <c r="L993" i="2"/>
  <c r="L261" i="1" s="1"/>
  <c r="K299" i="1" s="1"/>
  <c r="L750" i="2"/>
  <c r="L330" i="1" s="1"/>
  <c r="K368" i="1" s="1"/>
  <c r="AA474" i="2"/>
  <c r="AA475" i="2"/>
  <c r="AA476" i="2"/>
  <c r="AA477" i="2"/>
  <c r="AA482" i="2"/>
  <c r="AA483" i="2"/>
  <c r="AA484" i="2"/>
  <c r="AA485" i="2"/>
  <c r="AA707" i="2"/>
  <c r="K835" i="2"/>
  <c r="AA882" i="2"/>
  <c r="L642" i="2"/>
  <c r="L213" i="1" s="1"/>
  <c r="K251" i="1" s="1"/>
  <c r="K683" i="2"/>
  <c r="K128" i="2"/>
  <c r="AA128" i="2"/>
  <c r="AA130" i="2"/>
  <c r="AA155" i="2"/>
  <c r="AA169" i="2"/>
  <c r="L606" i="2"/>
  <c r="L174" i="1" s="1"/>
  <c r="K212" i="1" s="1"/>
  <c r="E606" i="2"/>
  <c r="K606" i="2" s="1"/>
  <c r="E576" i="2"/>
  <c r="K576" i="2" s="1"/>
  <c r="L576" i="2"/>
  <c r="L363" i="1" s="1"/>
  <c r="K401" i="1" s="1"/>
  <c r="K23" i="2"/>
  <c r="AA30" i="2"/>
  <c r="E954" i="2"/>
  <c r="K954" i="2" s="1"/>
  <c r="L954" i="2"/>
  <c r="L108" i="1" s="1"/>
  <c r="K146" i="1" s="1"/>
  <c r="K29" i="2"/>
  <c r="K21" i="2"/>
  <c r="K19" i="2"/>
  <c r="K27" i="2"/>
  <c r="AA44" i="2"/>
  <c r="AA113" i="2"/>
  <c r="AA114" i="2"/>
  <c r="AA117" i="2"/>
  <c r="AA118" i="2"/>
  <c r="AA121" i="2"/>
  <c r="AA122" i="2"/>
  <c r="AA91" i="2"/>
  <c r="K160" i="2"/>
  <c r="AA190" i="2"/>
  <c r="AA192" i="2"/>
  <c r="AA195" i="2"/>
  <c r="K196" i="2"/>
  <c r="AA196" i="2"/>
  <c r="AA198" i="2"/>
  <c r="AA203" i="2"/>
  <c r="K204" i="2"/>
  <c r="AA204" i="2"/>
  <c r="AA263" i="2"/>
  <c r="AA264" i="2"/>
  <c r="AA267" i="2"/>
  <c r="AA294" i="2"/>
  <c r="AA295" i="2"/>
  <c r="AA303" i="2"/>
  <c r="AA344" i="2"/>
  <c r="B744" i="2"/>
  <c r="K744" i="2" s="1"/>
  <c r="L744" i="2"/>
  <c r="L102" i="1" s="1"/>
  <c r="K140" i="1" s="1"/>
  <c r="B926" i="2"/>
  <c r="K926" i="2" s="1"/>
  <c r="L926" i="2"/>
  <c r="L373" i="1" s="1"/>
  <c r="K411" i="1" s="1"/>
  <c r="AA404" i="2"/>
  <c r="L675" i="2"/>
  <c r="L138" i="1" s="1"/>
  <c r="K176" i="1" s="1"/>
  <c r="L991" i="2"/>
  <c r="L185" i="1" s="1"/>
  <c r="K223" i="1" s="1"/>
  <c r="E885" i="2"/>
  <c r="K885" i="2" s="1"/>
  <c r="L885" i="2"/>
  <c r="L144" i="1" s="1"/>
  <c r="K182" i="1" s="1"/>
  <c r="AA412" i="2"/>
  <c r="AA658" i="2"/>
  <c r="AA659" i="2"/>
  <c r="AA709" i="2"/>
  <c r="AA721" i="2"/>
  <c r="AA746" i="2"/>
  <c r="AA777" i="2"/>
  <c r="AA832" i="2"/>
  <c r="AA898" i="2"/>
  <c r="AA997" i="2"/>
  <c r="AA268" i="2"/>
  <c r="AA270" i="2"/>
  <c r="AA273" i="2"/>
  <c r="K274" i="2"/>
  <c r="AA274" i="2"/>
  <c r="AA325" i="2"/>
  <c r="AA333" i="2"/>
  <c r="K334" i="2"/>
  <c r="AA334" i="2"/>
  <c r="AA365" i="2"/>
  <c r="K405" i="2"/>
  <c r="AA410" i="2"/>
  <c r="AA519" i="2"/>
  <c r="K520" i="2"/>
  <c r="AA540" i="2"/>
  <c r="AA582" i="2"/>
  <c r="AA583" i="2"/>
  <c r="AA584" i="2"/>
  <c r="K585" i="2"/>
  <c r="AA585" i="2"/>
  <c r="AA590" i="2"/>
  <c r="AA649" i="2"/>
  <c r="AA655" i="2"/>
  <c r="AA783" i="2"/>
  <c r="AA814" i="2"/>
  <c r="AA816" i="2"/>
  <c r="AA863" i="2"/>
  <c r="AA866" i="2"/>
  <c r="K867" i="2"/>
  <c r="AA867" i="2"/>
  <c r="AA869" i="2"/>
  <c r="K888" i="2"/>
  <c r="AA929" i="2"/>
  <c r="AA958" i="2"/>
  <c r="AA964" i="2"/>
  <c r="AA965" i="2"/>
  <c r="K966" i="2"/>
  <c r="AA307" i="2"/>
  <c r="AA361" i="2"/>
  <c r="AA401" i="2"/>
  <c r="AA402" i="2"/>
  <c r="AA441" i="2"/>
  <c r="AA444" i="2"/>
  <c r="K445" i="2"/>
  <c r="AA445" i="2"/>
  <c r="AA447" i="2"/>
  <c r="AA509" i="2"/>
  <c r="AA515" i="2"/>
  <c r="AA637" i="2"/>
  <c r="AA645" i="2"/>
  <c r="AA730" i="2"/>
  <c r="AA759" i="2"/>
  <c r="AA760" i="2"/>
  <c r="AA762" i="2"/>
  <c r="AA789" i="2"/>
  <c r="AA819" i="2"/>
  <c r="AA820" i="2"/>
  <c r="AA823" i="2"/>
  <c r="AA857" i="2"/>
  <c r="AA861" i="2"/>
  <c r="AA927" i="2"/>
  <c r="AA1009" i="2"/>
  <c r="AA1032" i="2"/>
  <c r="K476" i="2"/>
  <c r="K478" i="2"/>
  <c r="K480" i="2"/>
  <c r="K402" i="2"/>
  <c r="L367" i="2"/>
  <c r="L395" i="1" s="1"/>
  <c r="K433" i="1" s="1"/>
  <c r="K17" i="2"/>
  <c r="K856" i="2"/>
  <c r="K86" i="2"/>
  <c r="K16" i="2"/>
  <c r="K15" i="2"/>
  <c r="K644" i="2"/>
  <c r="K469" i="2"/>
  <c r="K364" i="2"/>
  <c r="K14" i="2"/>
  <c r="K13" i="2"/>
  <c r="K82" i="2"/>
  <c r="K326" i="2"/>
  <c r="K360" i="2"/>
  <c r="K10" i="2"/>
  <c r="K11" i="2"/>
  <c r="AA10" i="2"/>
  <c r="AA15" i="2"/>
  <c r="AA17" i="2"/>
  <c r="AA18" i="2"/>
  <c r="AA19" i="2"/>
  <c r="AA21" i="2"/>
  <c r="AA22" i="2"/>
  <c r="AA23" i="2"/>
  <c r="AA25" i="2"/>
  <c r="AA50" i="2"/>
  <c r="K57" i="2"/>
  <c r="AA57" i="2"/>
  <c r="AA184" i="2"/>
  <c r="K187" i="2"/>
  <c r="K123" i="2"/>
  <c r="AA161" i="2"/>
  <c r="AA164" i="2"/>
  <c r="K165" i="2"/>
  <c r="AA165" i="2"/>
  <c r="AA167" i="2"/>
  <c r="AA194" i="2"/>
  <c r="K197" i="2"/>
  <c r="AA272" i="2"/>
  <c r="K275" i="2"/>
  <c r="AA46" i="2"/>
  <c r="AA42" i="2"/>
  <c r="AA43" i="2"/>
  <c r="AA62" i="2"/>
  <c r="K63" i="2"/>
  <c r="K65" i="2"/>
  <c r="AA77" i="2"/>
  <c r="AA80" i="2"/>
  <c r="K81" i="2"/>
  <c r="AA81" i="2"/>
  <c r="AA84" i="2"/>
  <c r="K85" i="2"/>
  <c r="AA85" i="2"/>
  <c r="K116" i="2"/>
  <c r="AA116" i="2"/>
  <c r="K120" i="2"/>
  <c r="AA120" i="2"/>
  <c r="K131" i="2"/>
  <c r="AA163" i="2"/>
  <c r="K170" i="2"/>
  <c r="K223" i="2"/>
  <c r="AA227" i="2"/>
  <c r="K228" i="2"/>
  <c r="AA228" i="2"/>
  <c r="K231" i="2"/>
  <c r="AA299" i="2"/>
  <c r="AA301" i="2"/>
  <c r="K305" i="2"/>
  <c r="AA305" i="2"/>
  <c r="AA324" i="2"/>
  <c r="K327" i="2"/>
  <c r="AA369" i="2"/>
  <c r="K372" i="2"/>
  <c r="AA433" i="2"/>
  <c r="K474" i="2"/>
  <c r="AA517" i="2"/>
  <c r="AA571" i="2"/>
  <c r="AA581" i="2"/>
  <c r="AA657" i="2"/>
  <c r="K58" i="2"/>
  <c r="AA58" i="2"/>
  <c r="K90" i="2"/>
  <c r="K96" i="2"/>
  <c r="AA96" i="2"/>
  <c r="K97" i="2"/>
  <c r="AA97" i="2"/>
  <c r="K100" i="2"/>
  <c r="AA100" i="2"/>
  <c r="AA125" i="2"/>
  <c r="AA126" i="2"/>
  <c r="AA129" i="2"/>
  <c r="AA135" i="2"/>
  <c r="AA147" i="2"/>
  <c r="AA156" i="2"/>
  <c r="AA157" i="2"/>
  <c r="K201" i="2"/>
  <c r="AA202" i="2"/>
  <c r="K205" i="2"/>
  <c r="K235" i="2"/>
  <c r="AA254" i="2"/>
  <c r="K257" i="2"/>
  <c r="AA258" i="2"/>
  <c r="AA289" i="2"/>
  <c r="K300" i="2"/>
  <c r="K310" i="2"/>
  <c r="K331" i="2"/>
  <c r="AA332" i="2"/>
  <c r="AA338" i="2"/>
  <c r="AA341" i="2"/>
  <c r="K342" i="2"/>
  <c r="AA342" i="2"/>
  <c r="AA377" i="2"/>
  <c r="K380" i="2"/>
  <c r="AA397" i="2"/>
  <c r="AA399" i="2"/>
  <c r="AA400" i="2"/>
  <c r="K407" i="2"/>
  <c r="AA407" i="2"/>
  <c r="AA408" i="2"/>
  <c r="AA428" i="2"/>
  <c r="AA429" i="2"/>
  <c r="AA430" i="2"/>
  <c r="AA449" i="2"/>
  <c r="K514" i="2"/>
  <c r="AA514" i="2"/>
  <c r="K515" i="2"/>
  <c r="AA535" i="2"/>
  <c r="AA537" i="2"/>
  <c r="K578" i="2"/>
  <c r="AA579" i="2"/>
  <c r="AA589" i="2"/>
  <c r="AA610" i="2"/>
  <c r="K619" i="2"/>
  <c r="AA620" i="2"/>
  <c r="AA187" i="2"/>
  <c r="AA188" i="2"/>
  <c r="AA219" i="2"/>
  <c r="K220" i="2"/>
  <c r="AA220" i="2"/>
  <c r="K221" i="2"/>
  <c r="AA255" i="2"/>
  <c r="AA256" i="2"/>
  <c r="AA259" i="2"/>
  <c r="AA262" i="2"/>
  <c r="K265" i="2"/>
  <c r="K266" i="2"/>
  <c r="AA266" i="2"/>
  <c r="AA290" i="2"/>
  <c r="AA293" i="2"/>
  <c r="AA296" i="2"/>
  <c r="K297" i="2"/>
  <c r="AA297" i="2"/>
  <c r="K339" i="2"/>
  <c r="AA340" i="2"/>
  <c r="K343" i="2"/>
  <c r="AA359" i="2"/>
  <c r="AA396" i="2"/>
  <c r="AA438" i="2"/>
  <c r="K439" i="2"/>
  <c r="AA439" i="2"/>
  <c r="AA511" i="2"/>
  <c r="AA543" i="2"/>
  <c r="K544" i="2"/>
  <c r="AA544" i="2"/>
  <c r="AA545" i="2"/>
  <c r="AA546" i="2"/>
  <c r="K575" i="2"/>
  <c r="AA575" i="2"/>
  <c r="AA576" i="2"/>
  <c r="AA587" i="2"/>
  <c r="AA605" i="2"/>
  <c r="AA606" i="2"/>
  <c r="AA607" i="2"/>
  <c r="AA618" i="2"/>
  <c r="AA641" i="2"/>
  <c r="AA651" i="2"/>
  <c r="AA660" i="2"/>
  <c r="AA672" i="2"/>
  <c r="AA678" i="2"/>
  <c r="E918" i="2"/>
  <c r="K918" i="2" s="1"/>
  <c r="L918" i="2"/>
  <c r="L69" i="1" s="1"/>
  <c r="K107" i="1" s="1"/>
  <c r="E848" i="2"/>
  <c r="K848" i="2" s="1"/>
  <c r="L848" i="2"/>
  <c r="L67" i="1" s="1"/>
  <c r="K105" i="1" s="1"/>
  <c r="L778" i="2"/>
  <c r="L65" i="1" s="1"/>
  <c r="K103" i="1" s="1"/>
  <c r="E778" i="2"/>
  <c r="K778" i="2" s="1"/>
  <c r="B743" i="2"/>
  <c r="K743" i="2" s="1"/>
  <c r="L743" i="2"/>
  <c r="L64" i="1" s="1"/>
  <c r="K102" i="1" s="1"/>
  <c r="E708" i="2"/>
  <c r="K708" i="2" s="1"/>
  <c r="L708" i="2"/>
  <c r="L63" i="1" s="1"/>
  <c r="K101" i="1" s="1"/>
  <c r="AA679" i="2"/>
  <c r="AA680" i="2"/>
  <c r="K689" i="2"/>
  <c r="AA689" i="2"/>
  <c r="K690" i="2"/>
  <c r="AA690" i="2"/>
  <c r="AA691" i="2"/>
  <c r="AA692" i="2"/>
  <c r="K693" i="2"/>
  <c r="AA693" i="2"/>
  <c r="K694" i="2"/>
  <c r="K728" i="2"/>
  <c r="AA729" i="2"/>
  <c r="AA758" i="2"/>
  <c r="AA764" i="2"/>
  <c r="AA780" i="2"/>
  <c r="AA781" i="2"/>
  <c r="AA790" i="2"/>
  <c r="K791" i="2"/>
  <c r="AA791" i="2"/>
  <c r="AA812" i="2"/>
  <c r="AA818" i="2"/>
  <c r="K821" i="2"/>
  <c r="AA821" i="2"/>
  <c r="K822" i="2"/>
  <c r="AA822" i="2"/>
  <c r="AA865" i="2"/>
  <c r="K905" i="2"/>
  <c r="AA935" i="2"/>
  <c r="AA936" i="2"/>
  <c r="K937" i="2"/>
  <c r="AA937" i="2"/>
  <c r="AA966" i="2"/>
  <c r="K1004" i="2"/>
  <c r="AA1008" i="2"/>
  <c r="AA1026" i="2"/>
  <c r="AA1027" i="2"/>
  <c r="AA1036" i="2"/>
  <c r="K1037" i="2"/>
  <c r="AA1038" i="2"/>
  <c r="K714" i="2"/>
  <c r="AA718" i="2"/>
  <c r="AA743" i="2"/>
  <c r="AA744" i="2"/>
  <c r="AA795" i="2"/>
  <c r="AA798" i="2"/>
  <c r="K799" i="2"/>
  <c r="AA799" i="2"/>
  <c r="AA829" i="2"/>
  <c r="K830" i="2"/>
  <c r="AA830" i="2"/>
  <c r="K850" i="2"/>
  <c r="AA850" i="2"/>
  <c r="AA889" i="2"/>
  <c r="AA896" i="2"/>
  <c r="AA973" i="2"/>
  <c r="K974" i="2"/>
  <c r="AA974" i="2"/>
  <c r="K1006" i="2"/>
  <c r="AA643" i="2"/>
  <c r="K652" i="2"/>
  <c r="AA653" i="2"/>
  <c r="K674" i="2"/>
  <c r="K675" i="2"/>
  <c r="K676" i="2"/>
  <c r="AA686" i="2"/>
  <c r="K710" i="2"/>
  <c r="AA717" i="2"/>
  <c r="AA742" i="2"/>
  <c r="K745" i="2"/>
  <c r="AA751" i="2"/>
  <c r="AA752" i="2"/>
  <c r="K763" i="2"/>
  <c r="K786" i="2"/>
  <c r="AA797" i="2"/>
  <c r="AA827" i="2"/>
  <c r="AA828" i="2"/>
  <c r="AA848" i="2"/>
  <c r="AA849" i="2"/>
  <c r="K859" i="2"/>
  <c r="AA859" i="2"/>
  <c r="AA893" i="2"/>
  <c r="AA894" i="2"/>
  <c r="AA904" i="2"/>
  <c r="AA925" i="2"/>
  <c r="AA970" i="2"/>
  <c r="K1003" i="2"/>
  <c r="AA1003" i="2"/>
  <c r="AA1042" i="2"/>
  <c r="AA1043" i="2"/>
  <c r="K429" i="2"/>
  <c r="K219" i="2"/>
  <c r="K44" i="2"/>
  <c r="K9" i="2"/>
  <c r="K8" i="2"/>
  <c r="K43" i="2"/>
  <c r="K78" i="2"/>
  <c r="K323" i="2"/>
  <c r="K498" i="2"/>
  <c r="K568" i="2"/>
  <c r="K638" i="2"/>
  <c r="K813" i="2"/>
  <c r="E953" i="2"/>
  <c r="K953" i="2" s="1"/>
  <c r="L953" i="2"/>
  <c r="L70" i="1" s="1"/>
  <c r="K108" i="1" s="1"/>
  <c r="AA16" i="2"/>
  <c r="AA20" i="2"/>
  <c r="K61" i="2"/>
  <c r="AA63" i="2"/>
  <c r="K64" i="2"/>
  <c r="AA64" i="2"/>
  <c r="AA65" i="2"/>
  <c r="K80" i="2"/>
  <c r="AA322" i="2"/>
  <c r="AA367" i="2"/>
  <c r="AA55" i="2"/>
  <c r="AA56" i="2"/>
  <c r="AA88" i="2"/>
  <c r="K89" i="2"/>
  <c r="AA89" i="2"/>
  <c r="K115" i="2"/>
  <c r="AA124" i="2"/>
  <c r="AA200" i="2"/>
  <c r="K233" i="2"/>
  <c r="AA309" i="2"/>
  <c r="AA330" i="2"/>
  <c r="AA375" i="2"/>
  <c r="K472" i="2"/>
  <c r="L988" i="2"/>
  <c r="K12" i="2"/>
  <c r="AA9" i="2"/>
  <c r="K55" i="2"/>
  <c r="K56" i="2"/>
  <c r="AA8" i="2"/>
  <c r="AA11" i="2"/>
  <c r="AA28" i="2"/>
  <c r="K47" i="2"/>
  <c r="K48" i="2"/>
  <c r="AA48" i="2"/>
  <c r="K49" i="2"/>
  <c r="K50" i="2"/>
  <c r="AA59" i="2"/>
  <c r="K60" i="2"/>
  <c r="AA92" i="2"/>
  <c r="K93" i="2"/>
  <c r="AA93" i="2"/>
  <c r="K119" i="2"/>
  <c r="AA132" i="2"/>
  <c r="AA153" i="2"/>
  <c r="AA82" i="2"/>
  <c r="K83" i="2"/>
  <c r="K88" i="2"/>
  <c r="AA90" i="2"/>
  <c r="K91" i="2"/>
  <c r="K98" i="2"/>
  <c r="AA98" i="2"/>
  <c r="K99" i="2"/>
  <c r="K117" i="2"/>
  <c r="AA119" i="2"/>
  <c r="K122" i="2"/>
  <c r="K125" i="2"/>
  <c r="AA127" i="2"/>
  <c r="K130" i="2"/>
  <c r="K133" i="2"/>
  <c r="AA150" i="2"/>
  <c r="K151" i="2"/>
  <c r="K154" i="2"/>
  <c r="AA158" i="2"/>
  <c r="K159" i="2"/>
  <c r="K162" i="2"/>
  <c r="K166" i="2"/>
  <c r="AA166" i="2"/>
  <c r="K189" i="2"/>
  <c r="AA189" i="2"/>
  <c r="K190" i="2"/>
  <c r="K195" i="2"/>
  <c r="K198" i="2"/>
  <c r="K203" i="2"/>
  <c r="AA205" i="2"/>
  <c r="K222" i="2"/>
  <c r="AA222" i="2"/>
  <c r="AA229" i="2"/>
  <c r="K230" i="2"/>
  <c r="AA230" i="2"/>
  <c r="AA237" i="2"/>
  <c r="K238" i="2"/>
  <c r="AA238" i="2"/>
  <c r="K259" i="2"/>
  <c r="K267" i="2"/>
  <c r="K268" i="2"/>
  <c r="AA275" i="2"/>
  <c r="AA288" i="2"/>
  <c r="K291" i="2"/>
  <c r="AA298" i="2"/>
  <c r="K302" i="2"/>
  <c r="AA306" i="2"/>
  <c r="K307" i="2"/>
  <c r="AA327" i="2"/>
  <c r="K333" i="2"/>
  <c r="AA335" i="2"/>
  <c r="K341" i="2"/>
  <c r="AA343" i="2"/>
  <c r="K344" i="2"/>
  <c r="AA364" i="2"/>
  <c r="AA372" i="2"/>
  <c r="K373" i="2"/>
  <c r="AA380" i="2"/>
  <c r="K413" i="2"/>
  <c r="AA413" i="2"/>
  <c r="AA414" i="2"/>
  <c r="K415" i="2"/>
  <c r="AA415" i="2"/>
  <c r="K434" i="2"/>
  <c r="K448" i="2"/>
  <c r="AA450" i="2"/>
  <c r="K465" i="2"/>
  <c r="AA466" i="2"/>
  <c r="AA468" i="2"/>
  <c r="AA469" i="2"/>
  <c r="K475" i="2"/>
  <c r="K477" i="2"/>
  <c r="K512" i="2"/>
  <c r="AA512" i="2"/>
  <c r="K513" i="2"/>
  <c r="AA513" i="2"/>
  <c r="K541" i="2"/>
  <c r="AA542" i="2"/>
  <c r="AA567" i="2"/>
  <c r="K124" i="2"/>
  <c r="K127" i="2"/>
  <c r="K132" i="2"/>
  <c r="K135" i="2"/>
  <c r="AA152" i="2"/>
  <c r="K153" i="2"/>
  <c r="K156" i="2"/>
  <c r="AA160" i="2"/>
  <c r="K161" i="2"/>
  <c r="K168" i="2"/>
  <c r="AA168" i="2"/>
  <c r="K169" i="2"/>
  <c r="AA183" i="2"/>
  <c r="K191" i="2"/>
  <c r="AA191" i="2"/>
  <c r="K192" i="2"/>
  <c r="AA199" i="2"/>
  <c r="K200" i="2"/>
  <c r="AA223" i="2"/>
  <c r="AA224" i="2"/>
  <c r="AA231" i="2"/>
  <c r="K232" i="2"/>
  <c r="AA232" i="2"/>
  <c r="AA239" i="2"/>
  <c r="K240" i="2"/>
  <c r="AA240" i="2"/>
  <c r="K262" i="2"/>
  <c r="K269" i="2"/>
  <c r="K270" i="2"/>
  <c r="K293" i="2"/>
  <c r="AA300" i="2"/>
  <c r="K304" i="2"/>
  <c r="AA308" i="2"/>
  <c r="K309" i="2"/>
  <c r="AA329" i="2"/>
  <c r="AA337" i="2"/>
  <c r="K338" i="2"/>
  <c r="AA345" i="2"/>
  <c r="AA358" i="2"/>
  <c r="AA366" i="2"/>
  <c r="K367" i="2"/>
  <c r="AA374" i="2"/>
  <c r="K375" i="2"/>
  <c r="K395" i="2"/>
  <c r="AA405" i="2"/>
  <c r="AA406" i="2"/>
  <c r="AA442" i="2"/>
  <c r="K443" i="2"/>
  <c r="AA443" i="2"/>
  <c r="AA470" i="2"/>
  <c r="AA471" i="2"/>
  <c r="AA13" i="2"/>
  <c r="AA24" i="2"/>
  <c r="AA27" i="2"/>
  <c r="AA29" i="2"/>
  <c r="K45" i="2"/>
  <c r="AA45" i="2"/>
  <c r="K46" i="2"/>
  <c r="K53" i="2"/>
  <c r="AA53" i="2"/>
  <c r="K54" i="2"/>
  <c r="K59" i="2"/>
  <c r="AA61" i="2"/>
  <c r="K62" i="2"/>
  <c r="AA78" i="2"/>
  <c r="K79" i="2"/>
  <c r="K84" i="2"/>
  <c r="AA86" i="2"/>
  <c r="K87" i="2"/>
  <c r="AA94" i="2"/>
  <c r="K95" i="2"/>
  <c r="K121" i="2"/>
  <c r="AA123" i="2"/>
  <c r="K126" i="2"/>
  <c r="K129" i="2"/>
  <c r="AA131" i="2"/>
  <c r="K134" i="2"/>
  <c r="K150" i="2"/>
  <c r="AA154" i="2"/>
  <c r="K155" i="2"/>
  <c r="K158" i="2"/>
  <c r="AA162" i="2"/>
  <c r="K163" i="2"/>
  <c r="AA170" i="2"/>
  <c r="K185" i="2"/>
  <c r="AA185" i="2"/>
  <c r="K186" i="2"/>
  <c r="AA193" i="2"/>
  <c r="K194" i="2"/>
  <c r="K199" i="2"/>
  <c r="AA201" i="2"/>
  <c r="AA217" i="2"/>
  <c r="K218" i="2"/>
  <c r="AA218" i="2"/>
  <c r="AA225" i="2"/>
  <c r="K226" i="2"/>
  <c r="AA226" i="2"/>
  <c r="AA233" i="2"/>
  <c r="AA234" i="2"/>
  <c r="AA253" i="2"/>
  <c r="K255" i="2"/>
  <c r="AA261" i="2"/>
  <c r="K263" i="2"/>
  <c r="K264" i="2"/>
  <c r="AA269" i="2"/>
  <c r="K271" i="2"/>
  <c r="AA271" i="2"/>
  <c r="K295" i="2"/>
  <c r="K298" i="2"/>
  <c r="AA302" i="2"/>
  <c r="K303" i="2"/>
  <c r="K306" i="2"/>
  <c r="K308" i="2"/>
  <c r="AA310" i="2"/>
  <c r="AA323" i="2"/>
  <c r="K324" i="2"/>
  <c r="K329" i="2"/>
  <c r="AA331" i="2"/>
  <c r="K332" i="2"/>
  <c r="AA339" i="2"/>
  <c r="K340" i="2"/>
  <c r="K345" i="2"/>
  <c r="AA360" i="2"/>
  <c r="K361" i="2"/>
  <c r="K366" i="2"/>
  <c r="AA368" i="2"/>
  <c r="K374" i="2"/>
  <c r="AA376" i="2"/>
  <c r="K377" i="2"/>
  <c r="AA395" i="2"/>
  <c r="K409" i="2"/>
  <c r="AA409" i="2"/>
  <c r="K410" i="2"/>
  <c r="K430" i="2"/>
  <c r="AA434" i="2"/>
  <c r="AA435" i="2"/>
  <c r="AA436" i="2"/>
  <c r="K440" i="2"/>
  <c r="K442" i="2"/>
  <c r="K444" i="2"/>
  <c r="AA446" i="2"/>
  <c r="K447" i="2"/>
  <c r="AA462" i="2"/>
  <c r="AA463" i="2"/>
  <c r="K481" i="2"/>
  <c r="K483" i="2"/>
  <c r="AA504" i="2"/>
  <c r="AA505" i="2"/>
  <c r="AA520" i="2"/>
  <c r="AA534" i="2"/>
  <c r="K549" i="2"/>
  <c r="AA550" i="2"/>
  <c r="AA574" i="2"/>
  <c r="K580" i="2"/>
  <c r="K590" i="2"/>
  <c r="K621" i="2"/>
  <c r="AA644" i="2"/>
  <c r="AA652" i="2"/>
  <c r="AA673" i="2"/>
  <c r="AA681" i="2"/>
  <c r="K691" i="2"/>
  <c r="AA826" i="2"/>
  <c r="AA892" i="2"/>
  <c r="AA479" i="2"/>
  <c r="AA498" i="2"/>
  <c r="AA500" i="2"/>
  <c r="K501" i="2"/>
  <c r="AA508" i="2"/>
  <c r="K509" i="2"/>
  <c r="AA516" i="2"/>
  <c r="K517" i="2"/>
  <c r="K537" i="2"/>
  <c r="K540" i="2"/>
  <c r="AA547" i="2"/>
  <c r="K548" i="2"/>
  <c r="AA555" i="2"/>
  <c r="AA570" i="2"/>
  <c r="K571" i="2"/>
  <c r="K579" i="2"/>
  <c r="K582" i="2"/>
  <c r="K584" i="2"/>
  <c r="AA586" i="2"/>
  <c r="K587" i="2"/>
  <c r="AA609" i="2"/>
  <c r="K615" i="2"/>
  <c r="K618" i="2"/>
  <c r="K623" i="2"/>
  <c r="AA625" i="2"/>
  <c r="AA638" i="2"/>
  <c r="AA646" i="2"/>
  <c r="K649" i="2"/>
  <c r="AA654" i="2"/>
  <c r="AA675" i="2"/>
  <c r="K677" i="2"/>
  <c r="AA685" i="2"/>
  <c r="AA722" i="2"/>
  <c r="K723" i="2"/>
  <c r="AA723" i="2"/>
  <c r="AA834" i="2"/>
  <c r="AA855" i="2"/>
  <c r="AA900" i="2"/>
  <c r="AA921" i="2"/>
  <c r="AA403" i="2"/>
  <c r="K404" i="2"/>
  <c r="K411" i="2"/>
  <c r="AA411" i="2"/>
  <c r="K412" i="2"/>
  <c r="AA432" i="2"/>
  <c r="K433" i="2"/>
  <c r="AA440" i="2"/>
  <c r="K441" i="2"/>
  <c r="K446" i="2"/>
  <c r="AA448" i="2"/>
  <c r="K449" i="2"/>
  <c r="K463" i="2"/>
  <c r="AA464" i="2"/>
  <c r="AA465" i="2"/>
  <c r="K471" i="2"/>
  <c r="AA472" i="2"/>
  <c r="AA473" i="2"/>
  <c r="AA480" i="2"/>
  <c r="AA481" i="2"/>
  <c r="AA502" i="2"/>
  <c r="K503" i="2"/>
  <c r="K510" i="2"/>
  <c r="AA510" i="2"/>
  <c r="K518" i="2"/>
  <c r="AA518" i="2"/>
  <c r="K519" i="2"/>
  <c r="AA533" i="2"/>
  <c r="K534" i="2"/>
  <c r="K539" i="2"/>
  <c r="AA541" i="2"/>
  <c r="K547" i="2"/>
  <c r="K550" i="2"/>
  <c r="AA572" i="2"/>
  <c r="K573" i="2"/>
  <c r="AA580" i="2"/>
  <c r="AA588" i="2"/>
  <c r="K589" i="2"/>
  <c r="AA603" i="2"/>
  <c r="K604" i="2"/>
  <c r="K609" i="2"/>
  <c r="AA611" i="2"/>
  <c r="K612" i="2"/>
  <c r="K617" i="2"/>
  <c r="K620" i="2"/>
  <c r="K625" i="2"/>
  <c r="AA640" i="2"/>
  <c r="K642" i="2"/>
  <c r="K643" i="2"/>
  <c r="AA648" i="2"/>
  <c r="K650" i="2"/>
  <c r="AA650" i="2"/>
  <c r="AA656" i="2"/>
  <c r="K659" i="2"/>
  <c r="K680" i="2"/>
  <c r="K687" i="2"/>
  <c r="AA687" i="2"/>
  <c r="AA710" i="2"/>
  <c r="AA711" i="2"/>
  <c r="AA726" i="2"/>
  <c r="K727" i="2"/>
  <c r="AA727" i="2"/>
  <c r="AA756" i="2"/>
  <c r="K688" i="2"/>
  <c r="AA695" i="2"/>
  <c r="AA708" i="2"/>
  <c r="K716" i="2"/>
  <c r="AA716" i="2"/>
  <c r="K717" i="2"/>
  <c r="K722" i="2"/>
  <c r="AA724" i="2"/>
  <c r="K725" i="2"/>
  <c r="AA745" i="2"/>
  <c r="K749" i="2"/>
  <c r="AA753" i="2"/>
  <c r="K754" i="2"/>
  <c r="K757" i="2"/>
  <c r="AA761" i="2"/>
  <c r="AA784" i="2"/>
  <c r="K788" i="2"/>
  <c r="AA792" i="2"/>
  <c r="K796" i="2"/>
  <c r="AA800" i="2"/>
  <c r="K824" i="2"/>
  <c r="K831" i="2"/>
  <c r="AA831" i="2"/>
  <c r="K832" i="2"/>
  <c r="AA852" i="2"/>
  <c r="AA860" i="2"/>
  <c r="K861" i="2"/>
  <c r="K866" i="2"/>
  <c r="AA868" i="2"/>
  <c r="AA895" i="2"/>
  <c r="AA903" i="2"/>
  <c r="AA918" i="2"/>
  <c r="AA926" i="2"/>
  <c r="K927" i="2"/>
  <c r="AA933" i="2"/>
  <c r="AA962" i="2"/>
  <c r="AA972" i="2"/>
  <c r="AA1007" i="2"/>
  <c r="AA1028" i="2"/>
  <c r="AA747" i="2"/>
  <c r="K748" i="2"/>
  <c r="AA755" i="2"/>
  <c r="K756" i="2"/>
  <c r="AA763" i="2"/>
  <c r="K779" i="2"/>
  <c r="K782" i="2"/>
  <c r="AA786" i="2"/>
  <c r="AA794" i="2"/>
  <c r="K795" i="2"/>
  <c r="K798" i="2"/>
  <c r="K817" i="2"/>
  <c r="AA833" i="2"/>
  <c r="AA854" i="2"/>
  <c r="AA862" i="2"/>
  <c r="K863" i="2"/>
  <c r="AA870" i="2"/>
  <c r="AA897" i="2"/>
  <c r="AA905" i="2"/>
  <c r="AA928" i="2"/>
  <c r="AA712" i="2"/>
  <c r="K713" i="2"/>
  <c r="AA720" i="2"/>
  <c r="K721" i="2"/>
  <c r="K726" i="2"/>
  <c r="AA728" i="2"/>
  <c r="K729" i="2"/>
  <c r="K750" i="2"/>
  <c r="AA757" i="2"/>
  <c r="K758" i="2"/>
  <c r="K761" i="2"/>
  <c r="AA765" i="2"/>
  <c r="AA788" i="2"/>
  <c r="K789" i="2"/>
  <c r="K792" i="2"/>
  <c r="AA796" i="2"/>
  <c r="K797" i="2"/>
  <c r="K800" i="2"/>
  <c r="AA825" i="2"/>
  <c r="K827" i="2"/>
  <c r="K828" i="2"/>
  <c r="AA835" i="2"/>
  <c r="AA856" i="2"/>
  <c r="K862" i="2"/>
  <c r="AA864" i="2"/>
  <c r="AA883" i="2"/>
  <c r="AA891" i="2"/>
  <c r="AA899" i="2"/>
  <c r="K902" i="2"/>
  <c r="AA922" i="2"/>
  <c r="AA956" i="2"/>
  <c r="AA991" i="2"/>
  <c r="AA1001" i="2"/>
  <c r="AA1034" i="2"/>
  <c r="AA1044" i="2"/>
  <c r="AA930" i="2"/>
  <c r="AA938" i="2"/>
  <c r="K939" i="2"/>
  <c r="K957" i="2"/>
  <c r="AA959" i="2"/>
  <c r="AA967" i="2"/>
  <c r="K973" i="2"/>
  <c r="AA975" i="2"/>
  <c r="K997" i="2"/>
  <c r="K1000" i="2"/>
  <c r="AA1002" i="2"/>
  <c r="AA1010" i="2"/>
  <c r="AA1029" i="2"/>
  <c r="K1032" i="2"/>
  <c r="K1039" i="2"/>
  <c r="AA1045" i="2"/>
  <c r="AA932" i="2"/>
  <c r="AA940" i="2"/>
  <c r="AA961" i="2"/>
  <c r="K962" i="2"/>
  <c r="K967" i="2"/>
  <c r="AA969" i="2"/>
  <c r="K970" i="2"/>
  <c r="AA988" i="2"/>
  <c r="K991" i="2"/>
  <c r="AA996" i="2"/>
  <c r="K1002" i="2"/>
  <c r="K1007" i="2"/>
  <c r="AA1031" i="2"/>
  <c r="K1034" i="2"/>
  <c r="AA1039" i="2"/>
  <c r="K1041" i="2"/>
  <c r="AA934" i="2"/>
  <c r="AA955" i="2"/>
  <c r="AA963" i="2"/>
  <c r="K964" i="2"/>
  <c r="AA971" i="2"/>
  <c r="K972" i="2"/>
  <c r="K993" i="2"/>
  <c r="AA998" i="2"/>
  <c r="K1001" i="2"/>
  <c r="AA1006" i="2"/>
  <c r="AA1025" i="2"/>
  <c r="AA1033" i="2"/>
  <c r="K1035" i="2"/>
  <c r="AA1041" i="2"/>
  <c r="K936" i="2"/>
  <c r="K922" i="2"/>
  <c r="K940" i="2"/>
  <c r="K988" i="2"/>
  <c r="L1023" i="2"/>
  <c r="L72" i="1" s="1"/>
  <c r="K110" i="1" s="1"/>
  <c r="K1023" i="2"/>
  <c r="L462" i="2"/>
  <c r="L217" i="2"/>
  <c r="L287" i="2"/>
  <c r="L812" i="2"/>
  <c r="L637" i="2"/>
  <c r="K252" i="2"/>
  <c r="K917" i="2"/>
  <c r="L42" i="2"/>
  <c r="B217" i="2"/>
  <c r="K217" i="2" s="1"/>
  <c r="K497" i="2"/>
  <c r="L532" i="2"/>
  <c r="L567" i="2"/>
  <c r="L602" i="2"/>
  <c r="K707" i="2"/>
  <c r="B462" i="2"/>
  <c r="K462" i="2" s="1"/>
  <c r="K672" i="2"/>
  <c r="K847" i="2"/>
  <c r="K882" i="2"/>
  <c r="K77" i="2"/>
  <c r="K112" i="2"/>
  <c r="K357" i="2"/>
  <c r="K392" i="2"/>
  <c r="K427" i="2"/>
  <c r="K987" i="2"/>
  <c r="K1022" i="2"/>
  <c r="K52" i="2"/>
  <c r="L1022" i="2"/>
  <c r="L987" i="2"/>
  <c r="K952" i="2"/>
  <c r="L952" i="2"/>
  <c r="L917" i="2"/>
  <c r="L882" i="2"/>
  <c r="L847" i="2"/>
  <c r="B812" i="2"/>
  <c r="K812" i="2" s="1"/>
  <c r="B777" i="2"/>
  <c r="K777" i="2" s="1"/>
  <c r="B742" i="2"/>
  <c r="K742" i="2" s="1"/>
  <c r="L707" i="2"/>
  <c r="L672" i="2"/>
  <c r="B637" i="2"/>
  <c r="K637" i="2" s="1"/>
  <c r="B602" i="2"/>
  <c r="K602" i="2" s="1"/>
  <c r="B567" i="2"/>
  <c r="K567" i="2" s="1"/>
  <c r="B532" i="2"/>
  <c r="K532" i="2" s="1"/>
  <c r="L497" i="2"/>
  <c r="L427" i="2"/>
  <c r="L392" i="2"/>
  <c r="L357" i="2"/>
  <c r="K322" i="2"/>
  <c r="L322" i="2"/>
  <c r="B287" i="2"/>
  <c r="K287" i="2" s="1"/>
  <c r="L252" i="2"/>
  <c r="K182" i="2"/>
  <c r="L182" i="2"/>
  <c r="B147" i="2"/>
  <c r="K147" i="2" s="1"/>
  <c r="L112" i="2"/>
  <c r="L77" i="2"/>
  <c r="B42" i="2"/>
  <c r="K42" i="2" s="1"/>
  <c r="K7" i="2"/>
  <c r="L7" i="2"/>
  <c r="L8" i="2"/>
  <c r="L43" i="1" s="1"/>
  <c r="K81" i="1" s="1"/>
  <c r="L11" i="2"/>
  <c r="L157" i="1" s="1"/>
  <c r="K195" i="1" s="1"/>
  <c r="L9" i="2"/>
  <c r="L81" i="1" s="1"/>
  <c r="K119" i="1" s="1"/>
  <c r="L10" i="2"/>
  <c r="L119" i="1" s="1"/>
  <c r="K157" i="1" s="1"/>
  <c r="L12" i="2"/>
  <c r="L195" i="1" s="1"/>
  <c r="K233" i="1" s="1"/>
  <c r="L13" i="2"/>
  <c r="L233" i="1" s="1"/>
  <c r="K271" i="1" s="1"/>
  <c r="L14" i="2"/>
  <c r="L271" i="1" s="1"/>
  <c r="K309" i="1" s="1"/>
  <c r="L15" i="2"/>
  <c r="L309" i="1" s="1"/>
  <c r="K347" i="1" s="1"/>
  <c r="L16" i="2"/>
  <c r="L347" i="1" s="1"/>
  <c r="K385" i="1" s="1"/>
  <c r="L17" i="2"/>
  <c r="L385" i="1" s="1"/>
  <c r="K423" i="1" s="1"/>
  <c r="L18" i="2"/>
  <c r="L423" i="1" s="1"/>
  <c r="K461" i="1" s="1"/>
  <c r="L19" i="2"/>
  <c r="L461" i="1" s="1"/>
  <c r="K499" i="1" s="1"/>
  <c r="L20" i="2"/>
  <c r="L499" i="1" s="1"/>
  <c r="K537" i="1" s="1"/>
  <c r="L21" i="2"/>
  <c r="L537" i="1" s="1"/>
  <c r="K575" i="1" s="1"/>
  <c r="L22" i="2"/>
  <c r="L575" i="1" s="1"/>
  <c r="K613" i="1" s="1"/>
  <c r="L23" i="2"/>
  <c r="L613" i="1" s="1"/>
  <c r="K651" i="1" s="1"/>
  <c r="L24" i="2"/>
  <c r="L651" i="1" s="1"/>
  <c r="K689" i="1" s="1"/>
  <c r="L25" i="2"/>
  <c r="L689" i="1" s="1"/>
  <c r="K727" i="1" s="1"/>
  <c r="L26" i="2"/>
  <c r="L727" i="1" s="1"/>
  <c r="K765" i="1" s="1"/>
  <c r="L27" i="2"/>
  <c r="L765" i="1" s="1"/>
  <c r="K803" i="1" s="1"/>
  <c r="L28" i="2"/>
  <c r="L803" i="1" s="1"/>
  <c r="K841" i="1" s="1"/>
  <c r="L29" i="2"/>
  <c r="L841" i="1" s="1"/>
  <c r="K879" i="1" s="1"/>
  <c r="L30" i="2"/>
  <c r="L879" i="1" s="1"/>
  <c r="K917" i="1" s="1"/>
  <c r="L1879" i="1" l="1"/>
  <c r="L1877" i="1"/>
  <c r="L500" i="1"/>
  <c r="K538" i="1" s="1"/>
  <c r="L1874" i="1"/>
  <c r="L161" i="1"/>
  <c r="K199" i="1" s="1"/>
  <c r="L8" i="1"/>
  <c r="K47" i="1" s="1"/>
  <c r="L1881" i="1"/>
  <c r="K1868" i="1"/>
  <c r="L1883" i="1"/>
  <c r="K1869" i="1"/>
  <c r="L1133" i="1"/>
  <c r="K1171" i="1" s="1"/>
  <c r="K1884" i="1"/>
  <c r="L1131" i="1"/>
  <c r="K1169" i="1" s="1"/>
  <c r="K1882" i="1"/>
  <c r="L1248" i="1"/>
  <c r="K1286" i="1" s="1"/>
  <c r="L1885" i="1"/>
  <c r="L1127" i="1"/>
  <c r="K1165" i="1" s="1"/>
  <c r="K1878" i="1"/>
  <c r="L1132" i="1"/>
  <c r="K1170" i="1" s="1"/>
  <c r="K1883" i="1"/>
  <c r="L1116" i="1"/>
  <c r="K1154" i="1" s="1"/>
  <c r="K1867" i="1"/>
  <c r="L1006" i="1"/>
  <c r="K1044" i="1" s="1"/>
  <c r="K1834" i="1"/>
  <c r="L1005" i="1"/>
  <c r="K1043" i="1" s="1"/>
  <c r="K1833" i="1"/>
  <c r="L1003" i="1"/>
  <c r="K1041" i="1" s="1"/>
  <c r="K1831" i="1"/>
  <c r="L1236" i="1"/>
  <c r="K1274" i="1" s="1"/>
  <c r="L1872" i="1"/>
  <c r="L1123" i="1"/>
  <c r="K1161" i="1" s="1"/>
  <c r="K1874" i="1"/>
  <c r="L1129" i="1"/>
  <c r="K1167" i="1" s="1"/>
  <c r="K1880" i="1"/>
  <c r="L1021" i="1"/>
  <c r="K1059" i="1" s="1"/>
  <c r="K1849" i="1"/>
  <c r="L1018" i="1"/>
  <c r="K1056" i="1" s="1"/>
  <c r="K1846" i="1"/>
  <c r="L1012" i="1"/>
  <c r="K1050" i="1" s="1"/>
  <c r="K1840" i="1"/>
  <c r="L1130" i="1"/>
  <c r="K1168" i="1" s="1"/>
  <c r="K1881" i="1"/>
  <c r="L1022" i="1"/>
  <c r="K1060" i="1" s="1"/>
  <c r="K1850" i="1"/>
  <c r="L1249" i="1"/>
  <c r="K1287" i="1" s="1"/>
  <c r="L1886" i="1"/>
  <c r="L1011" i="1"/>
  <c r="K1049" i="1" s="1"/>
  <c r="K1839" i="1"/>
  <c r="L1017" i="1"/>
  <c r="K1055" i="1" s="1"/>
  <c r="K1845" i="1"/>
  <c r="L1126" i="1"/>
  <c r="K1164" i="1" s="1"/>
  <c r="K1877" i="1"/>
  <c r="L1120" i="1"/>
  <c r="K1158" i="1" s="1"/>
  <c r="K1871" i="1"/>
  <c r="L1004" i="1"/>
  <c r="K1042" i="1" s="1"/>
  <c r="K1832" i="1"/>
  <c r="L1002" i="1"/>
  <c r="K1040" i="1" s="1"/>
  <c r="K1830" i="1"/>
  <c r="L1020" i="1"/>
  <c r="K1058" i="1" s="1"/>
  <c r="K1848" i="1"/>
  <c r="L1122" i="1"/>
  <c r="K1160" i="1" s="1"/>
  <c r="K1873" i="1"/>
  <c r="L1019" i="1"/>
  <c r="K1057" i="1" s="1"/>
  <c r="K1847" i="1"/>
  <c r="L1246" i="1"/>
  <c r="K1284" i="1" s="1"/>
  <c r="L1882" i="1"/>
  <c r="L1125" i="1"/>
  <c r="K1163" i="1" s="1"/>
  <c r="K1876" i="1"/>
  <c r="L1244" i="1"/>
  <c r="K1282" i="1" s="1"/>
  <c r="L1880" i="1"/>
  <c r="L1128" i="1"/>
  <c r="K1166" i="1" s="1"/>
  <c r="K1879" i="1"/>
  <c r="L1014" i="1"/>
  <c r="K1052" i="1" s="1"/>
  <c r="K1842" i="1"/>
  <c r="L1242" i="1"/>
  <c r="K1280" i="1" s="1"/>
  <c r="L1878" i="1"/>
  <c r="L1135" i="1"/>
  <c r="K1173" i="1" s="1"/>
  <c r="K1886" i="1"/>
  <c r="L1007" i="1"/>
  <c r="K1045" i="1" s="1"/>
  <c r="K1835" i="1"/>
  <c r="L1240" i="1"/>
  <c r="K1278" i="1" s="1"/>
  <c r="L1876" i="1"/>
  <c r="L1119" i="1"/>
  <c r="K1157" i="1" s="1"/>
  <c r="K1870" i="1"/>
  <c r="L1016" i="1"/>
  <c r="K1054" i="1" s="1"/>
  <c r="K1844" i="1"/>
  <c r="L1134" i="1"/>
  <c r="K1172" i="1" s="1"/>
  <c r="K1885" i="1"/>
  <c r="L1015" i="1"/>
  <c r="K1053" i="1" s="1"/>
  <c r="K1843" i="1"/>
  <c r="L1121" i="1"/>
  <c r="K1159" i="1" s="1"/>
  <c r="K1872" i="1"/>
  <c r="L1013" i="1"/>
  <c r="K1051" i="1" s="1"/>
  <c r="K1841" i="1"/>
  <c r="L1009" i="1"/>
  <c r="K1047" i="1" s="1"/>
  <c r="K1837" i="1"/>
  <c r="L1136" i="1"/>
  <c r="K1174" i="1" s="1"/>
  <c r="K1887" i="1"/>
  <c r="L1008" i="1"/>
  <c r="K1046" i="1" s="1"/>
  <c r="K1836" i="1"/>
  <c r="L1124" i="1"/>
  <c r="K1162" i="1" s="1"/>
  <c r="K1875" i="1"/>
  <c r="L1010" i="1"/>
  <c r="K1048" i="1" s="1"/>
  <c r="K1838" i="1"/>
  <c r="L1237" i="1"/>
  <c r="K1275" i="1" s="1"/>
  <c r="L1873" i="1"/>
  <c r="L171" i="2"/>
  <c r="L143" i="2" s="1"/>
  <c r="L766" i="2"/>
  <c r="L738" i="2" s="1"/>
  <c r="K66" i="2"/>
  <c r="K871" i="2"/>
  <c r="AA846" i="2" s="1"/>
  <c r="K976" i="2"/>
  <c r="AA951" i="2" s="1"/>
  <c r="AA976" i="2" s="1"/>
  <c r="D69" i="6" s="1"/>
  <c r="K626" i="2"/>
  <c r="AA601" i="2" s="1"/>
  <c r="K381" i="2"/>
  <c r="AA356" i="2" s="1"/>
  <c r="K556" i="2"/>
  <c r="AA531" i="2" s="1"/>
  <c r="K836" i="2"/>
  <c r="AA811" i="2" s="1"/>
  <c r="K451" i="2"/>
  <c r="AA426" i="2" s="1"/>
  <c r="K101" i="2"/>
  <c r="AA76" i="2" s="1"/>
  <c r="K941" i="2"/>
  <c r="AA916" i="2" s="1"/>
  <c r="AA941" i="2" s="1"/>
  <c r="D68" i="6" s="1"/>
  <c r="K591" i="2"/>
  <c r="AA566" i="2" s="1"/>
  <c r="K416" i="2"/>
  <c r="AA391" i="2" s="1"/>
  <c r="K731" i="2"/>
  <c r="AA706" i="2" s="1"/>
  <c r="K241" i="2"/>
  <c r="AA216" i="2" s="1"/>
  <c r="K206" i="2"/>
  <c r="AA181" i="2" s="1"/>
  <c r="K346" i="2"/>
  <c r="AA321" i="2" s="1"/>
  <c r="K661" i="2"/>
  <c r="AA636" i="2" s="1"/>
  <c r="K486" i="2"/>
  <c r="AA461" i="2" s="1"/>
  <c r="K521" i="2"/>
  <c r="AA496" i="2" s="1"/>
  <c r="K136" i="2"/>
  <c r="AA111" i="2" s="1"/>
  <c r="AA136" i="2" s="1"/>
  <c r="D45" i="6" s="1"/>
  <c r="K171" i="2"/>
  <c r="AA146" i="2" s="1"/>
  <c r="K276" i="2"/>
  <c r="AA251" i="2" s="1"/>
  <c r="AA276" i="2" s="1"/>
  <c r="D49" i="6" s="1"/>
  <c r="K311" i="2"/>
  <c r="AA286" i="2" s="1"/>
  <c r="AA311" i="2" s="1"/>
  <c r="D50" i="6" s="1"/>
  <c r="K696" i="2"/>
  <c r="AA671" i="2" s="1"/>
  <c r="K766" i="2"/>
  <c r="AA741" i="2" s="1"/>
  <c r="K801" i="2"/>
  <c r="AA776" i="2" s="1"/>
  <c r="K906" i="2"/>
  <c r="AA881" i="2" s="1"/>
  <c r="AA906" i="2" s="1"/>
  <c r="D67" i="6" s="1"/>
  <c r="L731" i="2"/>
  <c r="L703" i="2" s="1"/>
  <c r="L24" i="1"/>
  <c r="K63" i="1" s="1"/>
  <c r="L871" i="2"/>
  <c r="AB846" i="2" s="1"/>
  <c r="L28" i="1"/>
  <c r="K67" i="1" s="1"/>
  <c r="L976" i="2"/>
  <c r="L948" i="2" s="1"/>
  <c r="L31" i="1"/>
  <c r="K70" i="1" s="1"/>
  <c r="L311" i="2"/>
  <c r="L283" i="2" s="1"/>
  <c r="L12" i="1"/>
  <c r="K51" i="1" s="1"/>
  <c r="L206" i="2"/>
  <c r="L9" i="1"/>
  <c r="K48" i="1" s="1"/>
  <c r="L346" i="2"/>
  <c r="L318" i="2" s="1"/>
  <c r="L13" i="1"/>
  <c r="K52" i="1" s="1"/>
  <c r="L136" i="2"/>
  <c r="L108" i="2" s="1"/>
  <c r="L7" i="1"/>
  <c r="K46" i="1" s="1"/>
  <c r="L451" i="2"/>
  <c r="AB426" i="2" s="1"/>
  <c r="L16" i="1"/>
  <c r="K55" i="1" s="1"/>
  <c r="L626" i="2"/>
  <c r="L598" i="2" s="1"/>
  <c r="L21" i="1"/>
  <c r="K60" i="1" s="1"/>
  <c r="L801" i="2"/>
  <c r="AB776" i="2" s="1"/>
  <c r="L26" i="1"/>
  <c r="K65" i="1" s="1"/>
  <c r="L241" i="2"/>
  <c r="L213" i="2" s="1"/>
  <c r="L10" i="1"/>
  <c r="K49" i="1" s="1"/>
  <c r="L416" i="2"/>
  <c r="L388" i="2" s="1"/>
  <c r="L15" i="1"/>
  <c r="K54" i="1" s="1"/>
  <c r="L276" i="2"/>
  <c r="AB251" i="2" s="1"/>
  <c r="L11" i="1"/>
  <c r="K50" i="1" s="1"/>
  <c r="L381" i="2"/>
  <c r="L14" i="1"/>
  <c r="K53" i="1" s="1"/>
  <c r="L521" i="2"/>
  <c r="L493" i="2" s="1"/>
  <c r="L18" i="1"/>
  <c r="K57" i="1" s="1"/>
  <c r="L906" i="2"/>
  <c r="L878" i="2" s="1"/>
  <c r="L29" i="1"/>
  <c r="K68" i="1" s="1"/>
  <c r="L1011" i="2"/>
  <c r="AB986" i="2" s="1"/>
  <c r="L71" i="1"/>
  <c r="K109" i="1" s="1"/>
  <c r="L32" i="1"/>
  <c r="K71" i="1" s="1"/>
  <c r="L591" i="2"/>
  <c r="L563" i="2" s="1"/>
  <c r="L20" i="1"/>
  <c r="K59" i="1" s="1"/>
  <c r="L66" i="2"/>
  <c r="L661" i="2"/>
  <c r="L633" i="2" s="1"/>
  <c r="L22" i="1"/>
  <c r="K61" i="1" s="1"/>
  <c r="L486" i="2"/>
  <c r="L17" i="1"/>
  <c r="K56" i="1" s="1"/>
  <c r="L696" i="2"/>
  <c r="AB671" i="2" s="1"/>
  <c r="L23" i="1"/>
  <c r="K62" i="1" s="1"/>
  <c r="L1046" i="2"/>
  <c r="L1018" i="2" s="1"/>
  <c r="L33" i="1"/>
  <c r="K72" i="1" s="1"/>
  <c r="L556" i="2"/>
  <c r="AB531" i="2" s="1"/>
  <c r="L19" i="1"/>
  <c r="K58" i="1" s="1"/>
  <c r="L836" i="2"/>
  <c r="L808" i="2" s="1"/>
  <c r="L27" i="1"/>
  <c r="K66" i="1" s="1"/>
  <c r="L941" i="2"/>
  <c r="L913" i="2" s="1"/>
  <c r="L30" i="1"/>
  <c r="K69" i="1" s="1"/>
  <c r="K1011" i="2"/>
  <c r="AA986" i="2" s="1"/>
  <c r="AA1011" i="2" s="1"/>
  <c r="D70" i="6" s="1"/>
  <c r="K1046" i="2"/>
  <c r="AA1021" i="2" s="1"/>
  <c r="AA1046" i="2" s="1"/>
  <c r="D71" i="6" s="1"/>
  <c r="L4" i="1"/>
  <c r="L5" i="1"/>
  <c r="K44" i="1" s="1"/>
  <c r="L101" i="2"/>
  <c r="AB76" i="2" s="1"/>
  <c r="AB101" i="2" s="1"/>
  <c r="C44" i="6" s="1"/>
  <c r="L6" i="1"/>
  <c r="K45" i="1" s="1"/>
  <c r="L31" i="2"/>
  <c r="K31" i="2"/>
  <c r="C6" i="6" l="1"/>
  <c r="C43" i="6"/>
  <c r="N12" i="8"/>
  <c r="D11" i="3"/>
  <c r="D30" i="3"/>
  <c r="N31" i="8"/>
  <c r="D33" i="3"/>
  <c r="N34" i="8"/>
  <c r="N33" i="8"/>
  <c r="D32" i="3"/>
  <c r="N8" i="8"/>
  <c r="D7" i="3"/>
  <c r="M7" i="8"/>
  <c r="C6" i="3"/>
  <c r="D29" i="3"/>
  <c r="N30" i="8"/>
  <c r="N13" i="8"/>
  <c r="D12" i="3"/>
  <c r="N32" i="8"/>
  <c r="D31" i="3"/>
  <c r="D30" i="6"/>
  <c r="N106" i="1"/>
  <c r="N29" i="1"/>
  <c r="N68" i="1"/>
  <c r="N50" i="1"/>
  <c r="N88" i="1"/>
  <c r="N11" i="1"/>
  <c r="D31" i="6"/>
  <c r="N69" i="1"/>
  <c r="N107" i="1"/>
  <c r="N30" i="1"/>
  <c r="D34" i="6"/>
  <c r="N110" i="1"/>
  <c r="N33" i="1"/>
  <c r="N72" i="1"/>
  <c r="D33" i="6"/>
  <c r="N109" i="1"/>
  <c r="N32" i="1"/>
  <c r="N71" i="1"/>
  <c r="N46" i="1"/>
  <c r="N84" i="1"/>
  <c r="N7" i="1"/>
  <c r="N12" i="1"/>
  <c r="N89" i="1"/>
  <c r="N51" i="1"/>
  <c r="D32" i="6"/>
  <c r="N70" i="1"/>
  <c r="N108" i="1"/>
  <c r="N31" i="1"/>
  <c r="AA6" i="2"/>
  <c r="AA41" i="2"/>
  <c r="K43" i="1"/>
  <c r="C5" i="6"/>
  <c r="D13" i="6"/>
  <c r="D12" i="6"/>
  <c r="M1869" i="1"/>
  <c r="M1831" i="1"/>
  <c r="M1717" i="1"/>
  <c r="M1527" i="1"/>
  <c r="M1413" i="1"/>
  <c r="M1793" i="1"/>
  <c r="M1755" i="1"/>
  <c r="M1603" i="1"/>
  <c r="M1375" i="1"/>
  <c r="M1337" i="1"/>
  <c r="M1565" i="1"/>
  <c r="M1299" i="1"/>
  <c r="M1223" i="1"/>
  <c r="M1147" i="1"/>
  <c r="M1071" i="1"/>
  <c r="M995" i="1"/>
  <c r="M919" i="1"/>
  <c r="M843" i="1"/>
  <c r="M767" i="1"/>
  <c r="M691" i="1"/>
  <c r="M1489" i="1"/>
  <c r="M1679" i="1"/>
  <c r="M1185" i="1"/>
  <c r="M1033" i="1"/>
  <c r="M881" i="1"/>
  <c r="M729" i="1"/>
  <c r="M615" i="1"/>
  <c r="M1641" i="1"/>
  <c r="M1261" i="1"/>
  <c r="M577" i="1"/>
  <c r="M501" i="1"/>
  <c r="M425" i="1"/>
  <c r="M349" i="1"/>
  <c r="M273" i="1"/>
  <c r="M957" i="1"/>
  <c r="M653" i="1"/>
  <c r="M197" i="1"/>
  <c r="M463" i="1"/>
  <c r="M311" i="1"/>
  <c r="M121" i="1"/>
  <c r="M45" i="1"/>
  <c r="M1109" i="1"/>
  <c r="M805" i="1"/>
  <c r="M1451" i="1"/>
  <c r="M539" i="1"/>
  <c r="M387" i="1"/>
  <c r="M235" i="1"/>
  <c r="M159" i="1"/>
  <c r="M83" i="1"/>
  <c r="C7" i="6"/>
  <c r="AR76" i="2"/>
  <c r="AR101" i="2" s="1"/>
  <c r="D8" i="6"/>
  <c r="AQ111" i="2"/>
  <c r="AQ136" i="2" s="1"/>
  <c r="N1832" i="1" s="1"/>
  <c r="AB146" i="2"/>
  <c r="AB171" i="2" s="1"/>
  <c r="C46" i="6" s="1"/>
  <c r="N1553" i="1"/>
  <c r="N1895" i="1"/>
  <c r="N1857" i="1"/>
  <c r="N1781" i="1"/>
  <c r="N1705" i="1"/>
  <c r="N1743" i="1"/>
  <c r="N1667" i="1"/>
  <c r="N1819" i="1"/>
  <c r="N1629" i="1"/>
  <c r="N1591" i="1"/>
  <c r="AB1011" i="2"/>
  <c r="C70" i="6" s="1"/>
  <c r="K1812" i="1"/>
  <c r="AB276" i="2"/>
  <c r="C49" i="6" s="1"/>
  <c r="AB556" i="2"/>
  <c r="C57" i="6" s="1"/>
  <c r="K1799" i="1"/>
  <c r="AB696" i="2"/>
  <c r="C61" i="6" s="1"/>
  <c r="K1803" i="1"/>
  <c r="N1550" i="1"/>
  <c r="N1892" i="1"/>
  <c r="N1854" i="1"/>
  <c r="N1778" i="1"/>
  <c r="N1740" i="1"/>
  <c r="N1626" i="1"/>
  <c r="N1816" i="1"/>
  <c r="N1702" i="1"/>
  <c r="N1664" i="1"/>
  <c r="N1588" i="1"/>
  <c r="N1799" i="1"/>
  <c r="N1875" i="1"/>
  <c r="N1761" i="1"/>
  <c r="N1685" i="1"/>
  <c r="N1571" i="1"/>
  <c r="N1723" i="1"/>
  <c r="N1609" i="1"/>
  <c r="N1647" i="1"/>
  <c r="N1552" i="1"/>
  <c r="N1818" i="1"/>
  <c r="N1780" i="1"/>
  <c r="N1894" i="1"/>
  <c r="N1856" i="1"/>
  <c r="N1742" i="1"/>
  <c r="N1704" i="1"/>
  <c r="N1666" i="1"/>
  <c r="N1590" i="1"/>
  <c r="N1628" i="1"/>
  <c r="N1554" i="1"/>
  <c r="N1858" i="1"/>
  <c r="N1820" i="1"/>
  <c r="N1782" i="1"/>
  <c r="N1896" i="1"/>
  <c r="N1706" i="1"/>
  <c r="N1668" i="1"/>
  <c r="N1630" i="1"/>
  <c r="N1744" i="1"/>
  <c r="N1592" i="1"/>
  <c r="AB801" i="2"/>
  <c r="C64" i="6" s="1"/>
  <c r="K1806" i="1"/>
  <c r="AB451" i="2"/>
  <c r="C54" i="6" s="1"/>
  <c r="K1796" i="1"/>
  <c r="AB871" i="2"/>
  <c r="C66" i="6" s="1"/>
  <c r="K1808" i="1"/>
  <c r="N1874" i="1"/>
  <c r="N1798" i="1"/>
  <c r="N1760" i="1"/>
  <c r="N1722" i="1"/>
  <c r="N1646" i="1"/>
  <c r="N1684" i="1"/>
  <c r="N1608" i="1"/>
  <c r="N1570" i="1"/>
  <c r="N1551" i="1"/>
  <c r="N1855" i="1"/>
  <c r="N1779" i="1"/>
  <c r="N1817" i="1"/>
  <c r="N1741" i="1"/>
  <c r="N1893" i="1"/>
  <c r="N1703" i="1"/>
  <c r="N1665" i="1"/>
  <c r="N1589" i="1"/>
  <c r="N1627" i="1"/>
  <c r="N1794" i="1"/>
  <c r="N1870" i="1"/>
  <c r="N1756" i="1"/>
  <c r="N1718" i="1"/>
  <c r="N1680" i="1"/>
  <c r="N1642" i="1"/>
  <c r="N1604" i="1"/>
  <c r="N1566" i="1"/>
  <c r="N1495" i="1"/>
  <c r="N1533" i="1"/>
  <c r="N1494" i="1"/>
  <c r="N1532" i="1"/>
  <c r="N1490" i="1"/>
  <c r="N1528" i="1"/>
  <c r="N1478" i="1"/>
  <c r="N1516" i="1"/>
  <c r="N1477" i="1"/>
  <c r="N1515" i="1"/>
  <c r="N1476" i="1"/>
  <c r="N1514" i="1"/>
  <c r="N1475" i="1"/>
  <c r="N1513" i="1"/>
  <c r="N1474" i="1"/>
  <c r="N1512" i="1"/>
  <c r="N1419" i="1"/>
  <c r="N1457" i="1"/>
  <c r="N1418" i="1"/>
  <c r="N1456" i="1"/>
  <c r="N1414" i="1"/>
  <c r="N1452" i="1"/>
  <c r="AA731" i="2"/>
  <c r="D62" i="6" s="1"/>
  <c r="AA381" i="2"/>
  <c r="D52" i="6" s="1"/>
  <c r="AA171" i="2"/>
  <c r="D46" i="6" s="1"/>
  <c r="AA696" i="2"/>
  <c r="D61" i="6" s="1"/>
  <c r="N1376" i="1"/>
  <c r="AA346" i="2"/>
  <c r="D51" i="6" s="1"/>
  <c r="AA416" i="2"/>
  <c r="D53" i="6" s="1"/>
  <c r="AA451" i="2"/>
  <c r="D54" i="6" s="1"/>
  <c r="AA626" i="2"/>
  <c r="D59" i="6" s="1"/>
  <c r="AA766" i="2"/>
  <c r="D63" i="6" s="1"/>
  <c r="AA661" i="2"/>
  <c r="D60" i="6" s="1"/>
  <c r="AA101" i="2"/>
  <c r="D44" i="6" s="1"/>
  <c r="N1398" i="1"/>
  <c r="N1436" i="1"/>
  <c r="N1381" i="1"/>
  <c r="AA521" i="2"/>
  <c r="D56" i="6" s="1"/>
  <c r="AA591" i="2"/>
  <c r="D58" i="6" s="1"/>
  <c r="AA836" i="2"/>
  <c r="D65" i="6" s="1"/>
  <c r="N1400" i="1"/>
  <c r="N1438" i="1"/>
  <c r="AA66" i="2"/>
  <c r="D43" i="6" s="1"/>
  <c r="N1401" i="1"/>
  <c r="N1439" i="1"/>
  <c r="N1402" i="1"/>
  <c r="N1440" i="1"/>
  <c r="AA801" i="2"/>
  <c r="D64" i="6" s="1"/>
  <c r="N1380" i="1"/>
  <c r="AA486" i="2"/>
  <c r="D55" i="6" s="1"/>
  <c r="N1399" i="1"/>
  <c r="N1437" i="1"/>
  <c r="AA556" i="2"/>
  <c r="D57" i="6" s="1"/>
  <c r="AA206" i="2"/>
  <c r="D47" i="6" s="1"/>
  <c r="AA871" i="2"/>
  <c r="D66" i="6" s="1"/>
  <c r="AA241" i="2"/>
  <c r="D48" i="6" s="1"/>
  <c r="N1326" i="1"/>
  <c r="N1364" i="1"/>
  <c r="N1325" i="1"/>
  <c r="N1363" i="1"/>
  <c r="N1324" i="1"/>
  <c r="N1362" i="1"/>
  <c r="N1323" i="1"/>
  <c r="N1361" i="1"/>
  <c r="N1322" i="1"/>
  <c r="N1360" i="1"/>
  <c r="N1305" i="1"/>
  <c r="N1343" i="1"/>
  <c r="N1304" i="1"/>
  <c r="N1342" i="1"/>
  <c r="N1300" i="1"/>
  <c r="N1338" i="1"/>
  <c r="N1250" i="1"/>
  <c r="N1288" i="1"/>
  <c r="N1246" i="1"/>
  <c r="N1284" i="1"/>
  <c r="N1248" i="1"/>
  <c r="N1286" i="1"/>
  <c r="N1249" i="1"/>
  <c r="N1287" i="1"/>
  <c r="N1247" i="1"/>
  <c r="N1285" i="1"/>
  <c r="N1229" i="1"/>
  <c r="N1267" i="1"/>
  <c r="N1228" i="1"/>
  <c r="N1266" i="1"/>
  <c r="N1224" i="1"/>
  <c r="N1262" i="1"/>
  <c r="N1174" i="1"/>
  <c r="N1212" i="1"/>
  <c r="N1173" i="1"/>
  <c r="N1211" i="1"/>
  <c r="N1172" i="1"/>
  <c r="N1210" i="1"/>
  <c r="N1171" i="1"/>
  <c r="N1209" i="1"/>
  <c r="N1170" i="1"/>
  <c r="N1208" i="1"/>
  <c r="N1153" i="1"/>
  <c r="N1191" i="1"/>
  <c r="N1152" i="1"/>
  <c r="N1190" i="1"/>
  <c r="N1148" i="1"/>
  <c r="N1186" i="1"/>
  <c r="N1098" i="1"/>
  <c r="N1136" i="1"/>
  <c r="N1097" i="1"/>
  <c r="N1135" i="1"/>
  <c r="N1096" i="1"/>
  <c r="N1134" i="1"/>
  <c r="N1095" i="1"/>
  <c r="N1133" i="1"/>
  <c r="N1094" i="1"/>
  <c r="N1132" i="1"/>
  <c r="N1077" i="1"/>
  <c r="N1115" i="1"/>
  <c r="N1076" i="1"/>
  <c r="N1114" i="1"/>
  <c r="N1072" i="1"/>
  <c r="N1110" i="1"/>
  <c r="N1022" i="1"/>
  <c r="N1060" i="1"/>
  <c r="N1021" i="1"/>
  <c r="N1059" i="1"/>
  <c r="N1020" i="1"/>
  <c r="N1058" i="1"/>
  <c r="N1019" i="1"/>
  <c r="N1057" i="1"/>
  <c r="N1018" i="1"/>
  <c r="N1056" i="1"/>
  <c r="N1001" i="1"/>
  <c r="N1039" i="1"/>
  <c r="N1000" i="1"/>
  <c r="N1038" i="1"/>
  <c r="N996" i="1"/>
  <c r="N1034" i="1"/>
  <c r="N946" i="1"/>
  <c r="N984" i="1"/>
  <c r="N945" i="1"/>
  <c r="N983" i="1"/>
  <c r="N944" i="1"/>
  <c r="N982" i="1"/>
  <c r="N943" i="1"/>
  <c r="N981" i="1"/>
  <c r="N942" i="1"/>
  <c r="N980" i="1"/>
  <c r="N925" i="1"/>
  <c r="N963" i="1"/>
  <c r="N924" i="1"/>
  <c r="N962" i="1"/>
  <c r="N920" i="1"/>
  <c r="N958" i="1"/>
  <c r="N870" i="1"/>
  <c r="N908" i="1"/>
  <c r="N869" i="1"/>
  <c r="N907" i="1"/>
  <c r="N868" i="1"/>
  <c r="N906" i="1"/>
  <c r="N867" i="1"/>
  <c r="N905" i="1"/>
  <c r="N866" i="1"/>
  <c r="N904" i="1"/>
  <c r="N849" i="1"/>
  <c r="N887" i="1"/>
  <c r="N848" i="1"/>
  <c r="N886" i="1"/>
  <c r="N844" i="1"/>
  <c r="N882" i="1"/>
  <c r="N791" i="1"/>
  <c r="N829" i="1"/>
  <c r="N794" i="1"/>
  <c r="N832" i="1"/>
  <c r="N790" i="1"/>
  <c r="N828" i="1"/>
  <c r="N792" i="1"/>
  <c r="N830" i="1"/>
  <c r="N793" i="1"/>
  <c r="N831" i="1"/>
  <c r="N773" i="1"/>
  <c r="N811" i="1"/>
  <c r="N772" i="1"/>
  <c r="N810" i="1"/>
  <c r="N768" i="1"/>
  <c r="N806" i="1"/>
  <c r="N718" i="1"/>
  <c r="N756" i="1"/>
  <c r="N717" i="1"/>
  <c r="N755" i="1"/>
  <c r="N716" i="1"/>
  <c r="N754" i="1"/>
  <c r="N715" i="1"/>
  <c r="N753" i="1"/>
  <c r="N714" i="1"/>
  <c r="N752" i="1"/>
  <c r="N697" i="1"/>
  <c r="N735" i="1"/>
  <c r="N696" i="1"/>
  <c r="N734" i="1"/>
  <c r="N692" i="1"/>
  <c r="N730" i="1"/>
  <c r="N642" i="1"/>
  <c r="N680" i="1"/>
  <c r="N641" i="1"/>
  <c r="N679" i="1"/>
  <c r="N640" i="1"/>
  <c r="N678" i="1"/>
  <c r="N639" i="1"/>
  <c r="N677" i="1"/>
  <c r="N638" i="1"/>
  <c r="N676" i="1"/>
  <c r="N621" i="1"/>
  <c r="N659" i="1"/>
  <c r="N620" i="1"/>
  <c r="N658" i="1"/>
  <c r="N616" i="1"/>
  <c r="N654" i="1"/>
  <c r="N566" i="1"/>
  <c r="N604" i="1"/>
  <c r="N565" i="1"/>
  <c r="N603" i="1"/>
  <c r="N564" i="1"/>
  <c r="N602" i="1"/>
  <c r="N563" i="1"/>
  <c r="N601" i="1"/>
  <c r="N562" i="1"/>
  <c r="N600" i="1"/>
  <c r="N545" i="1"/>
  <c r="N583" i="1"/>
  <c r="N544" i="1"/>
  <c r="N582" i="1"/>
  <c r="N540" i="1"/>
  <c r="N578" i="1"/>
  <c r="N490" i="1"/>
  <c r="N414" i="1"/>
  <c r="N376" i="1"/>
  <c r="N338" i="1"/>
  <c r="N528" i="1"/>
  <c r="N489" i="1"/>
  <c r="N337" i="1"/>
  <c r="N375" i="1"/>
  <c r="N527" i="1"/>
  <c r="N413" i="1"/>
  <c r="N374" i="1"/>
  <c r="N526" i="1"/>
  <c r="N412" i="1"/>
  <c r="N336" i="1"/>
  <c r="N487" i="1"/>
  <c r="N411" i="1"/>
  <c r="N525" i="1"/>
  <c r="N373" i="1"/>
  <c r="N335" i="1"/>
  <c r="N486" i="1"/>
  <c r="N524" i="1"/>
  <c r="N410" i="1"/>
  <c r="N372" i="1"/>
  <c r="N334" i="1"/>
  <c r="N317" i="1"/>
  <c r="N355" i="1"/>
  <c r="N393" i="1"/>
  <c r="N507" i="1"/>
  <c r="N468" i="1"/>
  <c r="N354" i="1"/>
  <c r="N506" i="1"/>
  <c r="N316" i="1"/>
  <c r="N392" i="1"/>
  <c r="N464" i="1"/>
  <c r="N350" i="1"/>
  <c r="N502" i="1"/>
  <c r="N388" i="1"/>
  <c r="N312" i="1"/>
  <c r="N450" i="1"/>
  <c r="N488" i="1"/>
  <c r="N431" i="1"/>
  <c r="N469" i="1"/>
  <c r="N449" i="1"/>
  <c r="N452" i="1"/>
  <c r="N448" i="1"/>
  <c r="N451" i="1"/>
  <c r="N430" i="1"/>
  <c r="N426" i="1"/>
  <c r="AB741" i="2"/>
  <c r="N298" i="1"/>
  <c r="N279" i="1"/>
  <c r="N262" i="1"/>
  <c r="N300" i="1"/>
  <c r="N261" i="1"/>
  <c r="N299" i="1"/>
  <c r="N259" i="1"/>
  <c r="N297" i="1"/>
  <c r="N258" i="1"/>
  <c r="N296" i="1"/>
  <c r="N240" i="1"/>
  <c r="N278" i="1"/>
  <c r="N236" i="1"/>
  <c r="N274" i="1"/>
  <c r="N222" i="1"/>
  <c r="N260" i="1"/>
  <c r="N203" i="1"/>
  <c r="N241" i="1"/>
  <c r="N186" i="1"/>
  <c r="N224" i="1"/>
  <c r="N185" i="1"/>
  <c r="N223" i="1"/>
  <c r="N183" i="1"/>
  <c r="N221" i="1"/>
  <c r="N182" i="1"/>
  <c r="N220" i="1"/>
  <c r="AB601" i="2"/>
  <c r="N164" i="1"/>
  <c r="N202" i="1"/>
  <c r="N160" i="1"/>
  <c r="N198" i="1"/>
  <c r="N184" i="1"/>
  <c r="AB811" i="2"/>
  <c r="N127" i="1"/>
  <c r="N165" i="1"/>
  <c r="N148" i="1"/>
  <c r="N147" i="1"/>
  <c r="AB951" i="2"/>
  <c r="N146" i="1"/>
  <c r="N145" i="1"/>
  <c r="N144" i="1"/>
  <c r="L773" i="2"/>
  <c r="AB566" i="2"/>
  <c r="AB286" i="2"/>
  <c r="N126" i="1"/>
  <c r="N122" i="1"/>
  <c r="L983" i="2"/>
  <c r="AB916" i="2"/>
  <c r="L843" i="2"/>
  <c r="AB636" i="2"/>
  <c r="L38" i="2"/>
  <c r="L528" i="2"/>
  <c r="AB496" i="2"/>
  <c r="AB391" i="2"/>
  <c r="AB111" i="2"/>
  <c r="AB136" i="2" s="1"/>
  <c r="C45" i="6" s="1"/>
  <c r="AB216" i="2"/>
  <c r="AB241" i="2" s="1"/>
  <c r="C48" i="6" s="1"/>
  <c r="L248" i="2"/>
  <c r="AB321" i="2"/>
  <c r="L423" i="2"/>
  <c r="L668" i="2"/>
  <c r="AB706" i="2"/>
  <c r="AB881" i="2"/>
  <c r="L178" i="2"/>
  <c r="AB181" i="2"/>
  <c r="AB206" i="2" s="1"/>
  <c r="C47" i="6" s="1"/>
  <c r="F6" i="3"/>
  <c r="I6" i="3" s="1"/>
  <c r="AB1021" i="2"/>
  <c r="AB41" i="2"/>
  <c r="AB66" i="2" s="1"/>
  <c r="L353" i="2"/>
  <c r="AB356" i="2"/>
  <c r="L73" i="2"/>
  <c r="L458" i="2"/>
  <c r="AB461" i="2"/>
  <c r="AB73" i="2"/>
  <c r="M6" i="1"/>
  <c r="L3" i="2"/>
  <c r="AB6" i="2"/>
  <c r="D9" i="3" l="1"/>
  <c r="N10" i="8"/>
  <c r="D17" i="3"/>
  <c r="N18" i="8"/>
  <c r="D18" i="3"/>
  <c r="N19" i="8"/>
  <c r="D6" i="3"/>
  <c r="N7" i="8"/>
  <c r="N17" i="8"/>
  <c r="D16" i="3"/>
  <c r="N24" i="8"/>
  <c r="D23" i="3"/>
  <c r="C11" i="3"/>
  <c r="F11" i="3" s="1"/>
  <c r="I11" i="3" s="1"/>
  <c r="M12" i="8"/>
  <c r="M10" i="8"/>
  <c r="C9" i="3"/>
  <c r="F9" i="3" s="1"/>
  <c r="I9" i="3" s="1"/>
  <c r="M11" i="8"/>
  <c r="C10" i="3"/>
  <c r="F10" i="3" s="1"/>
  <c r="I10" i="3" s="1"/>
  <c r="N20" i="8"/>
  <c r="D19" i="3"/>
  <c r="D22" i="3"/>
  <c r="N23" i="8"/>
  <c r="N16" i="8"/>
  <c r="D15" i="3"/>
  <c r="N9" i="8"/>
  <c r="D8" i="3"/>
  <c r="AB843" i="2"/>
  <c r="K1771" i="1" s="1"/>
  <c r="C28" i="3"/>
  <c r="F28" i="3" s="1"/>
  <c r="I28" i="3" s="1"/>
  <c r="M29" i="8"/>
  <c r="M26" i="1"/>
  <c r="M27" i="8"/>
  <c r="C26" i="3"/>
  <c r="F26" i="3" s="1"/>
  <c r="I26" i="3" s="1"/>
  <c r="C23" i="3"/>
  <c r="F23" i="3" s="1"/>
  <c r="I23" i="3" s="1"/>
  <c r="M24" i="8"/>
  <c r="C8" i="3"/>
  <c r="F8" i="3" s="1"/>
  <c r="I8" i="3" s="1"/>
  <c r="M9" i="8"/>
  <c r="M6" i="8"/>
  <c r="C5" i="3"/>
  <c r="M8" i="8"/>
  <c r="C7" i="3"/>
  <c r="F7" i="3" s="1"/>
  <c r="I7" i="3" s="1"/>
  <c r="D10" i="3"/>
  <c r="N11" i="8"/>
  <c r="D26" i="3"/>
  <c r="N27" i="8"/>
  <c r="N28" i="8"/>
  <c r="D27" i="3"/>
  <c r="D25" i="3"/>
  <c r="N26" i="8"/>
  <c r="D13" i="3"/>
  <c r="N14" i="8"/>
  <c r="D14" i="3"/>
  <c r="N15" i="8"/>
  <c r="C32" i="3"/>
  <c r="F32" i="3" s="1"/>
  <c r="I32" i="3" s="1"/>
  <c r="M33" i="8"/>
  <c r="N29" i="8"/>
  <c r="D28" i="3"/>
  <c r="N6" i="8"/>
  <c r="D5" i="3"/>
  <c r="N21" i="8"/>
  <c r="D20" i="3"/>
  <c r="D21" i="3"/>
  <c r="N22" i="8"/>
  <c r="N25" i="8"/>
  <c r="D24" i="3"/>
  <c r="C16" i="3"/>
  <c r="F16" i="3" s="1"/>
  <c r="I16" i="3" s="1"/>
  <c r="M17" i="8"/>
  <c r="C19" i="3"/>
  <c r="F19" i="3" s="1"/>
  <c r="I19" i="3" s="1"/>
  <c r="M20" i="8"/>
  <c r="AB773" i="2"/>
  <c r="K1769" i="1" s="1"/>
  <c r="AB143" i="2"/>
  <c r="D20" i="6"/>
  <c r="N58" i="1"/>
  <c r="N96" i="1"/>
  <c r="N19" i="1"/>
  <c r="D23" i="6"/>
  <c r="N61" i="1"/>
  <c r="N22" i="1"/>
  <c r="N99" i="1"/>
  <c r="N54" i="1"/>
  <c r="N92" i="1"/>
  <c r="N15" i="1"/>
  <c r="N85" i="1"/>
  <c r="N8" i="1"/>
  <c r="N47" i="1"/>
  <c r="N49" i="1"/>
  <c r="N10" i="1"/>
  <c r="N87" i="1"/>
  <c r="N141" i="1"/>
  <c r="N65" i="1"/>
  <c r="N103" i="1"/>
  <c r="N26" i="1"/>
  <c r="N370" i="1"/>
  <c r="N66" i="1"/>
  <c r="N104" i="1"/>
  <c r="N27" i="1"/>
  <c r="N178" i="1"/>
  <c r="N102" i="1"/>
  <c r="N25" i="1"/>
  <c r="N64" i="1"/>
  <c r="N90" i="1"/>
  <c r="N13" i="1"/>
  <c r="N52" i="1"/>
  <c r="N585" i="1"/>
  <c r="N53" i="1"/>
  <c r="N91" i="1"/>
  <c r="N14" i="1"/>
  <c r="D29" i="6"/>
  <c r="N105" i="1"/>
  <c r="N28" i="1"/>
  <c r="N67" i="1"/>
  <c r="N462" i="1"/>
  <c r="N82" i="1"/>
  <c r="N5" i="1"/>
  <c r="N44" i="1"/>
  <c r="N97" i="1"/>
  <c r="N20" i="1"/>
  <c r="N59" i="1"/>
  <c r="N98" i="1"/>
  <c r="N21" i="1"/>
  <c r="N60" i="1"/>
  <c r="N101" i="1"/>
  <c r="N24" i="1"/>
  <c r="N63" i="1"/>
  <c r="N86" i="1"/>
  <c r="N9" i="1"/>
  <c r="N48" i="1"/>
  <c r="N94" i="1"/>
  <c r="N17" i="1"/>
  <c r="N56" i="1"/>
  <c r="N57" i="1"/>
  <c r="N18" i="1"/>
  <c r="N95" i="1"/>
  <c r="N45" i="1"/>
  <c r="N6" i="1"/>
  <c r="N83" i="1"/>
  <c r="N93" i="1"/>
  <c r="N16" i="1"/>
  <c r="N55" i="1"/>
  <c r="N746" i="1"/>
  <c r="N62" i="1"/>
  <c r="N100" i="1"/>
  <c r="N23" i="1"/>
  <c r="N661" i="1"/>
  <c r="N395" i="1"/>
  <c r="N965" i="1"/>
  <c r="N129" i="1"/>
  <c r="N243" i="1"/>
  <c r="N978" i="1"/>
  <c r="AB423" i="2"/>
  <c r="K1759" i="1" s="1"/>
  <c r="N522" i="1"/>
  <c r="N598" i="1"/>
  <c r="N779" i="1"/>
  <c r="D16" i="6"/>
  <c r="N217" i="1"/>
  <c r="N353" i="1"/>
  <c r="M11" i="1"/>
  <c r="N750" i="1"/>
  <c r="M16" i="1"/>
  <c r="C10" i="6"/>
  <c r="M1872" i="1"/>
  <c r="M1796" i="1"/>
  <c r="M1720" i="1"/>
  <c r="M1644" i="1"/>
  <c r="M1568" i="1"/>
  <c r="M1492" i="1"/>
  <c r="M1682" i="1"/>
  <c r="M1530" i="1"/>
  <c r="M1834" i="1"/>
  <c r="M1454" i="1"/>
  <c r="M1340" i="1"/>
  <c r="M1264" i="1"/>
  <c r="M1378" i="1"/>
  <c r="M1758" i="1"/>
  <c r="M1416" i="1"/>
  <c r="M1226" i="1"/>
  <c r="M1150" i="1"/>
  <c r="M1074" i="1"/>
  <c r="M998" i="1"/>
  <c r="M922" i="1"/>
  <c r="M846" i="1"/>
  <c r="M770" i="1"/>
  <c r="M694" i="1"/>
  <c r="M618" i="1"/>
  <c r="M1606" i="1"/>
  <c r="M1302" i="1"/>
  <c r="M542" i="1"/>
  <c r="M466" i="1"/>
  <c r="M390" i="1"/>
  <c r="M314" i="1"/>
  <c r="M238" i="1"/>
  <c r="M1112" i="1"/>
  <c r="M960" i="1"/>
  <c r="M808" i="1"/>
  <c r="M656" i="1"/>
  <c r="M504" i="1"/>
  <c r="M352" i="1"/>
  <c r="M162" i="1"/>
  <c r="M86" i="1"/>
  <c r="M1036" i="1"/>
  <c r="M732" i="1"/>
  <c r="M200" i="1"/>
  <c r="M580" i="1"/>
  <c r="M428" i="1"/>
  <c r="M276" i="1"/>
  <c r="M124" i="1"/>
  <c r="M48" i="1"/>
  <c r="M1188" i="1"/>
  <c r="M884" i="1"/>
  <c r="M1868" i="1"/>
  <c r="M1792" i="1"/>
  <c r="M1716" i="1"/>
  <c r="M1640" i="1"/>
  <c r="M1564" i="1"/>
  <c r="M1488" i="1"/>
  <c r="M1602" i="1"/>
  <c r="M1450" i="1"/>
  <c r="M1754" i="1"/>
  <c r="M1374" i="1"/>
  <c r="M1336" i="1"/>
  <c r="M1260" i="1"/>
  <c r="M1526" i="1"/>
  <c r="M1830" i="1"/>
  <c r="M1298" i="1"/>
  <c r="M1222" i="1"/>
  <c r="M1146" i="1"/>
  <c r="M1070" i="1"/>
  <c r="M994" i="1"/>
  <c r="M918" i="1"/>
  <c r="M842" i="1"/>
  <c r="M766" i="1"/>
  <c r="M690" i="1"/>
  <c r="M614" i="1"/>
  <c r="M1412" i="1"/>
  <c r="M538" i="1"/>
  <c r="M462" i="1"/>
  <c r="M386" i="1"/>
  <c r="M310" i="1"/>
  <c r="M234" i="1"/>
  <c r="M1678" i="1"/>
  <c r="M1184" i="1"/>
  <c r="M1032" i="1"/>
  <c r="M880" i="1"/>
  <c r="M728" i="1"/>
  <c r="M576" i="1"/>
  <c r="M424" i="1"/>
  <c r="M272" i="1"/>
  <c r="M196" i="1"/>
  <c r="M158" i="1"/>
  <c r="M82" i="1"/>
  <c r="M956" i="1"/>
  <c r="M652" i="1"/>
  <c r="M500" i="1"/>
  <c r="M348" i="1"/>
  <c r="M120" i="1"/>
  <c r="M44" i="1"/>
  <c r="M1108" i="1"/>
  <c r="M804" i="1"/>
  <c r="N218" i="1"/>
  <c r="N518" i="1"/>
  <c r="N560" i="1"/>
  <c r="N864" i="1"/>
  <c r="N1054" i="1"/>
  <c r="M1879" i="1"/>
  <c r="M1727" i="1"/>
  <c r="M1613" i="1"/>
  <c r="M1461" i="1"/>
  <c r="M1385" i="1"/>
  <c r="M1537" i="1"/>
  <c r="M1841" i="1"/>
  <c r="M1689" i="1"/>
  <c r="M1651" i="1"/>
  <c r="M1499" i="1"/>
  <c r="M1195" i="1"/>
  <c r="M1119" i="1"/>
  <c r="M1043" i="1"/>
  <c r="M967" i="1"/>
  <c r="M891" i="1"/>
  <c r="M815" i="1"/>
  <c r="M739" i="1"/>
  <c r="M663" i="1"/>
  <c r="M1575" i="1"/>
  <c r="M1347" i="1"/>
  <c r="M1309" i="1"/>
  <c r="M1233" i="1"/>
  <c r="M1081" i="1"/>
  <c r="M929" i="1"/>
  <c r="M777" i="1"/>
  <c r="M625" i="1"/>
  <c r="M1271" i="1"/>
  <c r="M549" i="1"/>
  <c r="M473" i="1"/>
  <c r="M397" i="1"/>
  <c r="M321" i="1"/>
  <c r="M245" i="1"/>
  <c r="M1423" i="1"/>
  <c r="M1157" i="1"/>
  <c r="M853" i="1"/>
  <c r="M587" i="1"/>
  <c r="M131" i="1"/>
  <c r="M55" i="1"/>
  <c r="M1765" i="1"/>
  <c r="M511" i="1"/>
  <c r="M359" i="1"/>
  <c r="M207" i="1"/>
  <c r="M169" i="1"/>
  <c r="M93" i="1"/>
  <c r="M1803" i="1"/>
  <c r="M1005" i="1"/>
  <c r="M701" i="1"/>
  <c r="M435" i="1"/>
  <c r="M283" i="1"/>
  <c r="M1844" i="1"/>
  <c r="M1768" i="1"/>
  <c r="M1692" i="1"/>
  <c r="M1616" i="1"/>
  <c r="M1540" i="1"/>
  <c r="M1882" i="1"/>
  <c r="M1578" i="1"/>
  <c r="M1806" i="1"/>
  <c r="M1654" i="1"/>
  <c r="M1426" i="1"/>
  <c r="M1464" i="1"/>
  <c r="M1350" i="1"/>
  <c r="M1312" i="1"/>
  <c r="M1236" i="1"/>
  <c r="M1388" i="1"/>
  <c r="M1502" i="1"/>
  <c r="M1274" i="1"/>
  <c r="M1198" i="1"/>
  <c r="M1122" i="1"/>
  <c r="M1046" i="1"/>
  <c r="M970" i="1"/>
  <c r="M894" i="1"/>
  <c r="M818" i="1"/>
  <c r="M742" i="1"/>
  <c r="M666" i="1"/>
  <c r="M590" i="1"/>
  <c r="M514" i="1"/>
  <c r="M438" i="1"/>
  <c r="M362" i="1"/>
  <c r="M286" i="1"/>
  <c r="M210" i="1"/>
  <c r="M1160" i="1"/>
  <c r="M1008" i="1"/>
  <c r="M856" i="1"/>
  <c r="M704" i="1"/>
  <c r="M552" i="1"/>
  <c r="M400" i="1"/>
  <c r="M248" i="1"/>
  <c r="M134" i="1"/>
  <c r="M58" i="1"/>
  <c r="M932" i="1"/>
  <c r="M628" i="1"/>
  <c r="M1730" i="1"/>
  <c r="M476" i="1"/>
  <c r="M324" i="1"/>
  <c r="M172" i="1"/>
  <c r="M96" i="1"/>
  <c r="M1084" i="1"/>
  <c r="M780" i="1"/>
  <c r="M1836" i="1"/>
  <c r="M1760" i="1"/>
  <c r="M1684" i="1"/>
  <c r="M1608" i="1"/>
  <c r="M1532" i="1"/>
  <c r="M1874" i="1"/>
  <c r="M1722" i="1"/>
  <c r="M1646" i="1"/>
  <c r="M1494" i="1"/>
  <c r="M1380" i="1"/>
  <c r="M1798" i="1"/>
  <c r="M1304" i="1"/>
  <c r="M1418" i="1"/>
  <c r="M1456" i="1"/>
  <c r="M1190" i="1"/>
  <c r="M1114" i="1"/>
  <c r="M1038" i="1"/>
  <c r="M962" i="1"/>
  <c r="M886" i="1"/>
  <c r="M810" i="1"/>
  <c r="M734" i="1"/>
  <c r="M658" i="1"/>
  <c r="M1570" i="1"/>
  <c r="M620" i="1"/>
  <c r="M582" i="1"/>
  <c r="M506" i="1"/>
  <c r="M430" i="1"/>
  <c r="M354" i="1"/>
  <c r="M278" i="1"/>
  <c r="M202" i="1"/>
  <c r="M1152" i="1"/>
  <c r="M1000" i="1"/>
  <c r="M848" i="1"/>
  <c r="M696" i="1"/>
  <c r="M544" i="1"/>
  <c r="M392" i="1"/>
  <c r="M240" i="1"/>
  <c r="M126" i="1"/>
  <c r="M50" i="1"/>
  <c r="M1266" i="1"/>
  <c r="M1076" i="1"/>
  <c r="M772" i="1"/>
  <c r="M468" i="1"/>
  <c r="M316" i="1"/>
  <c r="M164" i="1"/>
  <c r="M88" i="1"/>
  <c r="M1342" i="1"/>
  <c r="M1228" i="1"/>
  <c r="M924" i="1"/>
  <c r="M1832" i="1"/>
  <c r="M1756" i="1"/>
  <c r="M1680" i="1"/>
  <c r="M1604" i="1"/>
  <c r="M1528" i="1"/>
  <c r="M1870" i="1"/>
  <c r="M1642" i="1"/>
  <c r="M1566" i="1"/>
  <c r="M1718" i="1"/>
  <c r="M1414" i="1"/>
  <c r="M1300" i="1"/>
  <c r="M1490" i="1"/>
  <c r="M1794" i="1"/>
  <c r="M1376" i="1"/>
  <c r="M1338" i="1"/>
  <c r="M1186" i="1"/>
  <c r="M1110" i="1"/>
  <c r="M1034" i="1"/>
  <c r="M958" i="1"/>
  <c r="M882" i="1"/>
  <c r="M806" i="1"/>
  <c r="M730" i="1"/>
  <c r="M654" i="1"/>
  <c r="M1262" i="1"/>
  <c r="M578" i="1"/>
  <c r="M502" i="1"/>
  <c r="M426" i="1"/>
  <c r="M350" i="1"/>
  <c r="M274" i="1"/>
  <c r="M198" i="1"/>
  <c r="M1224" i="1"/>
  <c r="M1072" i="1"/>
  <c r="M920" i="1"/>
  <c r="M768" i="1"/>
  <c r="M464" i="1"/>
  <c r="M312" i="1"/>
  <c r="M122" i="1"/>
  <c r="M46" i="1"/>
  <c r="M996" i="1"/>
  <c r="M692" i="1"/>
  <c r="M616" i="1"/>
  <c r="M1452" i="1"/>
  <c r="M540" i="1"/>
  <c r="M388" i="1"/>
  <c r="M236" i="1"/>
  <c r="M160" i="1"/>
  <c r="M84" i="1"/>
  <c r="M1148" i="1"/>
  <c r="M844" i="1"/>
  <c r="N252" i="1"/>
  <c r="N594" i="1"/>
  <c r="N969" i="1"/>
  <c r="M1891" i="1"/>
  <c r="M1853" i="1"/>
  <c r="M1663" i="1"/>
  <c r="M1549" i="1"/>
  <c r="M1397" i="1"/>
  <c r="M1777" i="1"/>
  <c r="M1625" i="1"/>
  <c r="M1587" i="1"/>
  <c r="M1321" i="1"/>
  <c r="M1739" i="1"/>
  <c r="M1435" i="1"/>
  <c r="M1701" i="1"/>
  <c r="M1359" i="1"/>
  <c r="M1207" i="1"/>
  <c r="M1131" i="1"/>
  <c r="M1055" i="1"/>
  <c r="M979" i="1"/>
  <c r="M903" i="1"/>
  <c r="M827" i="1"/>
  <c r="M751" i="1"/>
  <c r="M675" i="1"/>
  <c r="M1245" i="1"/>
  <c r="M1283" i="1"/>
  <c r="M1169" i="1"/>
  <c r="M1017" i="1"/>
  <c r="M865" i="1"/>
  <c r="M713" i="1"/>
  <c r="M1815" i="1"/>
  <c r="M561" i="1"/>
  <c r="M485" i="1"/>
  <c r="M409" i="1"/>
  <c r="M333" i="1"/>
  <c r="M257" i="1"/>
  <c r="M1093" i="1"/>
  <c r="M789" i="1"/>
  <c r="M371" i="1"/>
  <c r="M143" i="1"/>
  <c r="M1473" i="1"/>
  <c r="M599" i="1"/>
  <c r="M447" i="1"/>
  <c r="M295" i="1"/>
  <c r="M181" i="1"/>
  <c r="M105" i="1"/>
  <c r="M1511" i="1"/>
  <c r="M941" i="1"/>
  <c r="M637" i="1"/>
  <c r="M523" i="1"/>
  <c r="M219" i="1"/>
  <c r="M67" i="1"/>
  <c r="M1889" i="1"/>
  <c r="M1813" i="1"/>
  <c r="M1623" i="1"/>
  <c r="M1509" i="1"/>
  <c r="M1433" i="1"/>
  <c r="M1357" i="1"/>
  <c r="M1661" i="1"/>
  <c r="M1471" i="1"/>
  <c r="M1775" i="1"/>
  <c r="M1395" i="1"/>
  <c r="M1737" i="1"/>
  <c r="M1281" i="1"/>
  <c r="M1167" i="1"/>
  <c r="M1091" i="1"/>
  <c r="M1015" i="1"/>
  <c r="M939" i="1"/>
  <c r="M863" i="1"/>
  <c r="M787" i="1"/>
  <c r="M711" i="1"/>
  <c r="M635" i="1"/>
  <c r="M1699" i="1"/>
  <c r="M1243" i="1"/>
  <c r="M1129" i="1"/>
  <c r="M977" i="1"/>
  <c r="M825" i="1"/>
  <c r="M673" i="1"/>
  <c r="M1851" i="1"/>
  <c r="M597" i="1"/>
  <c r="M521" i="1"/>
  <c r="M445" i="1"/>
  <c r="M369" i="1"/>
  <c r="M293" i="1"/>
  <c r="M217" i="1"/>
  <c r="M1547" i="1"/>
  <c r="M1319" i="1"/>
  <c r="M1053" i="1"/>
  <c r="M749" i="1"/>
  <c r="M179" i="1"/>
  <c r="M559" i="1"/>
  <c r="M407" i="1"/>
  <c r="M255" i="1"/>
  <c r="M141" i="1"/>
  <c r="M65" i="1"/>
  <c r="M1585" i="1"/>
  <c r="M1205" i="1"/>
  <c r="M901" i="1"/>
  <c r="M483" i="1"/>
  <c r="M331" i="1"/>
  <c r="M103" i="1"/>
  <c r="M1848" i="1"/>
  <c r="M1772" i="1"/>
  <c r="M1696" i="1"/>
  <c r="M1620" i="1"/>
  <c r="M1544" i="1"/>
  <c r="M1886" i="1"/>
  <c r="M1658" i="1"/>
  <c r="M1734" i="1"/>
  <c r="M1506" i="1"/>
  <c r="M1430" i="1"/>
  <c r="M1316" i="1"/>
  <c r="M1240" i="1"/>
  <c r="M1810" i="1"/>
  <c r="M1468" i="1"/>
  <c r="M1202" i="1"/>
  <c r="M1126" i="1"/>
  <c r="M1050" i="1"/>
  <c r="M974" i="1"/>
  <c r="M898" i="1"/>
  <c r="M822" i="1"/>
  <c r="M746" i="1"/>
  <c r="M670" i="1"/>
  <c r="M1354" i="1"/>
  <c r="M594" i="1"/>
  <c r="M518" i="1"/>
  <c r="M442" i="1"/>
  <c r="M366" i="1"/>
  <c r="M290" i="1"/>
  <c r="M214" i="1"/>
  <c r="M1088" i="1"/>
  <c r="M936" i="1"/>
  <c r="M784" i="1"/>
  <c r="M632" i="1"/>
  <c r="M480" i="1"/>
  <c r="M328" i="1"/>
  <c r="M138" i="1"/>
  <c r="M62" i="1"/>
  <c r="M1012" i="1"/>
  <c r="M708" i="1"/>
  <c r="M1278" i="1"/>
  <c r="M556" i="1"/>
  <c r="M404" i="1"/>
  <c r="M252" i="1"/>
  <c r="M176" i="1"/>
  <c r="M100" i="1"/>
  <c r="M1582" i="1"/>
  <c r="M1392" i="1"/>
  <c r="M1164" i="1"/>
  <c r="M860" i="1"/>
  <c r="M1871" i="1"/>
  <c r="M1757" i="1"/>
  <c r="M1567" i="1"/>
  <c r="M1453" i="1"/>
  <c r="M1377" i="1"/>
  <c r="M1719" i="1"/>
  <c r="M1415" i="1"/>
  <c r="M1681" i="1"/>
  <c r="M1529" i="1"/>
  <c r="M1491" i="1"/>
  <c r="M1833" i="1"/>
  <c r="M1795" i="1"/>
  <c r="M1339" i="1"/>
  <c r="M1187" i="1"/>
  <c r="M1111" i="1"/>
  <c r="M1035" i="1"/>
  <c r="M959" i="1"/>
  <c r="M883" i="1"/>
  <c r="M807" i="1"/>
  <c r="M731" i="1"/>
  <c r="M655" i="1"/>
  <c r="M1263" i="1"/>
  <c r="M1643" i="1"/>
  <c r="M1225" i="1"/>
  <c r="M1073" i="1"/>
  <c r="M921" i="1"/>
  <c r="M769" i="1"/>
  <c r="M1605" i="1"/>
  <c r="M1301" i="1"/>
  <c r="M541" i="1"/>
  <c r="M465" i="1"/>
  <c r="M389" i="1"/>
  <c r="M313" i="1"/>
  <c r="M237" i="1"/>
  <c r="M997" i="1"/>
  <c r="M693" i="1"/>
  <c r="M617" i="1"/>
  <c r="M275" i="1"/>
  <c r="M123" i="1"/>
  <c r="M47" i="1"/>
  <c r="M503" i="1"/>
  <c r="M351" i="1"/>
  <c r="M161" i="1"/>
  <c r="M85" i="1"/>
  <c r="M1149" i="1"/>
  <c r="M845" i="1"/>
  <c r="M199" i="1"/>
  <c r="M579" i="1"/>
  <c r="M427" i="1"/>
  <c r="C11" i="6"/>
  <c r="M1797" i="1"/>
  <c r="M1607" i="1"/>
  <c r="M1493" i="1"/>
  <c r="M1417" i="1"/>
  <c r="M1835" i="1"/>
  <c r="M1683" i="1"/>
  <c r="M1455" i="1"/>
  <c r="M1341" i="1"/>
  <c r="M1645" i="1"/>
  <c r="M1379" i="1"/>
  <c r="M1759" i="1"/>
  <c r="M1265" i="1"/>
  <c r="M1227" i="1"/>
  <c r="M1151" i="1"/>
  <c r="M1075" i="1"/>
  <c r="M999" i="1"/>
  <c r="M923" i="1"/>
  <c r="M847" i="1"/>
  <c r="M771" i="1"/>
  <c r="M695" i="1"/>
  <c r="M1873" i="1"/>
  <c r="M1721" i="1"/>
  <c r="M1303" i="1"/>
  <c r="M1113" i="1"/>
  <c r="M961" i="1"/>
  <c r="M809" i="1"/>
  <c r="M657" i="1"/>
  <c r="M1569" i="1"/>
  <c r="M1531" i="1"/>
  <c r="M619" i="1"/>
  <c r="M581" i="1"/>
  <c r="M505" i="1"/>
  <c r="M429" i="1"/>
  <c r="M353" i="1"/>
  <c r="M277" i="1"/>
  <c r="M1037" i="1"/>
  <c r="M733" i="1"/>
  <c r="M201" i="1"/>
  <c r="M163" i="1"/>
  <c r="M543" i="1"/>
  <c r="M391" i="1"/>
  <c r="M239" i="1"/>
  <c r="M125" i="1"/>
  <c r="M49" i="1"/>
  <c r="M1189" i="1"/>
  <c r="M885" i="1"/>
  <c r="M467" i="1"/>
  <c r="M315" i="1"/>
  <c r="M87" i="1"/>
  <c r="M1895" i="1"/>
  <c r="M1743" i="1"/>
  <c r="M1629" i="1"/>
  <c r="M1401" i="1"/>
  <c r="M1705" i="1"/>
  <c r="M1667" i="1"/>
  <c r="M1515" i="1"/>
  <c r="M1325" i="1"/>
  <c r="M1857" i="1"/>
  <c r="M1819" i="1"/>
  <c r="M1477" i="1"/>
  <c r="M1591" i="1"/>
  <c r="M1439" i="1"/>
  <c r="M1211" i="1"/>
  <c r="M1135" i="1"/>
  <c r="M1059" i="1"/>
  <c r="M983" i="1"/>
  <c r="M907" i="1"/>
  <c r="M831" i="1"/>
  <c r="M755" i="1"/>
  <c r="M679" i="1"/>
  <c r="M1553" i="1"/>
  <c r="M1781" i="1"/>
  <c r="M1097" i="1"/>
  <c r="M945" i="1"/>
  <c r="M793" i="1"/>
  <c r="M641" i="1"/>
  <c r="M565" i="1"/>
  <c r="M489" i="1"/>
  <c r="M413" i="1"/>
  <c r="M337" i="1"/>
  <c r="M261" i="1"/>
  <c r="M1173" i="1"/>
  <c r="M869" i="1"/>
  <c r="M299" i="1"/>
  <c r="M147" i="1"/>
  <c r="M71" i="1"/>
  <c r="M1363" i="1"/>
  <c r="M1287" i="1"/>
  <c r="M527" i="1"/>
  <c r="M375" i="1"/>
  <c r="M223" i="1"/>
  <c r="M109" i="1"/>
  <c r="M1249" i="1"/>
  <c r="M1021" i="1"/>
  <c r="M717" i="1"/>
  <c r="M185" i="1"/>
  <c r="M603" i="1"/>
  <c r="M451" i="1"/>
  <c r="N896" i="1"/>
  <c r="N136" i="1"/>
  <c r="N250" i="1"/>
  <c r="C8" i="6"/>
  <c r="AR111" i="2"/>
  <c r="AR136" i="2" s="1"/>
  <c r="M5" i="1"/>
  <c r="AR41" i="2"/>
  <c r="AR66" i="2" s="1"/>
  <c r="N201" i="1"/>
  <c r="D11" i="6"/>
  <c r="N863" i="1"/>
  <c r="D27" i="6"/>
  <c r="N1092" i="1"/>
  <c r="D28" i="6"/>
  <c r="N1128" i="1"/>
  <c r="D26" i="6"/>
  <c r="N1002" i="1"/>
  <c r="D14" i="6"/>
  <c r="N1079" i="1"/>
  <c r="D15" i="6"/>
  <c r="C33" i="6"/>
  <c r="D6" i="6"/>
  <c r="AQ41" i="2"/>
  <c r="AQ66" i="2" s="1"/>
  <c r="N1830" i="1" s="1"/>
  <c r="N1313" i="1"/>
  <c r="D21" i="6"/>
  <c r="N744" i="1"/>
  <c r="D22" i="6"/>
  <c r="N785" i="1"/>
  <c r="D25" i="6"/>
  <c r="C17" i="6"/>
  <c r="C20" i="6"/>
  <c r="N694" i="1"/>
  <c r="D10" i="6"/>
  <c r="N246" i="1"/>
  <c r="D18" i="6"/>
  <c r="N133" i="1"/>
  <c r="D19" i="6"/>
  <c r="N159" i="1"/>
  <c r="D7" i="6"/>
  <c r="AQ76" i="2"/>
  <c r="AQ101" i="2" s="1"/>
  <c r="N1831" i="1" s="1"/>
  <c r="N929" i="1"/>
  <c r="D17" i="6"/>
  <c r="N1050" i="1"/>
  <c r="D24" i="6"/>
  <c r="C12" i="6"/>
  <c r="AR73" i="2"/>
  <c r="N1301" i="1"/>
  <c r="D9" i="6"/>
  <c r="C29" i="6"/>
  <c r="C27" i="6"/>
  <c r="C24" i="6"/>
  <c r="C9" i="6"/>
  <c r="N557" i="1"/>
  <c r="N291" i="1"/>
  <c r="N174" i="1"/>
  <c r="N592" i="1"/>
  <c r="N820" i="1"/>
  <c r="N242" i="1"/>
  <c r="N318" i="1"/>
  <c r="N140" i="1"/>
  <c r="N292" i="1"/>
  <c r="N205" i="1"/>
  <c r="N509" i="1"/>
  <c r="N737" i="1"/>
  <c r="N889" i="1"/>
  <c r="N471" i="1"/>
  <c r="N167" i="1"/>
  <c r="N281" i="1"/>
  <c r="N771" i="1"/>
  <c r="M23" i="1"/>
  <c r="AB668" i="2"/>
  <c r="K1766" i="1" s="1"/>
  <c r="N515" i="1"/>
  <c r="N173" i="1"/>
  <c r="N819" i="1"/>
  <c r="N211" i="1"/>
  <c r="N629" i="1"/>
  <c r="N180" i="1"/>
  <c r="N294" i="1"/>
  <c r="N446" i="1"/>
  <c r="N332" i="1"/>
  <c r="N484" i="1"/>
  <c r="N674" i="1"/>
  <c r="N712" i="1"/>
  <c r="N826" i="1"/>
  <c r="N1130" i="1"/>
  <c r="N940" i="1"/>
  <c r="N1016" i="1"/>
  <c r="N142" i="1"/>
  <c r="N256" i="1"/>
  <c r="N408" i="1"/>
  <c r="N636" i="1"/>
  <c r="N788" i="1"/>
  <c r="N902" i="1"/>
  <c r="N207" i="1"/>
  <c r="N139" i="1"/>
  <c r="N367" i="1"/>
  <c r="N123" i="1"/>
  <c r="M19" i="1"/>
  <c r="AB528" i="2"/>
  <c r="K1762" i="1" s="1"/>
  <c r="N199" i="1"/>
  <c r="M8" i="1"/>
  <c r="N161" i="1"/>
  <c r="N541" i="1"/>
  <c r="N1164" i="1"/>
  <c r="N351" i="1"/>
  <c r="N655" i="1"/>
  <c r="N1012" i="1"/>
  <c r="N313" i="1"/>
  <c r="N617" i="1"/>
  <c r="N883" i="1"/>
  <c r="M32" i="1"/>
  <c r="N1354" i="1"/>
  <c r="N741" i="1"/>
  <c r="N893" i="1"/>
  <c r="N323" i="1"/>
  <c r="N589" i="1"/>
  <c r="AB248" i="2"/>
  <c r="K1754" i="1" s="1"/>
  <c r="N275" i="1"/>
  <c r="N427" i="1"/>
  <c r="N389" i="1"/>
  <c r="N693" i="1"/>
  <c r="N769" i="1"/>
  <c r="N845" i="1"/>
  <c r="N997" i="1"/>
  <c r="N1111" i="1"/>
  <c r="N237" i="1"/>
  <c r="N503" i="1"/>
  <c r="N465" i="1"/>
  <c r="N959" i="1"/>
  <c r="N1073" i="1"/>
  <c r="N1149" i="1"/>
  <c r="AB983" i="2"/>
  <c r="K1775" i="1" s="1"/>
  <c r="M28" i="1"/>
  <c r="N254" i="1"/>
  <c r="N406" i="1"/>
  <c r="N558" i="1"/>
  <c r="N862" i="1"/>
  <c r="N216" i="1"/>
  <c r="N253" i="1"/>
  <c r="N177" i="1"/>
  <c r="N633" i="1"/>
  <c r="N215" i="1"/>
  <c r="N443" i="1"/>
  <c r="N405" i="1"/>
  <c r="N709" i="1"/>
  <c r="N363" i="1"/>
  <c r="N743" i="1"/>
  <c r="N287" i="1"/>
  <c r="N439" i="1"/>
  <c r="N325" i="1"/>
  <c r="N705" i="1"/>
  <c r="N1085" i="1"/>
  <c r="N1161" i="1"/>
  <c r="N477" i="1"/>
  <c r="N135" i="1"/>
  <c r="N249" i="1"/>
  <c r="N401" i="1"/>
  <c r="N553" i="1"/>
  <c r="N667" i="1"/>
  <c r="N971" i="1"/>
  <c r="N774" i="1"/>
  <c r="N356" i="1"/>
  <c r="N546" i="1"/>
  <c r="N622" i="1"/>
  <c r="N850" i="1"/>
  <c r="N926" i="1"/>
  <c r="N1116" i="1"/>
  <c r="N556" i="1"/>
  <c r="N670" i="1"/>
  <c r="N708" i="1"/>
  <c r="N1126" i="1"/>
  <c r="N475" i="1"/>
  <c r="N361" i="1"/>
  <c r="N214" i="1"/>
  <c r="N435" i="1"/>
  <c r="N328" i="1"/>
  <c r="N480" i="1"/>
  <c r="N665" i="1"/>
  <c r="N632" i="1"/>
  <c r="N822" i="1"/>
  <c r="N898" i="1"/>
  <c r="N974" i="1"/>
  <c r="N1007" i="1"/>
  <c r="N1240" i="1"/>
  <c r="N366" i="1"/>
  <c r="N551" i="1"/>
  <c r="N138" i="1"/>
  <c r="N176" i="1"/>
  <c r="N245" i="1"/>
  <c r="N290" i="1"/>
  <c r="N442" i="1"/>
  <c r="N404" i="1"/>
  <c r="N784" i="1"/>
  <c r="N860" i="1"/>
  <c r="N936" i="1"/>
  <c r="N542" i="1"/>
  <c r="AB346" i="2"/>
  <c r="C51" i="6" s="1"/>
  <c r="K1793" i="1"/>
  <c r="AB626" i="2"/>
  <c r="K1801" i="1"/>
  <c r="N1853" i="1"/>
  <c r="N1777" i="1"/>
  <c r="N1815" i="1"/>
  <c r="N1891" i="1"/>
  <c r="N1701" i="1"/>
  <c r="N1663" i="1"/>
  <c r="N1587" i="1"/>
  <c r="N1625" i="1"/>
  <c r="N1739" i="1"/>
  <c r="N1541" i="1"/>
  <c r="N1769" i="1"/>
  <c r="N1807" i="1"/>
  <c r="N1883" i="1"/>
  <c r="N1693" i="1"/>
  <c r="N1655" i="1"/>
  <c r="N1617" i="1"/>
  <c r="N1731" i="1"/>
  <c r="N1579" i="1"/>
  <c r="N1884" i="1"/>
  <c r="N1808" i="1"/>
  <c r="N1732" i="1"/>
  <c r="N1618" i="1"/>
  <c r="N1694" i="1"/>
  <c r="N1580" i="1"/>
  <c r="N1770" i="1"/>
  <c r="N1656" i="1"/>
  <c r="N1203" i="1"/>
  <c r="N1887" i="1"/>
  <c r="N1849" i="1"/>
  <c r="N1773" i="1"/>
  <c r="N1811" i="1"/>
  <c r="N1735" i="1"/>
  <c r="N1659" i="1"/>
  <c r="N1621" i="1"/>
  <c r="N1583" i="1"/>
  <c r="N1697" i="1"/>
  <c r="AB486" i="2"/>
  <c r="C55" i="6" s="1"/>
  <c r="K1797" i="1"/>
  <c r="AB731" i="2"/>
  <c r="C62" i="6" s="1"/>
  <c r="K1804" i="1"/>
  <c r="AB521" i="2"/>
  <c r="C56" i="6" s="1"/>
  <c r="K1798" i="1"/>
  <c r="AB591" i="2"/>
  <c r="C58" i="6" s="1"/>
  <c r="K1800" i="1"/>
  <c r="AB976" i="2"/>
  <c r="C69" i="6" s="1"/>
  <c r="K1811" i="1"/>
  <c r="N781" i="1"/>
  <c r="N895" i="1"/>
  <c r="N933" i="1"/>
  <c r="N937" i="1"/>
  <c r="N1047" i="1"/>
  <c r="N1200" i="1"/>
  <c r="N1530" i="1"/>
  <c r="N1796" i="1"/>
  <c r="N1758" i="1"/>
  <c r="N1872" i="1"/>
  <c r="N1606" i="1"/>
  <c r="N1568" i="1"/>
  <c r="N1644" i="1"/>
  <c r="N1720" i="1"/>
  <c r="N1682" i="1"/>
  <c r="N1538" i="1"/>
  <c r="N1804" i="1"/>
  <c r="N1766" i="1"/>
  <c r="N1690" i="1"/>
  <c r="N1652" i="1"/>
  <c r="N1614" i="1"/>
  <c r="N1880" i="1"/>
  <c r="N1576" i="1"/>
  <c r="N1728" i="1"/>
  <c r="N1805" i="1"/>
  <c r="N1881" i="1"/>
  <c r="N1767" i="1"/>
  <c r="N1729" i="1"/>
  <c r="N1577" i="1"/>
  <c r="N1615" i="1"/>
  <c r="N1691" i="1"/>
  <c r="N1653" i="1"/>
  <c r="N511" i="1"/>
  <c r="N1879" i="1"/>
  <c r="N1765" i="1"/>
  <c r="N1727" i="1"/>
  <c r="N1689" i="1"/>
  <c r="N1651" i="1"/>
  <c r="N1613" i="1"/>
  <c r="N1803" i="1"/>
  <c r="N1575" i="1"/>
  <c r="N1392" i="1"/>
  <c r="N1810" i="1"/>
  <c r="N1772" i="1"/>
  <c r="N1886" i="1"/>
  <c r="N1734" i="1"/>
  <c r="N1696" i="1"/>
  <c r="N1658" i="1"/>
  <c r="N1620" i="1"/>
  <c r="N1582" i="1"/>
  <c r="AB381" i="2"/>
  <c r="C52" i="6" s="1"/>
  <c r="K1794" i="1"/>
  <c r="AB906" i="2"/>
  <c r="C67" i="6" s="1"/>
  <c r="K1809" i="1"/>
  <c r="AB941" i="2"/>
  <c r="C68" i="6" s="1"/>
  <c r="K1810" i="1"/>
  <c r="AB1046" i="2"/>
  <c r="C71" i="6" s="1"/>
  <c r="K1813" i="1"/>
  <c r="AB416" i="2"/>
  <c r="C53" i="6" s="1"/>
  <c r="K1795" i="1"/>
  <c r="AB311" i="2"/>
  <c r="K1792" i="1"/>
  <c r="AB836" i="2"/>
  <c r="C65" i="6" s="1"/>
  <c r="K1807" i="1"/>
  <c r="AB766" i="2"/>
  <c r="C63" i="6" s="1"/>
  <c r="K1805" i="1"/>
  <c r="N591" i="1"/>
  <c r="N706" i="1"/>
  <c r="N857" i="1"/>
  <c r="N861" i="1"/>
  <c r="N934" i="1"/>
  <c r="N1009" i="1"/>
  <c r="N1013" i="1"/>
  <c r="N1083" i="1"/>
  <c r="N1088" i="1"/>
  <c r="N1197" i="1"/>
  <c r="N1202" i="1"/>
  <c r="N1278" i="1"/>
  <c r="N1237" i="1"/>
  <c r="N1316" i="1"/>
  <c r="N1882" i="1"/>
  <c r="N1806" i="1"/>
  <c r="N1768" i="1"/>
  <c r="N1730" i="1"/>
  <c r="N1578" i="1"/>
  <c r="N1692" i="1"/>
  <c r="N1654" i="1"/>
  <c r="N1616" i="1"/>
  <c r="N1771" i="1"/>
  <c r="N1809" i="1"/>
  <c r="N1733" i="1"/>
  <c r="N1885" i="1"/>
  <c r="N1695" i="1"/>
  <c r="N1581" i="1"/>
  <c r="N1657" i="1"/>
  <c r="N1619" i="1"/>
  <c r="N1536" i="1"/>
  <c r="N1802" i="1"/>
  <c r="N1878" i="1"/>
  <c r="N1764" i="1"/>
  <c r="N1726" i="1"/>
  <c r="N1688" i="1"/>
  <c r="N1574" i="1"/>
  <c r="N1650" i="1"/>
  <c r="N1612" i="1"/>
  <c r="N1529" i="1"/>
  <c r="N1871" i="1"/>
  <c r="N1719" i="1"/>
  <c r="N1795" i="1"/>
  <c r="N1757" i="1"/>
  <c r="N1681" i="1"/>
  <c r="N1605" i="1"/>
  <c r="N1567" i="1"/>
  <c r="N1643" i="1"/>
  <c r="AB661" i="2"/>
  <c r="C60" i="6" s="1"/>
  <c r="K1802" i="1"/>
  <c r="N1048" i="1"/>
  <c r="N1123" i="1"/>
  <c r="N1127" i="1"/>
  <c r="N1199" i="1"/>
  <c r="N923" i="1"/>
  <c r="N1797" i="1"/>
  <c r="N1873" i="1"/>
  <c r="N1759" i="1"/>
  <c r="N1721" i="1"/>
  <c r="N1645" i="1"/>
  <c r="N1683" i="1"/>
  <c r="N1607" i="1"/>
  <c r="N1569" i="1"/>
  <c r="N635" i="1"/>
  <c r="N1813" i="1"/>
  <c r="N1889" i="1"/>
  <c r="N1775" i="1"/>
  <c r="N1737" i="1"/>
  <c r="N1699" i="1"/>
  <c r="N1851" i="1"/>
  <c r="N1623" i="1"/>
  <c r="N1661" i="1"/>
  <c r="N1585" i="1"/>
  <c r="N1548" i="1"/>
  <c r="N1890" i="1"/>
  <c r="N1852" i="1"/>
  <c r="N1814" i="1"/>
  <c r="N1776" i="1"/>
  <c r="N1738" i="1"/>
  <c r="N1662" i="1"/>
  <c r="N1624" i="1"/>
  <c r="N1586" i="1"/>
  <c r="N1700" i="1"/>
  <c r="N1850" i="1"/>
  <c r="N1812" i="1"/>
  <c r="N1774" i="1"/>
  <c r="N1888" i="1"/>
  <c r="N1736" i="1"/>
  <c r="N1660" i="1"/>
  <c r="N1622" i="1"/>
  <c r="N1584" i="1"/>
  <c r="N1698" i="1"/>
  <c r="N508" i="1"/>
  <c r="N1876" i="1"/>
  <c r="N1800" i="1"/>
  <c r="N1762" i="1"/>
  <c r="N1724" i="1"/>
  <c r="N1648" i="1"/>
  <c r="N1686" i="1"/>
  <c r="N1610" i="1"/>
  <c r="N1572" i="1"/>
  <c r="N1763" i="1"/>
  <c r="N1801" i="1"/>
  <c r="N1877" i="1"/>
  <c r="N1725" i="1"/>
  <c r="N1573" i="1"/>
  <c r="N1649" i="1"/>
  <c r="N1611" i="1"/>
  <c r="N1687" i="1"/>
  <c r="N1527" i="1"/>
  <c r="N1755" i="1"/>
  <c r="N1679" i="1"/>
  <c r="N1869" i="1"/>
  <c r="N1793" i="1"/>
  <c r="N1717" i="1"/>
  <c r="N1641" i="1"/>
  <c r="N1603" i="1"/>
  <c r="N1565" i="1"/>
  <c r="N1526" i="1"/>
  <c r="N1868" i="1"/>
  <c r="N1564" i="1"/>
  <c r="N1792" i="1"/>
  <c r="N1754" i="1"/>
  <c r="N1716" i="1"/>
  <c r="N1678" i="1"/>
  <c r="N1640" i="1"/>
  <c r="N1602" i="1"/>
  <c r="N1055" i="1"/>
  <c r="N1549" i="1"/>
  <c r="N711" i="1"/>
  <c r="N369" i="1"/>
  <c r="N939" i="1"/>
  <c r="N179" i="1"/>
  <c r="N445" i="1"/>
  <c r="N293" i="1"/>
  <c r="N255" i="1"/>
  <c r="N1509" i="1"/>
  <c r="N1547" i="1"/>
  <c r="N1014" i="1"/>
  <c r="N1546" i="1"/>
  <c r="N1279" i="1"/>
  <c r="N1507" i="1"/>
  <c r="N1545" i="1"/>
  <c r="N1506" i="1"/>
  <c r="N1544" i="1"/>
  <c r="N1505" i="1"/>
  <c r="N1543" i="1"/>
  <c r="N1086" i="1"/>
  <c r="N1542" i="1"/>
  <c r="N1275" i="1"/>
  <c r="N1502" i="1"/>
  <c r="N1540" i="1"/>
  <c r="N1501" i="1"/>
  <c r="N1539" i="1"/>
  <c r="N892" i="1"/>
  <c r="N131" i="1"/>
  <c r="N169" i="1"/>
  <c r="N283" i="1"/>
  <c r="N321" i="1"/>
  <c r="N549" i="1"/>
  <c r="N625" i="1"/>
  <c r="N1119" i="1"/>
  <c r="N473" i="1"/>
  <c r="N1499" i="1"/>
  <c r="N1537" i="1"/>
  <c r="N1041" i="1"/>
  <c r="N1535" i="1"/>
  <c r="N166" i="1"/>
  <c r="N204" i="1"/>
  <c r="N280" i="1"/>
  <c r="N470" i="1"/>
  <c r="N394" i="1"/>
  <c r="N698" i="1"/>
  <c r="N1268" i="1"/>
  <c r="N128" i="1"/>
  <c r="N432" i="1"/>
  <c r="N1496" i="1"/>
  <c r="N1534" i="1"/>
  <c r="N429" i="1"/>
  <c r="N543" i="1"/>
  <c r="N695" i="1"/>
  <c r="N847" i="1"/>
  <c r="N1493" i="1"/>
  <c r="N1531" i="1"/>
  <c r="N125" i="1"/>
  <c r="N163" i="1"/>
  <c r="N239" i="1"/>
  <c r="N391" i="1"/>
  <c r="N619" i="1"/>
  <c r="N999" i="1"/>
  <c r="N1339" i="1"/>
  <c r="N1263" i="1"/>
  <c r="N919" i="1"/>
  <c r="N729" i="1"/>
  <c r="N881" i="1"/>
  <c r="N1261" i="1"/>
  <c r="N311" i="1"/>
  <c r="N1109" i="1"/>
  <c r="N523" i="1"/>
  <c r="N1511" i="1"/>
  <c r="N1282" i="1"/>
  <c r="N1510" i="1"/>
  <c r="N1206" i="1"/>
  <c r="N1168" i="1"/>
  <c r="N482" i="1"/>
  <c r="N710" i="1"/>
  <c r="N938" i="1"/>
  <c r="N1204" i="1"/>
  <c r="N1508" i="1"/>
  <c r="N444" i="1"/>
  <c r="N330" i="1"/>
  <c r="N634" i="1"/>
  <c r="N786" i="1"/>
  <c r="N364" i="1"/>
  <c r="N1010" i="1"/>
  <c r="N478" i="1"/>
  <c r="N516" i="1"/>
  <c r="N212" i="1"/>
  <c r="N288" i="1"/>
  <c r="N440" i="1"/>
  <c r="N402" i="1"/>
  <c r="N554" i="1"/>
  <c r="N668" i="1"/>
  <c r="N782" i="1"/>
  <c r="N858" i="1"/>
  <c r="N326" i="1"/>
  <c r="N630" i="1"/>
  <c r="N972" i="1"/>
  <c r="N1238" i="1"/>
  <c r="N1504" i="1"/>
  <c r="N1351" i="1"/>
  <c r="N1503" i="1"/>
  <c r="N1234" i="1"/>
  <c r="N1500" i="1"/>
  <c r="N1195" i="1"/>
  <c r="N1004" i="1"/>
  <c r="N1498" i="1"/>
  <c r="N433" i="1"/>
  <c r="N357" i="1"/>
  <c r="N623" i="1"/>
  <c r="N699" i="1"/>
  <c r="N775" i="1"/>
  <c r="N927" i="1"/>
  <c r="N1117" i="1"/>
  <c r="N1193" i="1"/>
  <c r="N1155" i="1"/>
  <c r="N1307" i="1"/>
  <c r="N1497" i="1"/>
  <c r="N1231" i="1"/>
  <c r="N1150" i="1"/>
  <c r="N1492" i="1"/>
  <c r="N1187" i="1"/>
  <c r="N1491" i="1"/>
  <c r="N1225" i="1"/>
  <c r="N995" i="1"/>
  <c r="N1489" i="1"/>
  <c r="N1374" i="1"/>
  <c r="N1488" i="1"/>
  <c r="N561" i="1"/>
  <c r="N675" i="1"/>
  <c r="N789" i="1"/>
  <c r="N1093" i="1"/>
  <c r="N1207" i="1"/>
  <c r="N333" i="1"/>
  <c r="N637" i="1"/>
  <c r="N751" i="1"/>
  <c r="N1017" i="1"/>
  <c r="N1169" i="1"/>
  <c r="N1283" i="1"/>
  <c r="N295" i="1"/>
  <c r="N485" i="1"/>
  <c r="N409" i="1"/>
  <c r="N713" i="1"/>
  <c r="N865" i="1"/>
  <c r="N941" i="1"/>
  <c r="N1245" i="1"/>
  <c r="N181" i="1"/>
  <c r="N143" i="1"/>
  <c r="N447" i="1"/>
  <c r="N1435" i="1"/>
  <c r="N1473" i="1"/>
  <c r="N1359" i="1"/>
  <c r="N1434" i="1"/>
  <c r="N1472" i="1"/>
  <c r="N1433" i="1"/>
  <c r="N1471" i="1"/>
  <c r="N1356" i="1"/>
  <c r="N1432" i="1"/>
  <c r="N1470" i="1"/>
  <c r="N1431" i="1"/>
  <c r="N1469" i="1"/>
  <c r="N1430" i="1"/>
  <c r="N1468" i="1"/>
  <c r="N1429" i="1"/>
  <c r="N1467" i="1"/>
  <c r="N1162" i="1"/>
  <c r="N1276" i="1"/>
  <c r="N1314" i="1"/>
  <c r="N1124" i="1"/>
  <c r="N1428" i="1"/>
  <c r="N1466" i="1"/>
  <c r="N1352" i="1"/>
  <c r="N1389" i="1"/>
  <c r="N1427" i="1"/>
  <c r="N1465" i="1"/>
  <c r="N1426" i="1"/>
  <c r="N1464" i="1"/>
  <c r="N1425" i="1"/>
  <c r="N1463" i="1"/>
  <c r="N170" i="1"/>
  <c r="N1120" i="1"/>
  <c r="N208" i="1"/>
  <c r="N322" i="1"/>
  <c r="N550" i="1"/>
  <c r="N740" i="1"/>
  <c r="N778" i="1"/>
  <c r="N930" i="1"/>
  <c r="N1044" i="1"/>
  <c r="N1310" i="1"/>
  <c r="N132" i="1"/>
  <c r="N284" i="1"/>
  <c r="N474" i="1"/>
  <c r="N360" i="1"/>
  <c r="N664" i="1"/>
  <c r="N702" i="1"/>
  <c r="N1006" i="1"/>
  <c r="N1158" i="1"/>
  <c r="N1348" i="1"/>
  <c r="N398" i="1"/>
  <c r="N626" i="1"/>
  <c r="N1196" i="1"/>
  <c r="N1424" i="1"/>
  <c r="N1462" i="1"/>
  <c r="N1423" i="1"/>
  <c r="N1461" i="1"/>
  <c r="N1422" i="1"/>
  <c r="N1460" i="1"/>
  <c r="N1345" i="1"/>
  <c r="N1421" i="1"/>
  <c r="N1459" i="1"/>
  <c r="N1420" i="1"/>
  <c r="N1458" i="1"/>
  <c r="N1192" i="1"/>
  <c r="N1344" i="1"/>
  <c r="N1417" i="1"/>
  <c r="N1455" i="1"/>
  <c r="N238" i="1"/>
  <c r="N428" i="1"/>
  <c r="N846" i="1"/>
  <c r="N960" i="1"/>
  <c r="N1036" i="1"/>
  <c r="N1340" i="1"/>
  <c r="N314" i="1"/>
  <c r="N922" i="1"/>
  <c r="N998" i="1"/>
  <c r="N1112" i="1"/>
  <c r="N124" i="1"/>
  <c r="N504" i="1"/>
  <c r="N580" i="1"/>
  <c r="N200" i="1"/>
  <c r="N352" i="1"/>
  <c r="N656" i="1"/>
  <c r="N808" i="1"/>
  <c r="N1074" i="1"/>
  <c r="N162" i="1"/>
  <c r="N276" i="1"/>
  <c r="N466" i="1"/>
  <c r="N390" i="1"/>
  <c r="N618" i="1"/>
  <c r="N732" i="1"/>
  <c r="N770" i="1"/>
  <c r="N884" i="1"/>
  <c r="N1416" i="1"/>
  <c r="N1454" i="1"/>
  <c r="N1264" i="1"/>
  <c r="N1226" i="1"/>
  <c r="N1188" i="1"/>
  <c r="N579" i="1"/>
  <c r="N731" i="1"/>
  <c r="N807" i="1"/>
  <c r="N921" i="1"/>
  <c r="N1035" i="1"/>
  <c r="N1415" i="1"/>
  <c r="N1453" i="1"/>
  <c r="N121" i="1"/>
  <c r="N501" i="1"/>
  <c r="N577" i="1"/>
  <c r="N653" i="1"/>
  <c r="N691" i="1"/>
  <c r="N843" i="1"/>
  <c r="N1071" i="1"/>
  <c r="N1185" i="1"/>
  <c r="N1223" i="1"/>
  <c r="N1337" i="1"/>
  <c r="N1375" i="1"/>
  <c r="N273" i="1"/>
  <c r="N349" i="1"/>
  <c r="N463" i="1"/>
  <c r="N539" i="1"/>
  <c r="N615" i="1"/>
  <c r="N805" i="1"/>
  <c r="N1033" i="1"/>
  <c r="N1147" i="1"/>
  <c r="N1299" i="1"/>
  <c r="N197" i="1"/>
  <c r="N235" i="1"/>
  <c r="N425" i="1"/>
  <c r="N387" i="1"/>
  <c r="N767" i="1"/>
  <c r="N957" i="1"/>
  <c r="N1413" i="1"/>
  <c r="N1451" i="1"/>
  <c r="N234" i="1"/>
  <c r="N272" i="1"/>
  <c r="N538" i="1"/>
  <c r="N196" i="1"/>
  <c r="N348" i="1"/>
  <c r="N614" i="1"/>
  <c r="N728" i="1"/>
  <c r="N804" i="1"/>
  <c r="N880" i="1"/>
  <c r="N1184" i="1"/>
  <c r="N120" i="1"/>
  <c r="N158" i="1"/>
  <c r="N424" i="1"/>
  <c r="N310" i="1"/>
  <c r="N690" i="1"/>
  <c r="N766" i="1"/>
  <c r="N842" i="1"/>
  <c r="N956" i="1"/>
  <c r="N1336" i="1"/>
  <c r="N500" i="1"/>
  <c r="N386" i="1"/>
  <c r="N576" i="1"/>
  <c r="N918" i="1"/>
  <c r="N1032" i="1"/>
  <c r="N1108" i="1"/>
  <c r="N1146" i="1"/>
  <c r="N1260" i="1"/>
  <c r="N1298" i="1"/>
  <c r="N652" i="1"/>
  <c r="N994" i="1"/>
  <c r="N1070" i="1"/>
  <c r="N1222" i="1"/>
  <c r="N1412" i="1"/>
  <c r="N1450" i="1"/>
  <c r="N219" i="1"/>
  <c r="N257" i="1"/>
  <c r="N371" i="1"/>
  <c r="N599" i="1"/>
  <c r="N827" i="1"/>
  <c r="N903" i="1"/>
  <c r="N979" i="1"/>
  <c r="N1131" i="1"/>
  <c r="N1321" i="1"/>
  <c r="N1358" i="1"/>
  <c r="N1320" i="1"/>
  <c r="N1396" i="1"/>
  <c r="N1244" i="1"/>
  <c r="N787" i="1"/>
  <c r="N1015" i="1"/>
  <c r="N1129" i="1"/>
  <c r="N407" i="1"/>
  <c r="N559" i="1"/>
  <c r="N289" i="1"/>
  <c r="N441" i="1"/>
  <c r="N1049" i="1"/>
  <c r="N1353" i="1"/>
  <c r="N137" i="1"/>
  <c r="N251" i="1"/>
  <c r="N403" i="1"/>
  <c r="N593" i="1"/>
  <c r="N631" i="1"/>
  <c r="N821" i="1"/>
  <c r="N935" i="1"/>
  <c r="N1011" i="1"/>
  <c r="N1239" i="1"/>
  <c r="N1315" i="1"/>
  <c r="N213" i="1"/>
  <c r="N517" i="1"/>
  <c r="N479" i="1"/>
  <c r="N555" i="1"/>
  <c r="N745" i="1"/>
  <c r="N783" i="1"/>
  <c r="N897" i="1"/>
  <c r="N1125" i="1"/>
  <c r="N1201" i="1"/>
  <c r="N327" i="1"/>
  <c r="N669" i="1"/>
  <c r="N973" i="1"/>
  <c r="N1277" i="1"/>
  <c r="N175" i="1"/>
  <c r="N365" i="1"/>
  <c r="N707" i="1"/>
  <c r="N859" i="1"/>
  <c r="N1087" i="1"/>
  <c r="N1163" i="1"/>
  <c r="N248" i="1"/>
  <c r="N324" i="1"/>
  <c r="N438" i="1"/>
  <c r="N514" i="1"/>
  <c r="N704" i="1"/>
  <c r="N1274" i="1"/>
  <c r="N210" i="1"/>
  <c r="N476" i="1"/>
  <c r="N552" i="1"/>
  <c r="N628" i="1"/>
  <c r="N932" i="1"/>
  <c r="N1122" i="1"/>
  <c r="N134" i="1"/>
  <c r="N172" i="1"/>
  <c r="N286" i="1"/>
  <c r="N780" i="1"/>
  <c r="N856" i="1"/>
  <c r="N1008" i="1"/>
  <c r="N1198" i="1"/>
  <c r="N1350" i="1"/>
  <c r="N1235" i="1"/>
  <c r="N1349" i="1"/>
  <c r="N627" i="1"/>
  <c r="N703" i="1"/>
  <c r="N855" i="1"/>
  <c r="N931" i="1"/>
  <c r="N1159" i="1"/>
  <c r="N1311" i="1"/>
  <c r="N171" i="1"/>
  <c r="N247" i="1"/>
  <c r="N285" i="1"/>
  <c r="N437" i="1"/>
  <c r="N399" i="1"/>
  <c r="N209" i="1"/>
  <c r="N513" i="1"/>
  <c r="N817" i="1"/>
  <c r="N1045" i="1"/>
  <c r="N1121" i="1"/>
  <c r="N1273" i="1"/>
  <c r="N436" i="1"/>
  <c r="N512" i="1"/>
  <c r="N588" i="1"/>
  <c r="N816" i="1"/>
  <c r="N854" i="1"/>
  <c r="N968" i="1"/>
  <c r="N1082" i="1"/>
  <c r="N1272" i="1"/>
  <c r="N1386" i="1"/>
  <c r="N701" i="1"/>
  <c r="N777" i="1"/>
  <c r="N853" i="1"/>
  <c r="N1005" i="1"/>
  <c r="N928" i="1"/>
  <c r="N472" i="1"/>
  <c r="N738" i="1"/>
  <c r="N130" i="1"/>
  <c r="N510" i="1"/>
  <c r="N890" i="1"/>
  <c r="N1346" i="1"/>
  <c r="N244" i="1"/>
  <c r="N282" i="1"/>
  <c r="N434" i="1"/>
  <c r="N358" i="1"/>
  <c r="N662" i="1"/>
  <c r="N700" i="1"/>
  <c r="N852" i="1"/>
  <c r="N1232" i="1"/>
  <c r="N1308" i="1"/>
  <c r="N1270" i="1"/>
  <c r="N206" i="1"/>
  <c r="N320" i="1"/>
  <c r="N586" i="1"/>
  <c r="N624" i="1"/>
  <c r="N814" i="1"/>
  <c r="N1118" i="1"/>
  <c r="N1194" i="1"/>
  <c r="N168" i="1"/>
  <c r="N396" i="1"/>
  <c r="N548" i="1"/>
  <c r="N776" i="1"/>
  <c r="N966" i="1"/>
  <c r="N1042" i="1"/>
  <c r="N1080" i="1"/>
  <c r="N1156" i="1"/>
  <c r="N319" i="1"/>
  <c r="N547" i="1"/>
  <c r="N813" i="1"/>
  <c r="N851" i="1"/>
  <c r="N1003" i="1"/>
  <c r="N1269" i="1"/>
  <c r="N1379" i="1"/>
  <c r="N277" i="1"/>
  <c r="N467" i="1"/>
  <c r="N505" i="1"/>
  <c r="N397" i="1"/>
  <c r="N400" i="1"/>
  <c r="N519" i="1"/>
  <c r="N368" i="1"/>
  <c r="N331" i="1"/>
  <c r="N483" i="1"/>
  <c r="N581" i="1"/>
  <c r="N587" i="1"/>
  <c r="N595" i="1"/>
  <c r="N597" i="1"/>
  <c r="N660" i="1"/>
  <c r="N666" i="1"/>
  <c r="N672" i="1"/>
  <c r="N733" i="1"/>
  <c r="N739" i="1"/>
  <c r="N747" i="1"/>
  <c r="N749" i="1"/>
  <c r="N812" i="1"/>
  <c r="N825" i="1"/>
  <c r="N818" i="1"/>
  <c r="N885" i="1"/>
  <c r="N891" i="1"/>
  <c r="N899" i="1"/>
  <c r="N901" i="1"/>
  <c r="N964" i="1"/>
  <c r="N970" i="1"/>
  <c r="N976" i="1"/>
  <c r="N1040" i="1"/>
  <c r="N1046" i="1"/>
  <c r="N1052" i="1"/>
  <c r="N1078" i="1"/>
  <c r="N1084" i="1"/>
  <c r="N1090" i="1"/>
  <c r="N1154" i="1"/>
  <c r="N1160" i="1"/>
  <c r="N1166" i="1"/>
  <c r="N1236" i="1"/>
  <c r="N1230" i="1"/>
  <c r="N1302" i="1"/>
  <c r="N1306" i="1"/>
  <c r="N1312" i="1"/>
  <c r="N1318" i="1"/>
  <c r="N1388" i="1"/>
  <c r="N1395" i="1"/>
  <c r="N1378" i="1"/>
  <c r="N1394" i="1"/>
  <c r="N1385" i="1"/>
  <c r="N1382" i="1"/>
  <c r="N1393" i="1"/>
  <c r="N1113" i="1"/>
  <c r="N1189" i="1"/>
  <c r="N1205" i="1"/>
  <c r="N1265" i="1"/>
  <c r="N1280" i="1"/>
  <c r="N1281" i="1"/>
  <c r="N1271" i="1"/>
  <c r="N1341" i="1"/>
  <c r="N1347" i="1"/>
  <c r="N1355" i="1"/>
  <c r="N1357" i="1"/>
  <c r="N1377" i="1"/>
  <c r="N315" i="1"/>
  <c r="N359" i="1"/>
  <c r="N362" i="1"/>
  <c r="N329" i="1"/>
  <c r="N481" i="1"/>
  <c r="N520" i="1"/>
  <c r="N521" i="1"/>
  <c r="N584" i="1"/>
  <c r="N590" i="1"/>
  <c r="N596" i="1"/>
  <c r="N657" i="1"/>
  <c r="N663" i="1"/>
  <c r="N671" i="1"/>
  <c r="N673" i="1"/>
  <c r="N736" i="1"/>
  <c r="N742" i="1"/>
  <c r="N748" i="1"/>
  <c r="N809" i="1"/>
  <c r="N815" i="1"/>
  <c r="N823" i="1"/>
  <c r="N824" i="1"/>
  <c r="N888" i="1"/>
  <c r="N894" i="1"/>
  <c r="N900" i="1"/>
  <c r="N961" i="1"/>
  <c r="N967" i="1"/>
  <c r="N975" i="1"/>
  <c r="N977" i="1"/>
  <c r="N1037" i="1"/>
  <c r="N1043" i="1"/>
  <c r="N1051" i="1"/>
  <c r="N1053" i="1"/>
  <c r="N1075" i="1"/>
  <c r="N1081" i="1"/>
  <c r="N1089" i="1"/>
  <c r="N1091" i="1"/>
  <c r="N1151" i="1"/>
  <c r="N1157" i="1"/>
  <c r="N1165" i="1"/>
  <c r="N1167" i="1"/>
  <c r="N1227" i="1"/>
  <c r="N1241" i="1"/>
  <c r="N1242" i="1"/>
  <c r="N1243" i="1"/>
  <c r="N1233" i="1"/>
  <c r="N1303" i="1"/>
  <c r="N1309" i="1"/>
  <c r="N1317" i="1"/>
  <c r="N1319" i="1"/>
  <c r="N1397" i="1"/>
  <c r="N1387" i="1"/>
  <c r="N1391" i="1"/>
  <c r="N1390" i="1"/>
  <c r="N1384" i="1"/>
  <c r="N1383" i="1"/>
  <c r="AB283" i="2"/>
  <c r="K1755" i="1" s="1"/>
  <c r="AB108" i="2"/>
  <c r="M7" i="1"/>
  <c r="M10" i="1"/>
  <c r="AB213" i="2"/>
  <c r="K1753" i="1" s="1"/>
  <c r="M9" i="1"/>
  <c r="AB178" i="2"/>
  <c r="AB38" i="2"/>
  <c r="F5" i="3"/>
  <c r="I5" i="3" s="1"/>
  <c r="M12" i="1" l="1"/>
  <c r="C50" i="6"/>
  <c r="AB598" i="2"/>
  <c r="K1764" i="1" s="1"/>
  <c r="C59" i="6"/>
  <c r="M21" i="1"/>
  <c r="C25" i="3"/>
  <c r="F25" i="3" s="1"/>
  <c r="I25" i="3" s="1"/>
  <c r="M26" i="8"/>
  <c r="C12" i="3"/>
  <c r="F12" i="3" s="1"/>
  <c r="I12" i="3" s="1"/>
  <c r="M13" i="8"/>
  <c r="C33" i="3"/>
  <c r="F33" i="3" s="1"/>
  <c r="I33" i="3" s="1"/>
  <c r="M34" i="8"/>
  <c r="M30" i="8"/>
  <c r="C29" i="3"/>
  <c r="F29" i="3" s="1"/>
  <c r="I29" i="3" s="1"/>
  <c r="C20" i="3"/>
  <c r="F20" i="3" s="1"/>
  <c r="I20" i="3" s="1"/>
  <c r="M21" i="8"/>
  <c r="C24" i="3"/>
  <c r="F24" i="3" s="1"/>
  <c r="I24" i="3" s="1"/>
  <c r="M25" i="8"/>
  <c r="C21" i="3"/>
  <c r="F21" i="3" s="1"/>
  <c r="I21" i="3" s="1"/>
  <c r="M22" i="8"/>
  <c r="M23" i="8"/>
  <c r="C22" i="3"/>
  <c r="F22" i="3" s="1"/>
  <c r="I22" i="3" s="1"/>
  <c r="C27" i="3"/>
  <c r="F27" i="3" s="1"/>
  <c r="I27" i="3" s="1"/>
  <c r="M28" i="8"/>
  <c r="C15" i="3"/>
  <c r="F15" i="3" s="1"/>
  <c r="I15" i="3" s="1"/>
  <c r="M16" i="8"/>
  <c r="M31" i="8"/>
  <c r="C30" i="3"/>
  <c r="F30" i="3" s="1"/>
  <c r="I30" i="3" s="1"/>
  <c r="M15" i="8"/>
  <c r="C14" i="3"/>
  <c r="F14" i="3" s="1"/>
  <c r="I14" i="3" s="1"/>
  <c r="C31" i="3"/>
  <c r="F31" i="3" s="1"/>
  <c r="I31" i="3" s="1"/>
  <c r="M32" i="8"/>
  <c r="M19" i="8"/>
  <c r="C18" i="3"/>
  <c r="F18" i="3" s="1"/>
  <c r="I18" i="3" s="1"/>
  <c r="C17" i="3"/>
  <c r="F17" i="3" s="1"/>
  <c r="I17" i="3" s="1"/>
  <c r="M18" i="8"/>
  <c r="C13" i="3"/>
  <c r="F13" i="3" s="1"/>
  <c r="I13" i="3" s="1"/>
  <c r="M14" i="8"/>
  <c r="M15" i="1"/>
  <c r="M1888" i="1"/>
  <c r="M1812" i="1"/>
  <c r="M1736" i="1"/>
  <c r="M1660" i="1"/>
  <c r="M1584" i="1"/>
  <c r="M1508" i="1"/>
  <c r="M1698" i="1"/>
  <c r="M1850" i="1"/>
  <c r="M1356" i="1"/>
  <c r="M1622" i="1"/>
  <c r="M1470" i="1"/>
  <c r="M1280" i="1"/>
  <c r="M1774" i="1"/>
  <c r="M1166" i="1"/>
  <c r="M1090" i="1"/>
  <c r="M1014" i="1"/>
  <c r="M938" i="1"/>
  <c r="M862" i="1"/>
  <c r="M786" i="1"/>
  <c r="M710" i="1"/>
  <c r="M634" i="1"/>
  <c r="M558" i="1"/>
  <c r="M482" i="1"/>
  <c r="M406" i="1"/>
  <c r="M330" i="1"/>
  <c r="M254" i="1"/>
  <c r="M1432" i="1"/>
  <c r="M1242" i="1"/>
  <c r="M1128" i="1"/>
  <c r="M976" i="1"/>
  <c r="M824" i="1"/>
  <c r="M672" i="1"/>
  <c r="M520" i="1"/>
  <c r="M368" i="1"/>
  <c r="M216" i="1"/>
  <c r="M178" i="1"/>
  <c r="M102" i="1"/>
  <c r="M1546" i="1"/>
  <c r="M1318" i="1"/>
  <c r="M1052" i="1"/>
  <c r="M748" i="1"/>
  <c r="M1394" i="1"/>
  <c r="M596" i="1"/>
  <c r="M444" i="1"/>
  <c r="M292" i="1"/>
  <c r="M140" i="1"/>
  <c r="M64" i="1"/>
  <c r="M1204" i="1"/>
  <c r="M900" i="1"/>
  <c r="C13" i="6"/>
  <c r="M1875" i="1"/>
  <c r="M1837" i="1"/>
  <c r="M1647" i="1"/>
  <c r="M1533" i="1"/>
  <c r="M1457" i="1"/>
  <c r="M1381" i="1"/>
  <c r="M1799" i="1"/>
  <c r="M1761" i="1"/>
  <c r="M1609" i="1"/>
  <c r="M1571" i="1"/>
  <c r="M1419" i="1"/>
  <c r="M1723" i="1"/>
  <c r="M1305" i="1"/>
  <c r="M1191" i="1"/>
  <c r="M1115" i="1"/>
  <c r="M1039" i="1"/>
  <c r="M963" i="1"/>
  <c r="M887" i="1"/>
  <c r="M811" i="1"/>
  <c r="M735" i="1"/>
  <c r="M659" i="1"/>
  <c r="M1685" i="1"/>
  <c r="M1153" i="1"/>
  <c r="M1001" i="1"/>
  <c r="M849" i="1"/>
  <c r="M697" i="1"/>
  <c r="M1495" i="1"/>
  <c r="M545" i="1"/>
  <c r="M469" i="1"/>
  <c r="M393" i="1"/>
  <c r="M317" i="1"/>
  <c r="M241" i="1"/>
  <c r="M1267" i="1"/>
  <c r="M1077" i="1"/>
  <c r="M773" i="1"/>
  <c r="M507" i="1"/>
  <c r="M355" i="1"/>
  <c r="M583" i="1"/>
  <c r="M431" i="1"/>
  <c r="M279" i="1"/>
  <c r="M165" i="1"/>
  <c r="M89" i="1"/>
  <c r="M1343" i="1"/>
  <c r="M1229" i="1"/>
  <c r="M925" i="1"/>
  <c r="M621" i="1"/>
  <c r="M203" i="1"/>
  <c r="M127" i="1"/>
  <c r="M51" i="1"/>
  <c r="M1896" i="1"/>
  <c r="M1820" i="1"/>
  <c r="M1744" i="1"/>
  <c r="M1668" i="1"/>
  <c r="M1592" i="1"/>
  <c r="M1516" i="1"/>
  <c r="M1858" i="1"/>
  <c r="M1554" i="1"/>
  <c r="M1478" i="1"/>
  <c r="M1402" i="1"/>
  <c r="M1782" i="1"/>
  <c r="M1630" i="1"/>
  <c r="M1440" i="1"/>
  <c r="M1288" i="1"/>
  <c r="M1250" i="1"/>
  <c r="M1174" i="1"/>
  <c r="M1098" i="1"/>
  <c r="M1022" i="1"/>
  <c r="M946" i="1"/>
  <c r="M870" i="1"/>
  <c r="M794" i="1"/>
  <c r="M718" i="1"/>
  <c r="M642" i="1"/>
  <c r="M566" i="1"/>
  <c r="M490" i="1"/>
  <c r="M414" i="1"/>
  <c r="M338" i="1"/>
  <c r="M262" i="1"/>
  <c r="M186" i="1"/>
  <c r="M1706" i="1"/>
  <c r="M1326" i="1"/>
  <c r="M1136" i="1"/>
  <c r="M984" i="1"/>
  <c r="M832" i="1"/>
  <c r="M680" i="1"/>
  <c r="M1364" i="1"/>
  <c r="M528" i="1"/>
  <c r="M376" i="1"/>
  <c r="M224" i="1"/>
  <c r="M110" i="1"/>
  <c r="M1212" i="1"/>
  <c r="M908" i="1"/>
  <c r="M604" i="1"/>
  <c r="M452" i="1"/>
  <c r="M300" i="1"/>
  <c r="M148" i="1"/>
  <c r="M72" i="1"/>
  <c r="M1060" i="1"/>
  <c r="M756" i="1"/>
  <c r="M1892" i="1"/>
  <c r="M1816" i="1"/>
  <c r="M1740" i="1"/>
  <c r="M1664" i="1"/>
  <c r="M1588" i="1"/>
  <c r="M1512" i="1"/>
  <c r="M1854" i="1"/>
  <c r="M1778" i="1"/>
  <c r="M1474" i="1"/>
  <c r="M1436" i="1"/>
  <c r="M1702" i="1"/>
  <c r="M1550" i="1"/>
  <c r="M1360" i="1"/>
  <c r="M1284" i="1"/>
  <c r="M1246" i="1"/>
  <c r="M1626" i="1"/>
  <c r="M1398" i="1"/>
  <c r="M1322" i="1"/>
  <c r="M1170" i="1"/>
  <c r="M1094" i="1"/>
  <c r="M1018" i="1"/>
  <c r="M942" i="1"/>
  <c r="M866" i="1"/>
  <c r="M790" i="1"/>
  <c r="M714" i="1"/>
  <c r="M638" i="1"/>
  <c r="M562" i="1"/>
  <c r="M486" i="1"/>
  <c r="M410" i="1"/>
  <c r="M334" i="1"/>
  <c r="M258" i="1"/>
  <c r="M182" i="1"/>
  <c r="M1208" i="1"/>
  <c r="M1056" i="1"/>
  <c r="M904" i="1"/>
  <c r="M752" i="1"/>
  <c r="M600" i="1"/>
  <c r="M448" i="1"/>
  <c r="M296" i="1"/>
  <c r="M106" i="1"/>
  <c r="M1132" i="1"/>
  <c r="M828" i="1"/>
  <c r="M524" i="1"/>
  <c r="M372" i="1"/>
  <c r="M220" i="1"/>
  <c r="M144" i="1"/>
  <c r="M68" i="1"/>
  <c r="M980" i="1"/>
  <c r="M676" i="1"/>
  <c r="M1883" i="1"/>
  <c r="M1807" i="1"/>
  <c r="M1693" i="1"/>
  <c r="M1503" i="1"/>
  <c r="M1465" i="1"/>
  <c r="M1389" i="1"/>
  <c r="M1617" i="1"/>
  <c r="M1351" i="1"/>
  <c r="M1769" i="1"/>
  <c r="M1731" i="1"/>
  <c r="M1579" i="1"/>
  <c r="M1541" i="1"/>
  <c r="M1275" i="1"/>
  <c r="M1199" i="1"/>
  <c r="M1123" i="1"/>
  <c r="M1047" i="1"/>
  <c r="M971" i="1"/>
  <c r="M895" i="1"/>
  <c r="M819" i="1"/>
  <c r="M743" i="1"/>
  <c r="M667" i="1"/>
  <c r="M1845" i="1"/>
  <c r="M1427" i="1"/>
  <c r="M1313" i="1"/>
  <c r="M1161" i="1"/>
  <c r="M1009" i="1"/>
  <c r="M857" i="1"/>
  <c r="M705" i="1"/>
  <c r="M553" i="1"/>
  <c r="M477" i="1"/>
  <c r="M401" i="1"/>
  <c r="M325" i="1"/>
  <c r="M249" i="1"/>
  <c r="M933" i="1"/>
  <c r="M629" i="1"/>
  <c r="M211" i="1"/>
  <c r="M135" i="1"/>
  <c r="M1237" i="1"/>
  <c r="M591" i="1"/>
  <c r="M439" i="1"/>
  <c r="M287" i="1"/>
  <c r="M173" i="1"/>
  <c r="M97" i="1"/>
  <c r="M1085" i="1"/>
  <c r="M781" i="1"/>
  <c r="M1655" i="1"/>
  <c r="M515" i="1"/>
  <c r="M363" i="1"/>
  <c r="M59" i="1"/>
  <c r="M1887" i="1"/>
  <c r="M1773" i="1"/>
  <c r="M1583" i="1"/>
  <c r="M1469" i="1"/>
  <c r="M1393" i="1"/>
  <c r="M1697" i="1"/>
  <c r="M1545" i="1"/>
  <c r="M1507" i="1"/>
  <c r="M1431" i="1"/>
  <c r="M1317" i="1"/>
  <c r="M1849" i="1"/>
  <c r="M1811" i="1"/>
  <c r="M1659" i="1"/>
  <c r="M1355" i="1"/>
  <c r="M1241" i="1"/>
  <c r="M1203" i="1"/>
  <c r="M1127" i="1"/>
  <c r="M1051" i="1"/>
  <c r="M975" i="1"/>
  <c r="M899" i="1"/>
  <c r="M823" i="1"/>
  <c r="M747" i="1"/>
  <c r="M671" i="1"/>
  <c r="M1735" i="1"/>
  <c r="M1279" i="1"/>
  <c r="M1089" i="1"/>
  <c r="M937" i="1"/>
  <c r="M785" i="1"/>
  <c r="M633" i="1"/>
  <c r="M557" i="1"/>
  <c r="M481" i="1"/>
  <c r="M405" i="1"/>
  <c r="M329" i="1"/>
  <c r="M253" i="1"/>
  <c r="M1621" i="1"/>
  <c r="M1013" i="1"/>
  <c r="M709" i="1"/>
  <c r="M443" i="1"/>
  <c r="M291" i="1"/>
  <c r="M63" i="1"/>
  <c r="M519" i="1"/>
  <c r="M367" i="1"/>
  <c r="M215" i="1"/>
  <c r="M177" i="1"/>
  <c r="M101" i="1"/>
  <c r="M1165" i="1"/>
  <c r="M861" i="1"/>
  <c r="M595" i="1"/>
  <c r="M139" i="1"/>
  <c r="M1884" i="1"/>
  <c r="M1808" i="1"/>
  <c r="M1732" i="1"/>
  <c r="M1656" i="1"/>
  <c r="M1580" i="1"/>
  <c r="M1504" i="1"/>
  <c r="M1618" i="1"/>
  <c r="M1770" i="1"/>
  <c r="M1466" i="1"/>
  <c r="M1542" i="1"/>
  <c r="M1390" i="1"/>
  <c r="M1276" i="1"/>
  <c r="M1846" i="1"/>
  <c r="M1428" i="1"/>
  <c r="M1314" i="1"/>
  <c r="M1162" i="1"/>
  <c r="M1086" i="1"/>
  <c r="M1010" i="1"/>
  <c r="M934" i="1"/>
  <c r="M858" i="1"/>
  <c r="M782" i="1"/>
  <c r="M706" i="1"/>
  <c r="M630" i="1"/>
  <c r="M554" i="1"/>
  <c r="M478" i="1"/>
  <c r="M402" i="1"/>
  <c r="M326" i="1"/>
  <c r="M250" i="1"/>
  <c r="M1352" i="1"/>
  <c r="M1200" i="1"/>
  <c r="M1048" i="1"/>
  <c r="M896" i="1"/>
  <c r="M744" i="1"/>
  <c r="M1694" i="1"/>
  <c r="M1238" i="1"/>
  <c r="M592" i="1"/>
  <c r="M440" i="1"/>
  <c r="M288" i="1"/>
  <c r="M174" i="1"/>
  <c r="M98" i="1"/>
  <c r="M972" i="1"/>
  <c r="M668" i="1"/>
  <c r="M516" i="1"/>
  <c r="M364" i="1"/>
  <c r="M212" i="1"/>
  <c r="M136" i="1"/>
  <c r="M60" i="1"/>
  <c r="M1124" i="1"/>
  <c r="M820" i="1"/>
  <c r="M1885" i="1"/>
  <c r="M1847" i="1"/>
  <c r="M1733" i="1"/>
  <c r="M1543" i="1"/>
  <c r="M1429" i="1"/>
  <c r="M1353" i="1"/>
  <c r="M1581" i="1"/>
  <c r="M1391" i="1"/>
  <c r="M1695" i="1"/>
  <c r="M1505" i="1"/>
  <c r="M1315" i="1"/>
  <c r="M1163" i="1"/>
  <c r="M1087" i="1"/>
  <c r="M1011" i="1"/>
  <c r="M935" i="1"/>
  <c r="M859" i="1"/>
  <c r="M783" i="1"/>
  <c r="M707" i="1"/>
  <c r="M631" i="1"/>
  <c r="M1809" i="1"/>
  <c r="M1771" i="1"/>
  <c r="M1467" i="1"/>
  <c r="M1239" i="1"/>
  <c r="M1201" i="1"/>
  <c r="M1049" i="1"/>
  <c r="M897" i="1"/>
  <c r="M745" i="1"/>
  <c r="M593" i="1"/>
  <c r="M517" i="1"/>
  <c r="M441" i="1"/>
  <c r="M365" i="1"/>
  <c r="M289" i="1"/>
  <c r="M213" i="1"/>
  <c r="M973" i="1"/>
  <c r="M669" i="1"/>
  <c r="M99" i="1"/>
  <c r="M1619" i="1"/>
  <c r="M479" i="1"/>
  <c r="M327" i="1"/>
  <c r="M137" i="1"/>
  <c r="M61" i="1"/>
  <c r="M1657" i="1"/>
  <c r="M1125" i="1"/>
  <c r="M821" i="1"/>
  <c r="M1277" i="1"/>
  <c r="M555" i="1"/>
  <c r="M403" i="1"/>
  <c r="M251" i="1"/>
  <c r="M175" i="1"/>
  <c r="M1852" i="1"/>
  <c r="M1776" i="1"/>
  <c r="M1700" i="1"/>
  <c r="M1624" i="1"/>
  <c r="M1548" i="1"/>
  <c r="M1472" i="1"/>
  <c r="M1890" i="1"/>
  <c r="M1738" i="1"/>
  <c r="M1814" i="1"/>
  <c r="M1396" i="1"/>
  <c r="M1586" i="1"/>
  <c r="M1320" i="1"/>
  <c r="M1244" i="1"/>
  <c r="M1662" i="1"/>
  <c r="M1358" i="1"/>
  <c r="M1206" i="1"/>
  <c r="M1130" i="1"/>
  <c r="M1054" i="1"/>
  <c r="M978" i="1"/>
  <c r="M902" i="1"/>
  <c r="M826" i="1"/>
  <c r="M750" i="1"/>
  <c r="M674" i="1"/>
  <c r="M1434" i="1"/>
  <c r="M598" i="1"/>
  <c r="M522" i="1"/>
  <c r="M446" i="1"/>
  <c r="M370" i="1"/>
  <c r="M294" i="1"/>
  <c r="M218" i="1"/>
  <c r="M1282" i="1"/>
  <c r="M1168" i="1"/>
  <c r="M1016" i="1"/>
  <c r="M864" i="1"/>
  <c r="M712" i="1"/>
  <c r="M560" i="1"/>
  <c r="M408" i="1"/>
  <c r="M256" i="1"/>
  <c r="M142" i="1"/>
  <c r="M66" i="1"/>
  <c r="M1092" i="1"/>
  <c r="M788" i="1"/>
  <c r="M484" i="1"/>
  <c r="M332" i="1"/>
  <c r="M180" i="1"/>
  <c r="M104" i="1"/>
  <c r="M1510" i="1"/>
  <c r="M940" i="1"/>
  <c r="M636" i="1"/>
  <c r="M1840" i="1"/>
  <c r="M1764" i="1"/>
  <c r="M1688" i="1"/>
  <c r="M1612" i="1"/>
  <c r="M1536" i="1"/>
  <c r="M1878" i="1"/>
  <c r="M1802" i="1"/>
  <c r="M1498" i="1"/>
  <c r="M1726" i="1"/>
  <c r="M1574" i="1"/>
  <c r="M1460" i="1"/>
  <c r="M1346" i="1"/>
  <c r="M1384" i="1"/>
  <c r="M1308" i="1"/>
  <c r="M1650" i="1"/>
  <c r="M1270" i="1"/>
  <c r="M1194" i="1"/>
  <c r="M1118" i="1"/>
  <c r="M1042" i="1"/>
  <c r="M966" i="1"/>
  <c r="M890" i="1"/>
  <c r="M814" i="1"/>
  <c r="M738" i="1"/>
  <c r="M662" i="1"/>
  <c r="M586" i="1"/>
  <c r="M510" i="1"/>
  <c r="M434" i="1"/>
  <c r="M358" i="1"/>
  <c r="M282" i="1"/>
  <c r="M206" i="1"/>
  <c r="M1232" i="1"/>
  <c r="M1080" i="1"/>
  <c r="M928" i="1"/>
  <c r="M776" i="1"/>
  <c r="M624" i="1"/>
  <c r="M472" i="1"/>
  <c r="M320" i="1"/>
  <c r="M130" i="1"/>
  <c r="M54" i="1"/>
  <c r="M1422" i="1"/>
  <c r="M1156" i="1"/>
  <c r="M852" i="1"/>
  <c r="M548" i="1"/>
  <c r="M396" i="1"/>
  <c r="M244" i="1"/>
  <c r="M168" i="1"/>
  <c r="M92" i="1"/>
  <c r="M1004" i="1"/>
  <c r="M700" i="1"/>
  <c r="M1703" i="1"/>
  <c r="M1589" i="1"/>
  <c r="M1437" i="1"/>
  <c r="M1361" i="1"/>
  <c r="M1893" i="1"/>
  <c r="M1741" i="1"/>
  <c r="M1551" i="1"/>
  <c r="M1513" i="1"/>
  <c r="M1665" i="1"/>
  <c r="M1627" i="1"/>
  <c r="M1399" i="1"/>
  <c r="M1323" i="1"/>
  <c r="M1171" i="1"/>
  <c r="M1095" i="1"/>
  <c r="M1019" i="1"/>
  <c r="M943" i="1"/>
  <c r="M867" i="1"/>
  <c r="M791" i="1"/>
  <c r="M715" i="1"/>
  <c r="M639" i="1"/>
  <c r="M1285" i="1"/>
  <c r="M1855" i="1"/>
  <c r="M1817" i="1"/>
  <c r="M1209" i="1"/>
  <c r="M1057" i="1"/>
  <c r="M905" i="1"/>
  <c r="M753" i="1"/>
  <c r="M1779" i="1"/>
  <c r="M601" i="1"/>
  <c r="M525" i="1"/>
  <c r="M449" i="1"/>
  <c r="M373" i="1"/>
  <c r="M297" i="1"/>
  <c r="M221" i="1"/>
  <c r="M1475" i="1"/>
  <c r="M1133" i="1"/>
  <c r="M829" i="1"/>
  <c r="M183" i="1"/>
  <c r="M411" i="1"/>
  <c r="M259" i="1"/>
  <c r="M107" i="1"/>
  <c r="M487" i="1"/>
  <c r="M335" i="1"/>
  <c r="M145" i="1"/>
  <c r="M69" i="1"/>
  <c r="M981" i="1"/>
  <c r="M677" i="1"/>
  <c r="M1247" i="1"/>
  <c r="M563" i="1"/>
  <c r="M1687" i="1"/>
  <c r="M1573" i="1"/>
  <c r="M1421" i="1"/>
  <c r="M1345" i="1"/>
  <c r="M1763" i="1"/>
  <c r="M1725" i="1"/>
  <c r="M1535" i="1"/>
  <c r="M1459" i="1"/>
  <c r="M1877" i="1"/>
  <c r="M1231" i="1"/>
  <c r="M1155" i="1"/>
  <c r="M1079" i="1"/>
  <c r="M1003" i="1"/>
  <c r="M927" i="1"/>
  <c r="M851" i="1"/>
  <c r="M775" i="1"/>
  <c r="M699" i="1"/>
  <c r="M1649" i="1"/>
  <c r="M1611" i="1"/>
  <c r="M1269" i="1"/>
  <c r="M1497" i="1"/>
  <c r="M1383" i="1"/>
  <c r="M1193" i="1"/>
  <c r="M1041" i="1"/>
  <c r="M889" i="1"/>
  <c r="M737" i="1"/>
  <c r="M585" i="1"/>
  <c r="M509" i="1"/>
  <c r="M433" i="1"/>
  <c r="M357" i="1"/>
  <c r="M281" i="1"/>
  <c r="M205" i="1"/>
  <c r="M1839" i="1"/>
  <c r="M1117" i="1"/>
  <c r="M813" i="1"/>
  <c r="M395" i="1"/>
  <c r="M243" i="1"/>
  <c r="M167" i="1"/>
  <c r="M91" i="1"/>
  <c r="M471" i="1"/>
  <c r="M319" i="1"/>
  <c r="M129" i="1"/>
  <c r="M53" i="1"/>
  <c r="M1307" i="1"/>
  <c r="M965" i="1"/>
  <c r="M661" i="1"/>
  <c r="M623" i="1"/>
  <c r="M1801" i="1"/>
  <c r="M547" i="1"/>
  <c r="M1856" i="1"/>
  <c r="M1780" i="1"/>
  <c r="M1704" i="1"/>
  <c r="M1628" i="1"/>
  <c r="M1552" i="1"/>
  <c r="M1476" i="1"/>
  <c r="M1894" i="1"/>
  <c r="M1818" i="1"/>
  <c r="M1514" i="1"/>
  <c r="M1362" i="1"/>
  <c r="M1666" i="1"/>
  <c r="M1400" i="1"/>
  <c r="M1324" i="1"/>
  <c r="M1248" i="1"/>
  <c r="M1286" i="1"/>
  <c r="M1590" i="1"/>
  <c r="M1438" i="1"/>
  <c r="M1210" i="1"/>
  <c r="M1134" i="1"/>
  <c r="M1058" i="1"/>
  <c r="M982" i="1"/>
  <c r="M906" i="1"/>
  <c r="M830" i="1"/>
  <c r="M754" i="1"/>
  <c r="M678" i="1"/>
  <c r="M602" i="1"/>
  <c r="M526" i="1"/>
  <c r="M450" i="1"/>
  <c r="M374" i="1"/>
  <c r="M298" i="1"/>
  <c r="M222" i="1"/>
  <c r="M1742" i="1"/>
  <c r="M1096" i="1"/>
  <c r="M944" i="1"/>
  <c r="M792" i="1"/>
  <c r="M640" i="1"/>
  <c r="M488" i="1"/>
  <c r="M336" i="1"/>
  <c r="M146" i="1"/>
  <c r="M70" i="1"/>
  <c r="M1172" i="1"/>
  <c r="M868" i="1"/>
  <c r="M564" i="1"/>
  <c r="M412" i="1"/>
  <c r="M260" i="1"/>
  <c r="M108" i="1"/>
  <c r="M1020" i="1"/>
  <c r="M716" i="1"/>
  <c r="M184" i="1"/>
  <c r="M1767" i="1"/>
  <c r="M1653" i="1"/>
  <c r="M1425" i="1"/>
  <c r="M1349" i="1"/>
  <c r="M1843" i="1"/>
  <c r="M1501" i="1"/>
  <c r="M1881" i="1"/>
  <c r="M1805" i="1"/>
  <c r="M1615" i="1"/>
  <c r="M1577" i="1"/>
  <c r="M1235" i="1"/>
  <c r="M1159" i="1"/>
  <c r="M1083" i="1"/>
  <c r="M1007" i="1"/>
  <c r="M931" i="1"/>
  <c r="M855" i="1"/>
  <c r="M779" i="1"/>
  <c r="M703" i="1"/>
  <c r="M627" i="1"/>
  <c r="M1539" i="1"/>
  <c r="M1387" i="1"/>
  <c r="M1463" i="1"/>
  <c r="M1273" i="1"/>
  <c r="M1121" i="1"/>
  <c r="M969" i="1"/>
  <c r="M817" i="1"/>
  <c r="M665" i="1"/>
  <c r="M1311" i="1"/>
  <c r="M589" i="1"/>
  <c r="M513" i="1"/>
  <c r="M437" i="1"/>
  <c r="M361" i="1"/>
  <c r="M285" i="1"/>
  <c r="M209" i="1"/>
  <c r="M1197" i="1"/>
  <c r="M893" i="1"/>
  <c r="M475" i="1"/>
  <c r="M323" i="1"/>
  <c r="M1691" i="1"/>
  <c r="M551" i="1"/>
  <c r="M399" i="1"/>
  <c r="M247" i="1"/>
  <c r="M133" i="1"/>
  <c r="M57" i="1"/>
  <c r="M1045" i="1"/>
  <c r="M741" i="1"/>
  <c r="M1729" i="1"/>
  <c r="M171" i="1"/>
  <c r="M95" i="1"/>
  <c r="M1880" i="1"/>
  <c r="M1804" i="1"/>
  <c r="M1728" i="1"/>
  <c r="M1652" i="1"/>
  <c r="M1576" i="1"/>
  <c r="M1500" i="1"/>
  <c r="M1842" i="1"/>
  <c r="M1538" i="1"/>
  <c r="M1690" i="1"/>
  <c r="M1386" i="1"/>
  <c r="M1424" i="1"/>
  <c r="M1272" i="1"/>
  <c r="M1614" i="1"/>
  <c r="M1348" i="1"/>
  <c r="M1310" i="1"/>
  <c r="M1234" i="1"/>
  <c r="M1158" i="1"/>
  <c r="M1082" i="1"/>
  <c r="M1006" i="1"/>
  <c r="M930" i="1"/>
  <c r="M854" i="1"/>
  <c r="M778" i="1"/>
  <c r="M702" i="1"/>
  <c r="M626" i="1"/>
  <c r="M550" i="1"/>
  <c r="M474" i="1"/>
  <c r="M398" i="1"/>
  <c r="M322" i="1"/>
  <c r="M246" i="1"/>
  <c r="M1462" i="1"/>
  <c r="M1120" i="1"/>
  <c r="M968" i="1"/>
  <c r="M816" i="1"/>
  <c r="M664" i="1"/>
  <c r="M1766" i="1"/>
  <c r="M512" i="1"/>
  <c r="M360" i="1"/>
  <c r="M208" i="1"/>
  <c r="M170" i="1"/>
  <c r="M94" i="1"/>
  <c r="M1196" i="1"/>
  <c r="M892" i="1"/>
  <c r="M588" i="1"/>
  <c r="M436" i="1"/>
  <c r="M284" i="1"/>
  <c r="M132" i="1"/>
  <c r="M56" i="1"/>
  <c r="M1044" i="1"/>
  <c r="M740" i="1"/>
  <c r="M1876" i="1"/>
  <c r="M1800" i="1"/>
  <c r="M1724" i="1"/>
  <c r="M1648" i="1"/>
  <c r="M1572" i="1"/>
  <c r="M1496" i="1"/>
  <c r="M1762" i="1"/>
  <c r="M1610" i="1"/>
  <c r="M1420" i="1"/>
  <c r="M1344" i="1"/>
  <c r="M1268" i="1"/>
  <c r="M1686" i="1"/>
  <c r="M1458" i="1"/>
  <c r="M1230" i="1"/>
  <c r="M1154" i="1"/>
  <c r="M1078" i="1"/>
  <c r="M1002" i="1"/>
  <c r="M926" i="1"/>
  <c r="M850" i="1"/>
  <c r="M774" i="1"/>
  <c r="M698" i="1"/>
  <c r="M622" i="1"/>
  <c r="M1534" i="1"/>
  <c r="M546" i="1"/>
  <c r="M470" i="1"/>
  <c r="M394" i="1"/>
  <c r="M318" i="1"/>
  <c r="M242" i="1"/>
  <c r="M1382" i="1"/>
  <c r="M1192" i="1"/>
  <c r="M1040" i="1"/>
  <c r="M888" i="1"/>
  <c r="M736" i="1"/>
  <c r="M584" i="1"/>
  <c r="M432" i="1"/>
  <c r="M280" i="1"/>
  <c r="M166" i="1"/>
  <c r="M90" i="1"/>
  <c r="M1838" i="1"/>
  <c r="M1116" i="1"/>
  <c r="M812" i="1"/>
  <c r="M508" i="1"/>
  <c r="M356" i="1"/>
  <c r="M204" i="1"/>
  <c r="M128" i="1"/>
  <c r="M52" i="1"/>
  <c r="M1306" i="1"/>
  <c r="M964" i="1"/>
  <c r="M660" i="1"/>
  <c r="C26" i="6"/>
  <c r="C34" i="6"/>
  <c r="C30" i="6"/>
  <c r="C21" i="6"/>
  <c r="C25" i="6"/>
  <c r="C22" i="6"/>
  <c r="AR38" i="2"/>
  <c r="C28" i="6"/>
  <c r="C16" i="6"/>
  <c r="C31" i="6"/>
  <c r="C15" i="6"/>
  <c r="C32" i="6"/>
  <c r="C19" i="6"/>
  <c r="C18" i="6"/>
  <c r="C14" i="6"/>
  <c r="AR108" i="2"/>
  <c r="C23" i="6"/>
  <c r="AB458" i="2"/>
  <c r="K1760" i="1" s="1"/>
  <c r="M17" i="1"/>
  <c r="M13" i="1"/>
  <c r="M18" i="1"/>
  <c r="M29" i="1"/>
  <c r="AB878" i="2"/>
  <c r="K1772" i="1" s="1"/>
  <c r="M31" i="1"/>
  <c r="AB948" i="2"/>
  <c r="K1774" i="1" s="1"/>
  <c r="M25" i="1"/>
  <c r="AB738" i="2"/>
  <c r="K1768" i="1" s="1"/>
  <c r="AB493" i="2"/>
  <c r="K1761" i="1" s="1"/>
  <c r="AB353" i="2"/>
  <c r="K1757" i="1" s="1"/>
  <c r="AB388" i="2"/>
  <c r="K1758" i="1" s="1"/>
  <c r="AB318" i="2"/>
  <c r="K1756" i="1" s="1"/>
  <c r="AB808" i="2"/>
  <c r="K1770" i="1" s="1"/>
  <c r="M33" i="1"/>
  <c r="AB1018" i="2"/>
  <c r="K1776" i="1" s="1"/>
  <c r="M22" i="1"/>
  <c r="M20" i="1"/>
  <c r="M27" i="1"/>
  <c r="AB703" i="2"/>
  <c r="K1767" i="1" s="1"/>
  <c r="M24" i="1"/>
  <c r="AB633" i="2"/>
  <c r="K1765" i="1" s="1"/>
  <c r="AB563" i="2"/>
  <c r="K1763" i="1" s="1"/>
  <c r="M14" i="1"/>
  <c r="M30" i="1"/>
  <c r="AB913" i="2"/>
  <c r="K1773" i="1" s="1"/>
  <c r="B72" i="1"/>
  <c r="B71" i="1"/>
  <c r="B70" i="1"/>
  <c r="B71" i="6" s="1"/>
  <c r="B69" i="1"/>
  <c r="B70" i="6" s="1"/>
  <c r="B68" i="1"/>
  <c r="B69" i="6" s="1"/>
  <c r="B67" i="1"/>
  <c r="B68" i="6" s="1"/>
  <c r="B66" i="1"/>
  <c r="B67" i="6" s="1"/>
  <c r="B65" i="1"/>
  <c r="B66" i="6" s="1"/>
  <c r="B64" i="1"/>
  <c r="B65" i="6" s="1"/>
  <c r="B63" i="1"/>
  <c r="B64" i="6" s="1"/>
  <c r="B62" i="1"/>
  <c r="B63" i="6" s="1"/>
  <c r="B61" i="1"/>
  <c r="B62" i="6" s="1"/>
  <c r="B60" i="1"/>
  <c r="B61" i="6" s="1"/>
  <c r="B59" i="1"/>
  <c r="B60" i="6" s="1"/>
  <c r="B58" i="1"/>
  <c r="B59" i="6" s="1"/>
  <c r="B57" i="1"/>
  <c r="B58" i="6" s="1"/>
  <c r="B56" i="1"/>
  <c r="B57" i="6" s="1"/>
  <c r="B55" i="1"/>
  <c r="B56" i="6" s="1"/>
  <c r="B54" i="1"/>
  <c r="B55" i="6" s="1"/>
  <c r="B53" i="1"/>
  <c r="B54" i="6" s="1"/>
  <c r="B52" i="1"/>
  <c r="B53" i="6" s="1"/>
  <c r="B51" i="1"/>
  <c r="B52" i="6" s="1"/>
  <c r="B50" i="1"/>
  <c r="B51" i="6" s="1"/>
  <c r="B49" i="1"/>
  <c r="B50" i="6" s="1"/>
  <c r="B48" i="1"/>
  <c r="B49" i="6" s="1"/>
  <c r="B47" i="1"/>
  <c r="B48" i="6" s="1"/>
  <c r="B46" i="1"/>
  <c r="B47" i="6" s="1"/>
  <c r="B45" i="1"/>
  <c r="B46" i="6" s="1"/>
  <c r="B44" i="1"/>
  <c r="B45" i="6" s="1"/>
  <c r="B43" i="1"/>
  <c r="B44" i="6" s="1"/>
  <c r="K31" i="1"/>
  <c r="K32" i="1"/>
  <c r="K33" i="1"/>
  <c r="K5" i="1"/>
  <c r="K6" i="1"/>
  <c r="K7" i="1"/>
  <c r="K8" i="1"/>
  <c r="K9" i="1"/>
  <c r="K10" i="1"/>
  <c r="K11" i="1"/>
  <c r="K12" i="1"/>
  <c r="K13" i="1"/>
  <c r="K14" i="1"/>
  <c r="K15" i="1"/>
  <c r="K16" i="1"/>
  <c r="K17" i="1"/>
  <c r="K18" i="1"/>
  <c r="K19" i="1"/>
  <c r="K20" i="1"/>
  <c r="K21" i="1"/>
  <c r="K22" i="1"/>
  <c r="K23" i="1"/>
  <c r="K24" i="1"/>
  <c r="K25" i="1"/>
  <c r="K26" i="1"/>
  <c r="K27" i="1"/>
  <c r="K28" i="1"/>
  <c r="K29" i="1"/>
  <c r="K30" i="1"/>
  <c r="K4" i="1"/>
  <c r="J1" i="1" l="1"/>
  <c r="J40" i="1" s="1"/>
  <c r="D39" i="6" s="1"/>
  <c r="J3" i="1"/>
  <c r="D2" i="6" s="1"/>
  <c r="J42" i="1" l="1"/>
  <c r="J78" i="1" l="1"/>
  <c r="J80" i="1" s="1"/>
  <c r="J116" i="1" s="1"/>
  <c r="J118" i="1" s="1"/>
  <c r="J154" i="1" s="1"/>
  <c r="J156" i="1" s="1"/>
  <c r="J192" i="1" s="1"/>
  <c r="J194" i="1" s="1"/>
  <c r="J230" i="1" s="1"/>
  <c r="J232" i="1" s="1"/>
  <c r="J268" i="1" s="1"/>
  <c r="J270" i="1" s="1"/>
  <c r="J306" i="1" s="1"/>
  <c r="J308" i="1" s="1"/>
  <c r="J344" i="1" s="1"/>
  <c r="J346" i="1" s="1"/>
  <c r="J382" i="1" s="1"/>
  <c r="J384" i="1" s="1"/>
  <c r="J420" i="1" s="1"/>
  <c r="J422" i="1" s="1"/>
  <c r="J458" i="1" s="1"/>
  <c r="J460" i="1" s="1"/>
  <c r="J496" i="1" s="1"/>
  <c r="J498" i="1" s="1"/>
  <c r="J534" i="1" s="1"/>
  <c r="J536" i="1" s="1"/>
  <c r="J572" i="1" s="1"/>
  <c r="J574" i="1" s="1"/>
  <c r="J610" i="1" s="1"/>
  <c r="J612" i="1" s="1"/>
  <c r="J648" i="1" s="1"/>
  <c r="J650" i="1" s="1"/>
  <c r="J686" i="1" s="1"/>
  <c r="J688" i="1" s="1"/>
  <c r="J724" i="1" s="1"/>
  <c r="J726" i="1" s="1"/>
  <c r="J762" i="1" s="1"/>
  <c r="J764" i="1" s="1"/>
  <c r="J800" i="1" s="1"/>
  <c r="J802" i="1" s="1"/>
  <c r="J838" i="1" s="1"/>
  <c r="J840" i="1" s="1"/>
  <c r="J876" i="1" s="1"/>
  <c r="J878" i="1" s="1"/>
  <c r="J914" i="1" s="1"/>
  <c r="J916" i="1" s="1"/>
  <c r="J952" i="1" s="1"/>
  <c r="J954" i="1" s="1"/>
  <c r="J990" i="1" s="1"/>
  <c r="J992" i="1" s="1"/>
  <c r="J1028" i="1" s="1"/>
  <c r="J1030" i="1" s="1"/>
  <c r="J1066" i="1" s="1"/>
  <c r="J1068" i="1" s="1"/>
  <c r="J1104" i="1" s="1"/>
  <c r="J1106" i="1" s="1"/>
  <c r="J1142" i="1" s="1"/>
  <c r="J1144" i="1" s="1"/>
  <c r="J1180" i="1" s="1"/>
  <c r="J1182" i="1" s="1"/>
  <c r="J1218" i="1" s="1"/>
  <c r="J1220" i="1" s="1"/>
  <c r="J1256" i="1" s="1"/>
  <c r="J1258" i="1" s="1"/>
  <c r="J1294" i="1" s="1"/>
  <c r="J1296" i="1" s="1"/>
  <c r="J1332" i="1" s="1"/>
  <c r="J1334" i="1" s="1"/>
  <c r="J1370" i="1" s="1"/>
  <c r="J1372" i="1" s="1"/>
  <c r="J1408" i="1" s="1"/>
  <c r="J1410" i="1" s="1"/>
  <c r="J1446" i="1" s="1"/>
  <c r="J1448" i="1" s="1"/>
  <c r="J1484" i="1" s="1"/>
  <c r="J1486" i="1" s="1"/>
  <c r="J1522" i="1" s="1"/>
  <c r="J1524" i="1" s="1"/>
  <c r="J1560" i="1" s="1"/>
  <c r="J1562" i="1" s="1"/>
  <c r="J1598" i="1" s="1"/>
  <c r="J1600" i="1" s="1"/>
  <c r="J1636" i="1" s="1"/>
  <c r="J1638" i="1" s="1"/>
  <c r="J1674" i="1" s="1"/>
  <c r="J1676" i="1" s="1"/>
  <c r="J1712" i="1" s="1"/>
  <c r="J1714" i="1" s="1"/>
  <c r="J1750" i="1" s="1"/>
  <c r="J1752" i="1" s="1"/>
  <c r="J1788" i="1" s="1"/>
  <c r="J1790" i="1" s="1"/>
  <c r="J1826" i="1" s="1"/>
  <c r="J1828" i="1" s="1"/>
  <c r="J1864" i="1" s="1"/>
  <c r="J1866" i="1" s="1"/>
  <c r="C40" i="6"/>
  <c r="AB7" i="2"/>
  <c r="R7" i="2"/>
  <c r="AA7" i="2" s="1"/>
  <c r="AA31" i="2" l="1"/>
  <c r="D42" i="6" s="1"/>
  <c r="AB31" i="2"/>
  <c r="L917" i="1"/>
  <c r="K955" i="1" s="1"/>
  <c r="M5" i="8" l="1"/>
  <c r="C4" i="3"/>
  <c r="F4" i="3" s="1"/>
  <c r="N5" i="8"/>
  <c r="D4" i="3"/>
  <c r="D5" i="6"/>
  <c r="N81" i="1"/>
  <c r="N4" i="1"/>
  <c r="N43" i="1"/>
  <c r="N1145" i="1"/>
  <c r="N119" i="1"/>
  <c r="N689" i="1"/>
  <c r="N309" i="1"/>
  <c r="N1411" i="1"/>
  <c r="N423" i="1"/>
  <c r="N271" i="1"/>
  <c r="N575" i="1"/>
  <c r="N917" i="1"/>
  <c r="N499" i="1"/>
  <c r="N1107" i="1"/>
  <c r="N1677" i="1"/>
  <c r="N347" i="1"/>
  <c r="N765" i="1"/>
  <c r="N841" i="1"/>
  <c r="N727" i="1"/>
  <c r="N157" i="1"/>
  <c r="N651" i="1"/>
  <c r="N955" i="1"/>
  <c r="N1297" i="1"/>
  <c r="N1791" i="1"/>
  <c r="N233" i="1"/>
  <c r="N803" i="1"/>
  <c r="N385" i="1"/>
  <c r="N537" i="1"/>
  <c r="N879" i="1"/>
  <c r="N613" i="1"/>
  <c r="AQ6" i="2"/>
  <c r="AQ31" i="2" s="1"/>
  <c r="N1829" i="1" s="1"/>
  <c r="N1259" i="1"/>
  <c r="N1069" i="1"/>
  <c r="N1221" i="1"/>
  <c r="N1373" i="1"/>
  <c r="N1525" i="1"/>
  <c r="N1563" i="1"/>
  <c r="N1753" i="1"/>
  <c r="N461" i="1"/>
  <c r="N195" i="1"/>
  <c r="N993" i="1"/>
  <c r="N1031" i="1"/>
  <c r="N1183" i="1"/>
  <c r="N1335" i="1"/>
  <c r="N1487" i="1"/>
  <c r="N1639" i="1"/>
  <c r="N1867" i="1"/>
  <c r="N1449" i="1"/>
  <c r="N1601" i="1"/>
  <c r="N1715" i="1"/>
  <c r="M1791" i="1"/>
  <c r="M1677" i="1"/>
  <c r="M1487" i="1"/>
  <c r="M1449" i="1"/>
  <c r="M1373" i="1"/>
  <c r="M1867" i="1"/>
  <c r="M1829" i="1"/>
  <c r="M1639" i="1"/>
  <c r="M1601" i="1"/>
  <c r="M1563" i="1"/>
  <c r="M1259" i="1"/>
  <c r="M1183" i="1"/>
  <c r="M1107" i="1"/>
  <c r="M1031" i="1"/>
  <c r="M955" i="1"/>
  <c r="M879" i="1"/>
  <c r="M803" i="1"/>
  <c r="M727" i="1"/>
  <c r="M651" i="1"/>
  <c r="M1525" i="1"/>
  <c r="M1753" i="1"/>
  <c r="M1715" i="1"/>
  <c r="M1335" i="1"/>
  <c r="M1145" i="1"/>
  <c r="M993" i="1"/>
  <c r="M841" i="1"/>
  <c r="M689" i="1"/>
  <c r="M1411" i="1"/>
  <c r="M613" i="1"/>
  <c r="M537" i="1"/>
  <c r="M461" i="1"/>
  <c r="M385" i="1"/>
  <c r="M309" i="1"/>
  <c r="M233" i="1"/>
  <c r="M1297" i="1"/>
  <c r="M1221" i="1"/>
  <c r="M917" i="1"/>
  <c r="M347" i="1"/>
  <c r="M575" i="1"/>
  <c r="M423" i="1"/>
  <c r="M271" i="1"/>
  <c r="M195" i="1"/>
  <c r="M157" i="1"/>
  <c r="M81" i="1"/>
  <c r="M1069" i="1"/>
  <c r="M765" i="1"/>
  <c r="M499" i="1"/>
  <c r="M119" i="1"/>
  <c r="M43" i="1"/>
  <c r="AB3" i="2"/>
  <c r="AR6" i="2"/>
  <c r="AR31" i="2" s="1"/>
  <c r="M4" i="1"/>
  <c r="F34" i="3" l="1"/>
  <c r="J36" i="3" s="1"/>
  <c r="J37" i="3" s="1"/>
  <c r="J38" i="3" s="1"/>
  <c r="D38" i="3" s="1"/>
  <c r="I4" i="3"/>
  <c r="AR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Route 66</author>
  </authors>
  <commentList>
    <comment ref="O7" authorId="0" shapeId="0" xr:uid="{00000000-0006-0000-0000-000001000000}">
      <text>
        <r>
          <rPr>
            <sz val="9"/>
            <color indexed="81"/>
            <rFont val="Segoe UI"/>
            <family val="2"/>
          </rPr>
          <t xml:space="preserve">
In den farbigen Zellen kann  1.Einmalig der Name eingetragen werden.Alle anderen Turniertage geschied das AUTOMATISCH.
Bei 1,00€ eintragen wenn bezahlt wurde, Excel rechnet dann immer weiter
Bei Platz,Punkte der Turniere das Ergebnis eintragen
In den anderen Zellen ist eine Formel, diese Bittenicht ändern, ansonsten wird das Ergebniss verfälscht und Excel rechnet nicht richtig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Route 66</author>
  </authors>
  <commentList>
    <comment ref="R4" authorId="0" shapeId="0" xr:uid="{00000000-0006-0000-0100-000001000000}">
      <text>
        <r>
          <rPr>
            <b/>
            <sz val="9"/>
            <color indexed="81"/>
            <rFont val="Segoe UI"/>
            <family val="2"/>
          </rPr>
          <t>Hier bei Zeitraum das Datum eintragen, ab wann bei Seite 2 die Turniere beginnen und und mit dem letzten Donnerstag vor dem Finale enden.Genauso wie es vorgegeben ist.Hier braucht man nur einmalig das Datum von 25-48 eingegeben werden.Excel überträgt diese Daten auf alle anderen ab 2-30</t>
        </r>
        <r>
          <rPr>
            <sz val="9"/>
            <color indexed="81"/>
            <rFont val="Segoe UI"/>
            <family val="2"/>
          </rPr>
          <t xml:space="preserve">
</t>
        </r>
      </text>
    </comment>
    <comment ref="AH4" authorId="0" shapeId="0" xr:uid="{00000000-0006-0000-0100-000002000000}">
      <text>
        <r>
          <rPr>
            <b/>
            <sz val="9"/>
            <color indexed="81"/>
            <rFont val="Segoe UI"/>
            <family val="2"/>
          </rPr>
          <t>Hier bei Zeitraum das Datum eintragen, ab wann bei Seite 2 die Turniere beginnen und und mit dem letzten Donnerstag vor dem Finale enden.Genauso wie es vorgegeben ist.Hier braucht man nur einmalig das Datum von 25-48 eingegeben werden.Excel überträgt diese Daten auf alle anderen ab 2-30</t>
        </r>
        <r>
          <rPr>
            <sz val="9"/>
            <color indexed="81"/>
            <rFont val="Segoe UI"/>
            <family val="2"/>
          </rPr>
          <t xml:space="preserve">
</t>
        </r>
      </text>
    </comment>
  </commentList>
</comments>
</file>

<file path=xl/sharedStrings.xml><?xml version="1.0" encoding="utf-8"?>
<sst xmlns="http://schemas.openxmlformats.org/spreadsheetml/2006/main" count="11586" uniqueCount="7640">
  <si>
    <t>Datum:Samstag</t>
  </si>
  <si>
    <t>Darter:</t>
  </si>
  <si>
    <t>Interne:</t>
  </si>
  <si>
    <t>Interne Rangliste</t>
  </si>
  <si>
    <t>Turnier 3</t>
  </si>
  <si>
    <t>1€ Bezahlt</t>
  </si>
  <si>
    <t>Punkte</t>
  </si>
  <si>
    <t>Gesamt</t>
  </si>
  <si>
    <t>Lfd Nr</t>
  </si>
  <si>
    <t>Name</t>
  </si>
  <si>
    <t>Platz</t>
  </si>
  <si>
    <t>Turniere</t>
  </si>
  <si>
    <t>Siggi Wilde</t>
  </si>
  <si>
    <t>Dirk Hoffmann</t>
  </si>
  <si>
    <t>Julia Aliewa</t>
  </si>
  <si>
    <t>Alfred Riegel</t>
  </si>
  <si>
    <t>Heiko Schmalfuss</t>
  </si>
  <si>
    <t>Denise Peters</t>
  </si>
  <si>
    <t>Kevin Kaminski</t>
  </si>
  <si>
    <t>Gesa Ter Hamsel</t>
  </si>
  <si>
    <t>Janine Brand</t>
  </si>
  <si>
    <t>Holger Budde</t>
  </si>
  <si>
    <t>Manfred Peters</t>
  </si>
  <si>
    <t>Gaetano Cavallaro</t>
  </si>
  <si>
    <t>Sascha Albrecht</t>
  </si>
  <si>
    <t>Aileen Hertwig</t>
  </si>
  <si>
    <t>Franco Montaldo</t>
  </si>
  <si>
    <t>Stefan Dohmes</t>
  </si>
  <si>
    <t>Tanja Dohmes</t>
  </si>
  <si>
    <t>Mathias Feist</t>
  </si>
  <si>
    <t>Eric Mohrmann</t>
  </si>
  <si>
    <t>Meikel Wimmer</t>
  </si>
  <si>
    <t>Thorsten Pachali</t>
  </si>
  <si>
    <t>Rexi</t>
  </si>
  <si>
    <t>Maurizio Santini</t>
  </si>
  <si>
    <t>Manuel</t>
  </si>
  <si>
    <t>Nr</t>
  </si>
  <si>
    <t>Pkt</t>
  </si>
  <si>
    <t>Ges.</t>
  </si>
  <si>
    <t>Datum:Donnerstag</t>
  </si>
  <si>
    <t>Turnier 1</t>
  </si>
  <si>
    <t>Turnier 2</t>
  </si>
  <si>
    <t>€</t>
  </si>
  <si>
    <t>Nach HDSB</t>
  </si>
  <si>
    <t>Einzelnachweis Gespielte Turniere Interne Rangliste</t>
  </si>
  <si>
    <t>Zeitraum</t>
  </si>
  <si>
    <t xml:space="preserve">Zeitraum 26.10.2019 - 02.04.2020         </t>
  </si>
  <si>
    <t>Datum</t>
  </si>
  <si>
    <t>Seite 1</t>
  </si>
  <si>
    <t>Gesamt Anzahl Turniere und Punkte</t>
  </si>
  <si>
    <t>.2021</t>
  </si>
  <si>
    <t>Auszahlung Interne Rangliste</t>
  </si>
  <si>
    <t>Stand:</t>
  </si>
  <si>
    <t>Die € Summen werden ab 0,80€ aufgerundet, unter 0,80€ abgerundet !!</t>
  </si>
  <si>
    <t>Auszahlung</t>
  </si>
  <si>
    <t>Ausgezahlt</t>
  </si>
  <si>
    <t>Guthaben</t>
  </si>
  <si>
    <t>Faktor</t>
  </si>
  <si>
    <t>Nein</t>
  </si>
  <si>
    <t>Betrag erhalten/Unterschrift</t>
  </si>
  <si>
    <t>Interne Guthaben</t>
  </si>
  <si>
    <t>Auszahlung nach HDSB</t>
  </si>
  <si>
    <t>Rest Guthaben</t>
  </si>
  <si>
    <t>Preisgelder Finale</t>
  </si>
  <si>
    <t>20% Reserve Interne</t>
  </si>
  <si>
    <t>Trainings Termine 2021</t>
  </si>
  <si>
    <t>Tag</t>
  </si>
  <si>
    <t>Donnerstag</t>
  </si>
  <si>
    <t>Seite 2</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</si>
  <si>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</si>
  <si>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</si>
  <si>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</si>
  <si>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</si>
  <si>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</si>
  <si>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</si>
  <si>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</si>
  <si>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</si>
  <si>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</si>
  <si>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</si>
  <si>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</si>
  <si>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</si>
  <si>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</si>
  <si>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</si>
  <si>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</si>
  <si>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</si>
  <si>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</si>
  <si>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</si>
  <si>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</si>
  <si>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</si>
  <si>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</si>
  <si>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</si>
  <si>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</si>
  <si>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</si>
  <si>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</si>
  <si>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</si>
  <si>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</si>
  <si>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</si>
  <si>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</si>
  <si>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</si>
  <si>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</si>
  <si>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</si>
  <si>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</si>
  <si>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</si>
  <si>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</si>
  <si>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</si>
  <si>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</si>
  <si>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</si>
  <si>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</si>
  <si>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</si>
  <si>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</si>
  <si>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</si>
  <si>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</si>
  <si>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</si>
  <si>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</si>
  <si>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</si>
  <si>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</si>
  <si>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</si>
  <si>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Turnier 4</t>
  </si>
  <si>
    <t>Turnier 5</t>
  </si>
  <si>
    <t>Turnier 6</t>
  </si>
  <si>
    <t>T1</t>
  </si>
  <si>
    <t>T3</t>
  </si>
  <si>
    <t>T2</t>
  </si>
  <si>
    <t>T4</t>
  </si>
  <si>
    <t>T5</t>
  </si>
  <si>
    <t>Turnier 7</t>
  </si>
  <si>
    <t>T6</t>
  </si>
  <si>
    <t>Turnier 8</t>
  </si>
  <si>
    <t>T7</t>
  </si>
  <si>
    <t>Turnier 9</t>
  </si>
  <si>
    <t>2x</t>
  </si>
  <si>
    <t>3x</t>
  </si>
  <si>
    <t>Turnier 10</t>
  </si>
  <si>
    <t>Turnier 11</t>
  </si>
  <si>
    <t>T8</t>
  </si>
  <si>
    <t>T9</t>
  </si>
  <si>
    <t>T10</t>
  </si>
  <si>
    <t>Turnier 12</t>
  </si>
  <si>
    <t>T11</t>
  </si>
  <si>
    <t>Turnier 13</t>
  </si>
  <si>
    <t>T12</t>
  </si>
  <si>
    <t>Turnier 14</t>
  </si>
  <si>
    <t>T13</t>
  </si>
  <si>
    <t>Turnier 15</t>
  </si>
  <si>
    <t>T14</t>
  </si>
  <si>
    <t>Turnier 16</t>
  </si>
  <si>
    <t>T15</t>
  </si>
  <si>
    <t>Turnier 17</t>
  </si>
  <si>
    <t>T16</t>
  </si>
  <si>
    <t>Turnier 18</t>
  </si>
  <si>
    <t>T17</t>
  </si>
  <si>
    <t>Turnier 19</t>
  </si>
  <si>
    <t>T18</t>
  </si>
  <si>
    <t>Turnier 20</t>
  </si>
  <si>
    <t>T19</t>
  </si>
  <si>
    <t>Turnier 21</t>
  </si>
  <si>
    <t>T20</t>
  </si>
  <si>
    <t>Turnier 22</t>
  </si>
  <si>
    <t>T21</t>
  </si>
  <si>
    <t>Turnier 23</t>
  </si>
  <si>
    <t>T22</t>
  </si>
  <si>
    <t>Turnier 24</t>
  </si>
  <si>
    <t>T23</t>
  </si>
  <si>
    <t>Turnier 25</t>
  </si>
  <si>
    <t>T24</t>
  </si>
  <si>
    <t>Turnier 26</t>
  </si>
  <si>
    <t>T25</t>
  </si>
  <si>
    <t>Turnier 27</t>
  </si>
  <si>
    <t>T26</t>
  </si>
  <si>
    <t>Turnier 28</t>
  </si>
  <si>
    <t>T27</t>
  </si>
  <si>
    <t>49.</t>
  </si>
  <si>
    <t>50.</t>
  </si>
  <si>
    <t>51.</t>
  </si>
  <si>
    <t>52.</t>
  </si>
  <si>
    <t>53.</t>
  </si>
  <si>
    <t>54.</t>
  </si>
  <si>
    <t>55.</t>
  </si>
  <si>
    <t>56.</t>
  </si>
  <si>
    <t>57.</t>
  </si>
  <si>
    <t>58.</t>
  </si>
  <si>
    <t>59.</t>
  </si>
  <si>
    <t>60.</t>
  </si>
  <si>
    <t>61.</t>
  </si>
  <si>
    <t>62.</t>
  </si>
  <si>
    <t>63.</t>
  </si>
  <si>
    <t>64.</t>
  </si>
  <si>
    <t>65.</t>
  </si>
  <si>
    <t>66.</t>
  </si>
  <si>
    <t>67.</t>
  </si>
  <si>
    <t>68.</t>
  </si>
  <si>
    <t>69.</t>
  </si>
  <si>
    <t>70.</t>
  </si>
  <si>
    <t>71.</t>
  </si>
  <si>
    <t>72.</t>
  </si>
  <si>
    <t>Turnier 29</t>
  </si>
  <si>
    <t>T28</t>
  </si>
  <si>
    <t>Turnier 30</t>
  </si>
  <si>
    <t>T29</t>
  </si>
  <si>
    <t>Turnier 31</t>
  </si>
  <si>
    <t>T30</t>
  </si>
  <si>
    <t>Turnier 32</t>
  </si>
  <si>
    <t>T31</t>
  </si>
  <si>
    <t>Turnier 33</t>
  </si>
  <si>
    <t>T32</t>
  </si>
  <si>
    <t>Turnier 34</t>
  </si>
  <si>
    <t>T33</t>
  </si>
  <si>
    <t>Turnier 35</t>
  </si>
  <si>
    <t>T34</t>
  </si>
  <si>
    <t>Turnier 36</t>
  </si>
  <si>
    <t>T35</t>
  </si>
  <si>
    <t>Turnier 37</t>
  </si>
  <si>
    <t>T36</t>
  </si>
  <si>
    <t>Turnier 38</t>
  </si>
  <si>
    <t>T37</t>
  </si>
  <si>
    <t>Turnier 39</t>
  </si>
  <si>
    <t>T38</t>
  </si>
  <si>
    <t>Turnier 40</t>
  </si>
  <si>
    <t>T39</t>
  </si>
  <si>
    <t>Turnier 41</t>
  </si>
  <si>
    <t>T40</t>
  </si>
  <si>
    <t>Turnier 42</t>
  </si>
  <si>
    <t>T41</t>
  </si>
  <si>
    <t>Turnier 43</t>
  </si>
  <si>
    <t>T42</t>
  </si>
  <si>
    <t>Turnier 44</t>
  </si>
  <si>
    <t>T43</t>
  </si>
  <si>
    <t>Turnier 45</t>
  </si>
  <si>
    <t>T44</t>
  </si>
  <si>
    <t>Turnier 46</t>
  </si>
  <si>
    <t>T45</t>
  </si>
  <si>
    <t>Turnier 47</t>
  </si>
  <si>
    <t>T46</t>
  </si>
  <si>
    <t>Turnier 48</t>
  </si>
  <si>
    <t>T47</t>
  </si>
  <si>
    <t>Turnier 49</t>
  </si>
  <si>
    <t>T48</t>
  </si>
  <si>
    <t>Turnier 50</t>
  </si>
  <si>
    <t>T49</t>
  </si>
  <si>
    <t>Seite 3</t>
  </si>
  <si>
    <t>Rangliste Turnier 1</t>
  </si>
  <si>
    <t>C4</t>
  </si>
  <si>
    <t>C5</t>
  </si>
  <si>
    <t>D4</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</si>
  <si>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</si>
  <si>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</si>
  <si>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</si>
  <si>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</si>
  <si>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</si>
  <si>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</si>
  <si>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</si>
  <si>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</si>
  <si>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</si>
  <si>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</si>
  <si>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</si>
  <si>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</si>
  <si>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</si>
  <si>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</si>
  <si>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</si>
  <si>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</si>
  <si>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</si>
  <si>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</si>
  <si>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</si>
  <si>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</si>
  <si>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</si>
  <si>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</si>
  <si>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</si>
  <si>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</si>
  <si>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</si>
  <si>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</si>
  <si>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</si>
  <si>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</si>
  <si>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</si>
  <si>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</si>
  <si>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</si>
  <si>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</si>
  <si>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</si>
  <si>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</si>
  <si>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</si>
  <si>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</si>
  <si>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</si>
  <si>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</si>
  <si>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</si>
  <si>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</si>
  <si>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</si>
  <si>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</si>
  <si>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</si>
  <si>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</si>
  <si>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</si>
  <si>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</si>
  <si>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</si>
  <si>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</si>
  <si>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</si>
  <si>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</si>
  <si>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</si>
  <si>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</si>
  <si>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</si>
  <si>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</si>
  <si>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</si>
  <si>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</si>
  <si>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</si>
  <si>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E4</t>
  </si>
  <si>
    <t>F4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</si>
  <si>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</si>
  <si>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</si>
  <si>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</si>
  <si>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</si>
  <si>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</si>
  <si>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</si>
  <si>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</si>
  <si>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</si>
  <si>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</si>
  <si>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</si>
  <si>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</si>
  <si>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</si>
  <si>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</si>
  <si>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</si>
  <si>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</si>
  <si>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</si>
  <si>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</si>
  <si>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</si>
  <si>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</si>
  <si>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</si>
  <si>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</si>
  <si>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</si>
  <si>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</si>
  <si>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</si>
  <si>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</si>
  <si>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</si>
  <si>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</si>
  <si>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</si>
  <si>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</si>
  <si>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</si>
  <si>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</si>
  <si>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</si>
  <si>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</si>
  <si>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</si>
  <si>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</si>
  <si>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</si>
  <si>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</si>
  <si>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</si>
  <si>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</si>
  <si>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</si>
  <si>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</si>
  <si>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</si>
  <si>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</si>
  <si>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</si>
  <si>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</si>
  <si>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</si>
  <si>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</si>
  <si>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</si>
  <si>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</si>
  <si>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</si>
  <si>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</si>
  <si>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</si>
  <si>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</si>
  <si>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</si>
  <si>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</si>
  <si>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</si>
  <si>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</si>
  <si>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</si>
  <si>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G4</t>
  </si>
  <si>
    <t>H4</t>
  </si>
  <si>
    <t>G5</t>
  </si>
  <si>
    <t>H5</t>
  </si>
  <si>
    <t>G6</t>
  </si>
  <si>
    <t>H6</t>
  </si>
  <si>
    <t>G7</t>
  </si>
  <si>
    <t>H7</t>
  </si>
  <si>
    <t>G8</t>
  </si>
  <si>
    <t>H8</t>
  </si>
  <si>
    <t>G9</t>
  </si>
  <si>
    <t>H9</t>
  </si>
  <si>
    <t>G10</t>
  </si>
  <si>
    <t>H10</t>
  </si>
  <si>
    <t>G11</t>
  </si>
  <si>
    <t>H11</t>
  </si>
  <si>
    <t>G12</t>
  </si>
  <si>
    <t>H12</t>
  </si>
  <si>
    <t>G13</t>
  </si>
  <si>
    <t>H13</t>
  </si>
  <si>
    <t>G14</t>
  </si>
  <si>
    <t>H14</t>
  </si>
  <si>
    <t>G15</t>
  </si>
  <si>
    <t>H15</t>
  </si>
  <si>
    <t>G16</t>
  </si>
  <si>
    <t>H16</t>
  </si>
  <si>
    <t>G17</t>
  </si>
  <si>
    <t>H17</t>
  </si>
  <si>
    <t>G18</t>
  </si>
  <si>
    <t>H18</t>
  </si>
  <si>
    <t>G19</t>
  </si>
  <si>
    <t>H19</t>
  </si>
  <si>
    <t>G20</t>
  </si>
  <si>
    <t>H20</t>
  </si>
  <si>
    <t>G21</t>
  </si>
  <si>
    <t>H21</t>
  </si>
  <si>
    <t>G22</t>
  </si>
  <si>
    <t>H22</t>
  </si>
  <si>
    <t>G23</t>
  </si>
  <si>
    <t>H23</t>
  </si>
  <si>
    <t>G24</t>
  </si>
  <si>
    <t>H24</t>
  </si>
  <si>
    <t>G25</t>
  </si>
  <si>
    <t>H25</t>
  </si>
  <si>
    <t>G26</t>
  </si>
  <si>
    <t>H26</t>
  </si>
  <si>
    <t>G27</t>
  </si>
  <si>
    <t>H27</t>
  </si>
  <si>
    <t>G28</t>
  </si>
  <si>
    <t>H28</t>
  </si>
  <si>
    <t>G29</t>
  </si>
  <si>
    <t>H29</t>
  </si>
  <si>
    <t>G30</t>
  </si>
  <si>
    <t>H30</t>
  </si>
  <si>
    <t>G31</t>
  </si>
  <si>
    <t>H31</t>
  </si>
  <si>
    <t>G32</t>
  </si>
  <si>
    <t>H32</t>
  </si>
  <si>
    <t>G33</t>
  </si>
  <si>
    <t>H33</t>
  </si>
  <si>
    <t>C43</t>
  </si>
  <si>
    <t>C53</t>
  </si>
  <si>
    <t>C63</t>
  </si>
  <si>
    <t>C83</t>
  </si>
  <si>
    <t>C93</t>
  </si>
  <si>
    <t>C103</t>
  </si>
  <si>
    <t>C123</t>
  </si>
  <si>
    <t>C133</t>
  </si>
  <si>
    <t>C143</t>
  </si>
  <si>
    <t>C163</t>
  </si>
  <si>
    <t>C173</t>
  </si>
  <si>
    <t>C183</t>
  </si>
  <si>
    <t>C203</t>
  </si>
  <si>
    <t>C213</t>
  </si>
  <si>
    <t>C223</t>
  </si>
  <si>
    <t>C233</t>
  </si>
  <si>
    <t>C243</t>
  </si>
  <si>
    <t>C253</t>
  </si>
  <si>
    <t>C273</t>
  </si>
  <si>
    <t>C283</t>
  </si>
  <si>
    <t>C293</t>
  </si>
  <si>
    <t>C313</t>
  </si>
  <si>
    <t>C44</t>
  </si>
  <si>
    <t>C45</t>
  </si>
  <si>
    <t>C46</t>
  </si>
  <si>
    <t>C47</t>
  </si>
  <si>
    <t>C48</t>
  </si>
  <si>
    <t>C49</t>
  </si>
  <si>
    <t>C50</t>
  </si>
  <si>
    <t>C51</t>
  </si>
  <si>
    <t>C52</t>
  </si>
  <si>
    <t>C54</t>
  </si>
  <si>
    <t>C55</t>
  </si>
  <si>
    <t>C56</t>
  </si>
  <si>
    <t>C57</t>
  </si>
  <si>
    <t>C58</t>
  </si>
  <si>
    <t>C59</t>
  </si>
  <si>
    <t>C60</t>
  </si>
  <si>
    <t>C61</t>
  </si>
  <si>
    <t>C62</t>
  </si>
  <si>
    <t>C64</t>
  </si>
  <si>
    <t>C65</t>
  </si>
  <si>
    <t>C66</t>
  </si>
  <si>
    <t>C67</t>
  </si>
  <si>
    <t>C68</t>
  </si>
  <si>
    <t>C69</t>
  </si>
  <si>
    <t>C70</t>
  </si>
  <si>
    <t>C71</t>
  </si>
  <si>
    <t>C72</t>
  </si>
  <si>
    <t>D43</t>
  </si>
  <si>
    <t>D54</t>
  </si>
  <si>
    <t>D65</t>
  </si>
  <si>
    <t>D87</t>
  </si>
  <si>
    <t>D98</t>
  </si>
  <si>
    <t>D109</t>
  </si>
  <si>
    <t>D110</t>
  </si>
  <si>
    <t>D121</t>
  </si>
  <si>
    <t>D132</t>
  </si>
  <si>
    <t>D143</t>
  </si>
  <si>
    <t>D165</t>
  </si>
  <si>
    <t>D176</t>
  </si>
  <si>
    <t>D198</t>
  </si>
  <si>
    <t>D209</t>
  </si>
  <si>
    <t>D210</t>
  </si>
  <si>
    <t>D221</t>
  </si>
  <si>
    <t>D243</t>
  </si>
  <si>
    <t>D254</t>
  </si>
  <si>
    <t>D276</t>
  </si>
  <si>
    <t>D287</t>
  </si>
  <si>
    <t>D298</t>
  </si>
  <si>
    <t>D309</t>
  </si>
  <si>
    <t>D310</t>
  </si>
  <si>
    <t>E43</t>
  </si>
  <si>
    <t>E54</t>
  </si>
  <si>
    <t>E65</t>
  </si>
  <si>
    <t>E87</t>
  </si>
  <si>
    <t>E98</t>
  </si>
  <si>
    <t>E109</t>
  </si>
  <si>
    <t>E110</t>
  </si>
  <si>
    <t>E121</t>
  </si>
  <si>
    <t>E132</t>
  </si>
  <si>
    <t>E143</t>
  </si>
  <si>
    <t>E165</t>
  </si>
  <si>
    <t>E176</t>
  </si>
  <si>
    <t>E198</t>
  </si>
  <si>
    <t>E209</t>
  </si>
  <si>
    <t>E210</t>
  </si>
  <si>
    <t>E221</t>
  </si>
  <si>
    <t>E243</t>
  </si>
  <si>
    <t>E254</t>
  </si>
  <si>
    <t>E276</t>
  </si>
  <si>
    <t>E287</t>
  </si>
  <si>
    <t>E298</t>
  </si>
  <si>
    <t>E309</t>
  </si>
  <si>
    <t>E310</t>
  </si>
  <si>
    <t>F43</t>
  </si>
  <si>
    <t>F54</t>
  </si>
  <si>
    <t>F65</t>
  </si>
  <si>
    <t>F87</t>
  </si>
  <si>
    <t>F98</t>
  </si>
  <si>
    <t>F109</t>
  </si>
  <si>
    <t>F110</t>
  </si>
  <si>
    <t>F121</t>
  </si>
  <si>
    <t>F132</t>
  </si>
  <si>
    <t>F143</t>
  </si>
  <si>
    <t>F165</t>
  </si>
  <si>
    <t>F176</t>
  </si>
  <si>
    <t>F198</t>
  </si>
  <si>
    <t>F209</t>
  </si>
  <si>
    <t>F210</t>
  </si>
  <si>
    <t>F221</t>
  </si>
  <si>
    <t>F243</t>
  </si>
  <si>
    <t>F254</t>
  </si>
  <si>
    <t>F276</t>
  </si>
  <si>
    <t>F287</t>
  </si>
  <si>
    <t>F298</t>
  </si>
  <si>
    <t>F309</t>
  </si>
  <si>
    <t>F310</t>
  </si>
  <si>
    <t>G43</t>
  </si>
  <si>
    <t>G54</t>
  </si>
  <si>
    <t>G65</t>
  </si>
  <si>
    <t>G87</t>
  </si>
  <si>
    <t>G98</t>
  </si>
  <si>
    <t>G109</t>
  </si>
  <si>
    <t>G110</t>
  </si>
  <si>
    <t>G165</t>
  </si>
  <si>
    <t>G176</t>
  </si>
  <si>
    <t>G198</t>
  </si>
  <si>
    <t>G209</t>
  </si>
  <si>
    <t>G210</t>
  </si>
  <si>
    <t>G221</t>
  </si>
  <si>
    <t>G243</t>
  </si>
  <si>
    <t>G254</t>
  </si>
  <si>
    <t>G276</t>
  </si>
  <si>
    <t>G287</t>
  </si>
  <si>
    <t>G298</t>
  </si>
  <si>
    <t>G309</t>
  </si>
  <si>
    <t>G310</t>
  </si>
  <si>
    <t>H43</t>
  </si>
  <si>
    <t>H54</t>
  </si>
  <si>
    <t>H65</t>
  </si>
  <si>
    <t>H87</t>
  </si>
  <si>
    <t>H98</t>
  </si>
  <si>
    <t>H109</t>
  </si>
  <si>
    <t>H110</t>
  </si>
  <si>
    <t>H121</t>
  </si>
  <si>
    <t>H132</t>
  </si>
  <si>
    <t>H143</t>
  </si>
  <si>
    <t>H165</t>
  </si>
  <si>
    <t>H176</t>
  </si>
  <si>
    <t>H198</t>
  </si>
  <si>
    <t>H209</t>
  </si>
  <si>
    <t>H210</t>
  </si>
  <si>
    <t>H221</t>
  </si>
  <si>
    <t>H243</t>
  </si>
  <si>
    <t>H254</t>
  </si>
  <si>
    <t>H276</t>
  </si>
  <si>
    <t>H287</t>
  </si>
  <si>
    <t>H298</t>
  </si>
  <si>
    <t>H309</t>
  </si>
  <si>
    <t>H310</t>
  </si>
  <si>
    <t>D44</t>
  </si>
  <si>
    <t>E44</t>
  </si>
  <si>
    <t>F44</t>
  </si>
  <si>
    <t>G44</t>
  </si>
  <si>
    <t>H44</t>
  </si>
  <si>
    <t>D45</t>
  </si>
  <si>
    <t>E45</t>
  </si>
  <si>
    <t>F45</t>
  </si>
  <si>
    <t>G45</t>
  </si>
  <si>
    <t>H45</t>
  </si>
  <si>
    <t>D46</t>
  </si>
  <si>
    <t>E46</t>
  </si>
  <si>
    <t>F46</t>
  </si>
  <si>
    <t>G46</t>
  </si>
  <si>
    <t>H46</t>
  </si>
  <si>
    <t>D47</t>
  </si>
  <si>
    <t>E47</t>
  </si>
  <si>
    <t>F47</t>
  </si>
  <si>
    <t>G47</t>
  </si>
  <si>
    <t>H47</t>
  </si>
  <si>
    <t>D48</t>
  </si>
  <si>
    <t>E48</t>
  </si>
  <si>
    <t>F48</t>
  </si>
  <si>
    <t>G48</t>
  </si>
  <si>
    <t>H48</t>
  </si>
  <si>
    <t>D49</t>
  </si>
  <si>
    <t>E49</t>
  </si>
  <si>
    <t>F49</t>
  </si>
  <si>
    <t>G49</t>
  </si>
  <si>
    <t>H49</t>
  </si>
  <si>
    <t>D50</t>
  </si>
  <si>
    <t>E50</t>
  </si>
  <si>
    <t>F50</t>
  </si>
  <si>
    <t>G50</t>
  </si>
  <si>
    <t>H50</t>
  </si>
  <si>
    <t>D51</t>
  </si>
  <si>
    <t>E51</t>
  </si>
  <si>
    <t>F51</t>
  </si>
  <si>
    <t>G51</t>
  </si>
  <si>
    <t>H51</t>
  </si>
  <si>
    <t>D52</t>
  </si>
  <si>
    <t>E52</t>
  </si>
  <si>
    <t>F52</t>
  </si>
  <si>
    <t>G52</t>
  </si>
  <si>
    <t>H52</t>
  </si>
  <si>
    <t>D53</t>
  </si>
  <si>
    <t>E53</t>
  </si>
  <si>
    <t>F53</t>
  </si>
  <si>
    <t>G53</t>
  </si>
  <si>
    <t>H53</t>
  </si>
  <si>
    <t>D55</t>
  </si>
  <si>
    <t>E55</t>
  </si>
  <si>
    <t>F55</t>
  </si>
  <si>
    <t>G55</t>
  </si>
  <si>
    <t>H55</t>
  </si>
  <si>
    <t>D56</t>
  </si>
  <si>
    <t>E56</t>
  </si>
  <si>
    <t>F56</t>
  </si>
  <si>
    <t>G56</t>
  </si>
  <si>
    <t>H56</t>
  </si>
  <si>
    <t>D57</t>
  </si>
  <si>
    <t>E57</t>
  </si>
  <si>
    <t>F57</t>
  </si>
  <si>
    <t>G57</t>
  </si>
  <si>
    <t>H57</t>
  </si>
  <si>
    <t>D58</t>
  </si>
  <si>
    <t>E58</t>
  </si>
  <si>
    <t>F58</t>
  </si>
  <si>
    <t>G58</t>
  </si>
  <si>
    <t>H58</t>
  </si>
  <si>
    <t>D59</t>
  </si>
  <si>
    <t>E59</t>
  </si>
  <si>
    <t>F59</t>
  </si>
  <si>
    <t>G59</t>
  </si>
  <si>
    <t>H59</t>
  </si>
  <si>
    <t>D60</t>
  </si>
  <si>
    <t>E60</t>
  </si>
  <si>
    <t>F60</t>
  </si>
  <si>
    <t>G60</t>
  </si>
  <si>
    <t>H60</t>
  </si>
  <si>
    <t>D61</t>
  </si>
  <si>
    <t>E61</t>
  </si>
  <si>
    <t>F61</t>
  </si>
  <si>
    <t>G61</t>
  </si>
  <si>
    <t>H61</t>
  </si>
  <si>
    <t>D62</t>
  </si>
  <si>
    <t>E62</t>
  </si>
  <si>
    <t>F62</t>
  </si>
  <si>
    <t>G62</t>
  </si>
  <si>
    <t>H62</t>
  </si>
  <si>
    <t>D63</t>
  </si>
  <si>
    <t>E63</t>
  </si>
  <si>
    <t>F63</t>
  </si>
  <si>
    <t>G63</t>
  </si>
  <si>
    <t>H63</t>
  </si>
  <si>
    <t>D64</t>
  </si>
  <si>
    <t>E64</t>
  </si>
  <si>
    <t>F64</t>
  </si>
  <si>
    <t>G64</t>
  </si>
  <si>
    <t>H64</t>
  </si>
  <si>
    <t>D66</t>
  </si>
  <si>
    <t>E66</t>
  </si>
  <si>
    <t>F66</t>
  </si>
  <si>
    <t>G66</t>
  </si>
  <si>
    <t>H66</t>
  </si>
  <si>
    <t>D67</t>
  </si>
  <si>
    <t>E67</t>
  </si>
  <si>
    <t>F67</t>
  </si>
  <si>
    <t>G67</t>
  </si>
  <si>
    <t>H67</t>
  </si>
  <si>
    <t>D68</t>
  </si>
  <si>
    <t>E68</t>
  </si>
  <si>
    <t>F68</t>
  </si>
  <si>
    <t>G68</t>
  </si>
  <si>
    <t>H68</t>
  </si>
  <si>
    <t>D69</t>
  </si>
  <si>
    <t>E69</t>
  </si>
  <si>
    <t>F69</t>
  </si>
  <si>
    <t>G69</t>
  </si>
  <si>
    <t>H69</t>
  </si>
  <si>
    <t>D70</t>
  </si>
  <si>
    <t>E70</t>
  </si>
  <si>
    <t>F70</t>
  </si>
  <si>
    <t>G70</t>
  </si>
  <si>
    <t>H70</t>
  </si>
  <si>
    <t>D71</t>
  </si>
  <si>
    <t>E71</t>
  </si>
  <si>
    <t>F71</t>
  </si>
  <si>
    <t>G71</t>
  </si>
  <si>
    <t>H71</t>
  </si>
  <si>
    <t>D72</t>
  </si>
  <si>
    <t>E72</t>
  </si>
  <si>
    <t>F72</t>
  </si>
  <si>
    <t>G72</t>
  </si>
  <si>
    <t>H72</t>
  </si>
  <si>
    <t>C81</t>
  </si>
  <si>
    <t>C82</t>
  </si>
  <si>
    <t>C84</t>
  </si>
  <si>
    <t>C85</t>
  </si>
  <si>
    <t>C86</t>
  </si>
  <si>
    <t>C87</t>
  </si>
  <si>
    <t>C88</t>
  </si>
  <si>
    <t>C89</t>
  </si>
  <si>
    <t>C810</t>
  </si>
  <si>
    <t>C811</t>
  </si>
  <si>
    <t>C812</t>
  </si>
  <si>
    <t>C813</t>
  </si>
  <si>
    <t>C814</t>
  </si>
  <si>
    <t>C815</t>
  </si>
  <si>
    <t>C816</t>
  </si>
  <si>
    <t>C817</t>
  </si>
  <si>
    <t>C818</t>
  </si>
  <si>
    <t>C819</t>
  </si>
  <si>
    <t>C820</t>
  </si>
  <si>
    <t>C821</t>
  </si>
  <si>
    <t>C822</t>
  </si>
  <si>
    <t>C823</t>
  </si>
  <si>
    <t>C824</t>
  </si>
  <si>
    <t>C825</t>
  </si>
  <si>
    <t>C826</t>
  </si>
  <si>
    <t>C827</t>
  </si>
  <si>
    <t>C828</t>
  </si>
  <si>
    <t>D81</t>
  </si>
  <si>
    <t>E81</t>
  </si>
  <si>
    <t>F81</t>
  </si>
  <si>
    <t>G81</t>
  </si>
  <si>
    <t>H81</t>
  </si>
  <si>
    <t>D82</t>
  </si>
  <si>
    <t>E82</t>
  </si>
  <si>
    <t>F82</t>
  </si>
  <si>
    <t>G82</t>
  </si>
  <si>
    <t>H82</t>
  </si>
  <si>
    <t>D83</t>
  </si>
  <si>
    <t>E83</t>
  </si>
  <si>
    <t>F83</t>
  </si>
  <si>
    <t>G83</t>
  </si>
  <si>
    <t>H83</t>
  </si>
  <si>
    <t>D84</t>
  </si>
  <si>
    <t>E84</t>
  </si>
  <si>
    <t>F84</t>
  </si>
  <si>
    <t>G84</t>
  </si>
  <si>
    <t>H84</t>
  </si>
  <si>
    <t>D85</t>
  </si>
  <si>
    <t>E85</t>
  </si>
  <si>
    <t>F85</t>
  </si>
  <si>
    <t>G85</t>
  </si>
  <si>
    <t>H85</t>
  </si>
  <si>
    <t>D86</t>
  </si>
  <si>
    <t>E86</t>
  </si>
  <si>
    <t>F86</t>
  </si>
  <si>
    <t>G86</t>
  </si>
  <si>
    <t>H86</t>
  </si>
  <si>
    <t>D88</t>
  </si>
  <si>
    <t>E88</t>
  </si>
  <si>
    <t>F88</t>
  </si>
  <si>
    <t>G88</t>
  </si>
  <si>
    <t>H88</t>
  </si>
  <si>
    <t>D89</t>
  </si>
  <si>
    <t>E89</t>
  </si>
  <si>
    <t>F89</t>
  </si>
  <si>
    <t>G89</t>
  </si>
  <si>
    <t>H89</t>
  </si>
  <si>
    <t>C90</t>
  </si>
  <si>
    <t>D90</t>
  </si>
  <si>
    <t>E90</t>
  </si>
  <si>
    <t>F90</t>
  </si>
  <si>
    <t>G90</t>
  </si>
  <si>
    <t>H90</t>
  </si>
  <si>
    <t>C91</t>
  </si>
  <si>
    <t>D91</t>
  </si>
  <si>
    <t>E91</t>
  </si>
  <si>
    <t>F91</t>
  </si>
  <si>
    <t>G91</t>
  </si>
  <si>
    <t>H91</t>
  </si>
  <si>
    <t>C92</t>
  </si>
  <si>
    <t>D92</t>
  </si>
  <si>
    <t>E92</t>
  </si>
  <si>
    <t>F92</t>
  </si>
  <si>
    <t>G92</t>
  </si>
  <si>
    <t>H92</t>
  </si>
  <si>
    <t>D93</t>
  </si>
  <si>
    <t>E93</t>
  </si>
  <si>
    <t>F93</t>
  </si>
  <si>
    <t>G93</t>
  </si>
  <si>
    <t>H93</t>
  </si>
  <si>
    <t>C94</t>
  </si>
  <si>
    <t>D94</t>
  </si>
  <si>
    <t>E94</t>
  </si>
  <si>
    <t>F94</t>
  </si>
  <si>
    <t>G94</t>
  </si>
  <si>
    <t>H94</t>
  </si>
  <si>
    <t>C95</t>
  </si>
  <si>
    <t>D95</t>
  </si>
  <si>
    <t>E95</t>
  </si>
  <si>
    <t>F95</t>
  </si>
  <si>
    <t>G95</t>
  </si>
  <si>
    <t>H95</t>
  </si>
  <si>
    <t>C96</t>
  </si>
  <si>
    <t>D96</t>
  </si>
  <si>
    <t>E96</t>
  </si>
  <si>
    <t>F96</t>
  </si>
  <si>
    <t>G96</t>
  </si>
  <si>
    <t>H96</t>
  </si>
  <si>
    <t>C97</t>
  </si>
  <si>
    <t>D97</t>
  </si>
  <si>
    <t>E97</t>
  </si>
  <si>
    <t>F97</t>
  </si>
  <si>
    <t>G97</t>
  </si>
  <si>
    <t>H97</t>
  </si>
  <si>
    <t>C98</t>
  </si>
  <si>
    <t>C99</t>
  </si>
  <si>
    <t>D99</t>
  </si>
  <si>
    <t>E99</t>
  </si>
  <si>
    <t>F99</t>
  </si>
  <si>
    <t>G99</t>
  </si>
  <si>
    <t>H99</t>
  </si>
  <si>
    <t>C100</t>
  </si>
  <si>
    <t>D100</t>
  </si>
  <si>
    <t>E100</t>
  </si>
  <si>
    <t>F100</t>
  </si>
  <si>
    <t>G100</t>
  </si>
  <si>
    <t>H100</t>
  </si>
  <si>
    <t>C101</t>
  </si>
  <si>
    <t>D101</t>
  </si>
  <si>
    <t>E101</t>
  </si>
  <si>
    <t>F101</t>
  </si>
  <si>
    <t>G101</t>
  </si>
  <si>
    <t>H101</t>
  </si>
  <si>
    <t>C102</t>
  </si>
  <si>
    <t>D102</t>
  </si>
  <si>
    <t>E102</t>
  </si>
  <si>
    <t>F102</t>
  </si>
  <si>
    <t>G102</t>
  </si>
  <si>
    <t>H102</t>
  </si>
  <si>
    <t>D103</t>
  </si>
  <si>
    <t>E103</t>
  </si>
  <si>
    <t>F103</t>
  </si>
  <si>
    <t>G103</t>
  </si>
  <si>
    <t>H103</t>
  </si>
  <si>
    <t>C104</t>
  </si>
  <si>
    <t>D104</t>
  </si>
  <si>
    <t>E104</t>
  </si>
  <si>
    <t>F104</t>
  </si>
  <si>
    <t>G104</t>
  </si>
  <si>
    <t>H104</t>
  </si>
  <si>
    <t>C105</t>
  </si>
  <si>
    <t>D105</t>
  </si>
  <si>
    <t>E105</t>
  </si>
  <si>
    <t>F105</t>
  </si>
  <si>
    <t>G105</t>
  </si>
  <si>
    <t>H105</t>
  </si>
  <si>
    <t>C106</t>
  </si>
  <si>
    <t>D106</t>
  </si>
  <si>
    <t>E106</t>
  </si>
  <si>
    <t>F106</t>
  </si>
  <si>
    <t>G106</t>
  </si>
  <si>
    <t>H106</t>
  </si>
  <si>
    <t>C107</t>
  </si>
  <si>
    <t>D107</t>
  </si>
  <si>
    <t>E107</t>
  </si>
  <si>
    <t>F107</t>
  </si>
  <si>
    <t>G107</t>
  </si>
  <si>
    <t>H107</t>
  </si>
  <si>
    <t>C108</t>
  </si>
  <si>
    <t>D108</t>
  </si>
  <si>
    <t>E108</t>
  </si>
  <si>
    <t>F108</t>
  </si>
  <si>
    <t>G108</t>
  </si>
  <si>
    <t>H108</t>
  </si>
  <si>
    <t>C109</t>
  </si>
  <si>
    <t>C110</t>
  </si>
  <si>
    <t>E119</t>
  </si>
  <si>
    <t>E449</t>
  </si>
  <si>
    <t>E559</t>
  </si>
  <si>
    <t>E669</t>
  </si>
  <si>
    <t>E779</t>
  </si>
  <si>
    <t>E889</t>
  </si>
  <si>
    <t>E999</t>
  </si>
  <si>
    <t>C119</t>
  </si>
  <si>
    <t>C449</t>
  </si>
  <si>
    <t>C559</t>
  </si>
  <si>
    <t>C669</t>
  </si>
  <si>
    <t>C779</t>
  </si>
  <si>
    <t>C889</t>
  </si>
  <si>
    <t>C999</t>
  </si>
  <si>
    <t>D119</t>
  </si>
  <si>
    <t>F119</t>
  </si>
  <si>
    <t>H119</t>
  </si>
  <si>
    <t>C120</t>
  </si>
  <si>
    <t>D120</t>
  </si>
  <si>
    <t>E120</t>
  </si>
  <si>
    <t>F120</t>
  </si>
  <si>
    <t>H120</t>
  </si>
  <si>
    <t>C121</t>
  </si>
  <si>
    <t>C122</t>
  </si>
  <si>
    <t>D122</t>
  </si>
  <si>
    <t>E122</t>
  </si>
  <si>
    <t>F122</t>
  </si>
  <si>
    <t>H122</t>
  </si>
  <si>
    <t>D123</t>
  </si>
  <si>
    <t>E123</t>
  </si>
  <si>
    <t>F123</t>
  </si>
  <si>
    <t>H123</t>
  </si>
  <si>
    <t>C124</t>
  </si>
  <si>
    <t>D124</t>
  </si>
  <si>
    <t>E124</t>
  </si>
  <si>
    <t>F124</t>
  </si>
  <si>
    <t>H124</t>
  </si>
  <si>
    <t>C125</t>
  </si>
  <si>
    <t>D125</t>
  </si>
  <si>
    <t>E125</t>
  </si>
  <si>
    <t>F125</t>
  </si>
  <si>
    <t>H125</t>
  </si>
  <si>
    <t>C126</t>
  </si>
  <si>
    <t>D126</t>
  </si>
  <si>
    <t>E126</t>
  </si>
  <si>
    <t>F126</t>
  </si>
  <si>
    <t>H126</t>
  </si>
  <si>
    <t>C127</t>
  </si>
  <si>
    <t>D127</t>
  </si>
  <si>
    <t>E127</t>
  </si>
  <si>
    <t>F127</t>
  </si>
  <si>
    <t>H127</t>
  </si>
  <si>
    <t>C128</t>
  </si>
  <si>
    <t>D128</t>
  </si>
  <si>
    <t>E128</t>
  </si>
  <si>
    <t>F128</t>
  </si>
  <si>
    <t>H128</t>
  </si>
  <si>
    <t>C129</t>
  </si>
  <si>
    <t>D129</t>
  </si>
  <si>
    <t>E129</t>
  </si>
  <si>
    <t>F129</t>
  </si>
  <si>
    <t>H129</t>
  </si>
  <si>
    <t>C130</t>
  </si>
  <si>
    <t>D130</t>
  </si>
  <si>
    <t>E130</t>
  </si>
  <si>
    <t>F130</t>
  </si>
  <si>
    <t>H130</t>
  </si>
  <si>
    <t>C131</t>
  </si>
  <si>
    <t>D131</t>
  </si>
  <si>
    <t>E131</t>
  </si>
  <si>
    <t>F131</t>
  </si>
  <si>
    <t>H131</t>
  </si>
  <si>
    <t>C132</t>
  </si>
  <si>
    <t>D133</t>
  </si>
  <si>
    <t>E133</t>
  </si>
  <si>
    <t>F133</t>
  </si>
  <si>
    <t>H133</t>
  </si>
  <si>
    <t>C134</t>
  </si>
  <si>
    <t>D134</t>
  </si>
  <si>
    <t>E134</t>
  </si>
  <si>
    <t>F134</t>
  </si>
  <si>
    <t>H134</t>
  </si>
  <si>
    <t>C135</t>
  </si>
  <si>
    <t>D135</t>
  </si>
  <si>
    <t>E135</t>
  </si>
  <si>
    <t>F135</t>
  </si>
  <si>
    <t>H135</t>
  </si>
  <si>
    <t>C136</t>
  </si>
  <si>
    <t>D136</t>
  </si>
  <si>
    <t>E136</t>
  </si>
  <si>
    <t>F136</t>
  </si>
  <si>
    <t>H136</t>
  </si>
  <si>
    <t>C137</t>
  </si>
  <si>
    <t>D137</t>
  </si>
  <si>
    <t>E137</t>
  </si>
  <si>
    <t>F137</t>
  </si>
  <si>
    <t>H137</t>
  </si>
  <si>
    <t>C138</t>
  </si>
  <si>
    <t>D138</t>
  </si>
  <si>
    <t>E138</t>
  </si>
  <si>
    <t>F138</t>
  </si>
  <si>
    <t>H138</t>
  </si>
  <si>
    <t>C139</t>
  </si>
  <si>
    <t>D139</t>
  </si>
  <si>
    <t>E139</t>
  </si>
  <si>
    <t>F139</t>
  </si>
  <si>
    <t>H139</t>
  </si>
  <si>
    <t>C140</t>
  </si>
  <si>
    <t>D140</t>
  </si>
  <si>
    <t>E140</t>
  </si>
  <si>
    <t>F140</t>
  </si>
  <si>
    <t>H140</t>
  </si>
  <si>
    <t>C141</t>
  </si>
  <si>
    <t>D141</t>
  </si>
  <si>
    <t>E141</t>
  </si>
  <si>
    <t>F141</t>
  </si>
  <si>
    <t>H141</t>
  </si>
  <si>
    <t>C142</t>
  </si>
  <si>
    <t>D142</t>
  </si>
  <si>
    <t>E142</t>
  </si>
  <si>
    <t>F142</t>
  </si>
  <si>
    <t>H142</t>
  </si>
  <si>
    <t>C144</t>
  </si>
  <si>
    <t>D144</t>
  </si>
  <si>
    <t>E144</t>
  </si>
  <si>
    <t>F144</t>
  </si>
  <si>
    <t>H144</t>
  </si>
  <si>
    <t>C145</t>
  </si>
  <si>
    <t>D145</t>
  </si>
  <si>
    <t>E145</t>
  </si>
  <si>
    <t>F145</t>
  </si>
  <si>
    <t>H145</t>
  </si>
  <si>
    <t>C146</t>
  </si>
  <si>
    <t>D146</t>
  </si>
  <si>
    <t>E146</t>
  </si>
  <si>
    <t>F146</t>
  </si>
  <si>
    <t>H146</t>
  </si>
  <si>
    <t>C147</t>
  </si>
  <si>
    <t>D147</t>
  </si>
  <si>
    <t>E147</t>
  </si>
  <si>
    <t>F147</t>
  </si>
  <si>
    <t>H147</t>
  </si>
  <si>
    <t>C148</t>
  </si>
  <si>
    <t>D148</t>
  </si>
  <si>
    <t>E148</t>
  </si>
  <si>
    <t>F148</t>
  </si>
  <si>
    <t>H148</t>
  </si>
  <si>
    <t>C157</t>
  </si>
  <si>
    <t>C257</t>
  </si>
  <si>
    <t>C357</t>
  </si>
  <si>
    <t>C557</t>
  </si>
  <si>
    <t>C657</t>
  </si>
  <si>
    <t>C857</t>
  </si>
  <si>
    <t>C957</t>
  </si>
  <si>
    <t>C1057</t>
  </si>
  <si>
    <t>C1157</t>
  </si>
  <si>
    <t>C1357</t>
  </si>
  <si>
    <t>C1457</t>
  </si>
  <si>
    <t>D157</t>
  </si>
  <si>
    <t>E157</t>
  </si>
  <si>
    <t>F157</t>
  </si>
  <si>
    <t>C158</t>
  </si>
  <si>
    <t>D158</t>
  </si>
  <si>
    <t>E158</t>
  </si>
  <si>
    <t>F158</t>
  </si>
  <si>
    <t>C159</t>
  </si>
  <si>
    <t>D159</t>
  </si>
  <si>
    <t>E159</t>
  </si>
  <si>
    <t>F159</t>
  </si>
  <si>
    <t>C160</t>
  </si>
  <si>
    <t>D160</t>
  </si>
  <si>
    <t>E160</t>
  </si>
  <si>
    <t>F160</t>
  </si>
  <si>
    <t>C161</t>
  </si>
  <si>
    <t>D161</t>
  </si>
  <si>
    <t>E161</t>
  </si>
  <si>
    <t>F161</t>
  </si>
  <si>
    <t>C162</t>
  </si>
  <si>
    <t>D162</t>
  </si>
  <si>
    <t>E162</t>
  </si>
  <si>
    <t>F162</t>
  </si>
  <si>
    <t>D163</t>
  </si>
  <si>
    <t>E163</t>
  </si>
  <si>
    <t>F163</t>
  </si>
  <si>
    <t>C164</t>
  </si>
  <si>
    <t>D164</t>
  </si>
  <si>
    <t>E164</t>
  </si>
  <si>
    <t>F164</t>
  </si>
  <si>
    <t>C165</t>
  </si>
  <si>
    <t>C166</t>
  </si>
  <si>
    <t>D166</t>
  </si>
  <si>
    <t>E166</t>
  </si>
  <si>
    <t>F166</t>
  </si>
  <si>
    <t>C167</t>
  </si>
  <si>
    <t>D167</t>
  </si>
  <si>
    <t>E167</t>
  </si>
  <si>
    <t>F167</t>
  </si>
  <si>
    <t>C168</t>
  </si>
  <si>
    <t>D168</t>
  </si>
  <si>
    <t>E168</t>
  </si>
  <si>
    <t>F168</t>
  </si>
  <si>
    <t>C169</t>
  </si>
  <si>
    <t>D169</t>
  </si>
  <si>
    <t>E169</t>
  </si>
  <si>
    <t>F169</t>
  </si>
  <si>
    <t>C170</t>
  </si>
  <si>
    <t>D170</t>
  </si>
  <si>
    <t>E170</t>
  </si>
  <si>
    <t>F170</t>
  </si>
  <si>
    <t>C171</t>
  </si>
  <si>
    <t>D171</t>
  </si>
  <si>
    <t>E171</t>
  </si>
  <si>
    <t>F171</t>
  </si>
  <si>
    <t>C172</t>
  </si>
  <si>
    <t>D172</t>
  </si>
  <si>
    <t>E172</t>
  </si>
  <si>
    <t>F172</t>
  </si>
  <si>
    <t>D173</t>
  </si>
  <si>
    <t>E173</t>
  </si>
  <si>
    <t>F173</t>
  </si>
  <si>
    <t>C174</t>
  </si>
  <si>
    <t>D174</t>
  </si>
  <si>
    <t>E174</t>
  </si>
  <si>
    <t>F174</t>
  </si>
  <si>
    <t>C175</t>
  </si>
  <si>
    <t>D175</t>
  </si>
  <si>
    <t>E175</t>
  </si>
  <si>
    <t>F175</t>
  </si>
  <si>
    <t>C176</t>
  </si>
  <si>
    <t>C177</t>
  </si>
  <si>
    <t>D177</t>
  </si>
  <si>
    <t>E177</t>
  </si>
  <si>
    <t>F177</t>
  </si>
  <si>
    <t>C178</t>
  </si>
  <si>
    <t>D178</t>
  </si>
  <si>
    <t>E178</t>
  </si>
  <si>
    <t>F178</t>
  </si>
  <si>
    <t>C179</t>
  </si>
  <si>
    <t>D179</t>
  </si>
  <si>
    <t>E179</t>
  </si>
  <si>
    <t>F179</t>
  </si>
  <si>
    <t>C180</t>
  </si>
  <si>
    <t>D180</t>
  </si>
  <si>
    <t>E180</t>
  </si>
  <si>
    <t>F180</t>
  </si>
  <si>
    <t>C181</t>
  </si>
  <si>
    <t>D181</t>
  </si>
  <si>
    <t>E181</t>
  </si>
  <si>
    <t>F181</t>
  </si>
  <si>
    <t>C182</t>
  </si>
  <si>
    <t>D182</t>
  </si>
  <si>
    <t>E182</t>
  </si>
  <si>
    <t>F182</t>
  </si>
  <si>
    <t>D183</t>
  </si>
  <si>
    <t>E183</t>
  </si>
  <si>
    <t>F183</t>
  </si>
  <si>
    <t>C184</t>
  </si>
  <si>
    <t>D184</t>
  </si>
  <si>
    <t>E184</t>
  </si>
  <si>
    <t>F184</t>
  </si>
  <si>
    <t>C185</t>
  </si>
  <si>
    <t>D185</t>
  </si>
  <si>
    <t>E185</t>
  </si>
  <si>
    <t>F185</t>
  </si>
  <si>
    <t>C186</t>
  </si>
  <si>
    <t>D186</t>
  </si>
  <si>
    <t>E186</t>
  </si>
  <si>
    <t>F186</t>
  </si>
  <si>
    <t>H157</t>
  </si>
  <si>
    <t>H158</t>
  </si>
  <si>
    <t>H159</t>
  </si>
  <si>
    <t>H160</t>
  </si>
  <si>
    <t>H161</t>
  </si>
  <si>
    <t>H162</t>
  </si>
  <si>
    <t>H163</t>
  </si>
  <si>
    <t>H164</t>
  </si>
  <si>
    <t>H166</t>
  </si>
  <si>
    <t>H167</t>
  </si>
  <si>
    <t>H168</t>
  </si>
  <si>
    <t>H169</t>
  </si>
  <si>
    <t>H170</t>
  </si>
  <si>
    <t>H171</t>
  </si>
  <si>
    <t>H172</t>
  </si>
  <si>
    <t>H173</t>
  </si>
  <si>
    <t>H174</t>
  </si>
  <si>
    <t>H175</t>
  </si>
  <si>
    <t>H177</t>
  </si>
  <si>
    <t>H178</t>
  </si>
  <si>
    <t>H179</t>
  </si>
  <si>
    <t>H180</t>
  </si>
  <si>
    <t>H181</t>
  </si>
  <si>
    <t>H182</t>
  </si>
  <si>
    <t>H183</t>
  </si>
  <si>
    <t>H184</t>
  </si>
  <si>
    <t>H185</t>
  </si>
  <si>
    <t>H186</t>
  </si>
  <si>
    <t>C195</t>
  </si>
  <si>
    <t>C196</t>
  </si>
  <si>
    <t>C197</t>
  </si>
  <si>
    <t>D195</t>
  </si>
  <si>
    <t>E195</t>
  </si>
  <si>
    <t>F195</t>
  </si>
  <si>
    <t>G195</t>
  </si>
  <si>
    <t>H195</t>
  </si>
  <si>
    <t>G157</t>
  </si>
  <si>
    <t>G158</t>
  </si>
  <si>
    <t>G159</t>
  </si>
  <si>
    <t>G160</t>
  </si>
  <si>
    <t>G161</t>
  </si>
  <si>
    <t>G162</t>
  </si>
  <si>
    <t>G163</t>
  </si>
  <si>
    <t>G164</t>
  </si>
  <si>
    <t>G166</t>
  </si>
  <si>
    <t>G167</t>
  </si>
  <si>
    <t>G168</t>
  </si>
  <si>
    <t>G169</t>
  </si>
  <si>
    <t>G170</t>
  </si>
  <si>
    <t>G171</t>
  </si>
  <si>
    <t>G172</t>
  </si>
  <si>
    <t>G173</t>
  </si>
  <si>
    <t>G174</t>
  </si>
  <si>
    <t>G175</t>
  </si>
  <si>
    <t>G177</t>
  </si>
  <si>
    <t>G178</t>
  </si>
  <si>
    <t>G179</t>
  </si>
  <si>
    <t>G180</t>
  </si>
  <si>
    <t>G181</t>
  </si>
  <si>
    <t>G182</t>
  </si>
  <si>
    <t>G183</t>
  </si>
  <si>
    <t>G184</t>
  </si>
  <si>
    <t>G185</t>
  </si>
  <si>
    <t>G186</t>
  </si>
  <si>
    <t>D196</t>
  </si>
  <si>
    <t>E196</t>
  </si>
  <si>
    <t>F196</t>
  </si>
  <si>
    <t>G196</t>
  </si>
  <si>
    <t>H196</t>
  </si>
  <si>
    <t>D197</t>
  </si>
  <si>
    <t>E197</t>
  </si>
  <si>
    <t>F197</t>
  </si>
  <si>
    <t>G197</t>
  </si>
  <si>
    <t>H197</t>
  </si>
  <si>
    <t>C198</t>
  </si>
  <si>
    <t>C199</t>
  </si>
  <si>
    <t>D199</t>
  </si>
  <si>
    <t>E199</t>
  </si>
  <si>
    <t>F199</t>
  </si>
  <si>
    <t>G199</t>
  </si>
  <si>
    <t>H199</t>
  </si>
  <si>
    <t>C200</t>
  </si>
  <si>
    <t>D200</t>
  </si>
  <si>
    <t>E200</t>
  </si>
  <si>
    <t>F200</t>
  </si>
  <si>
    <t>G200</t>
  </si>
  <si>
    <t>H200</t>
  </si>
  <si>
    <t>C201</t>
  </si>
  <si>
    <t>D201</t>
  </si>
  <si>
    <t>E201</t>
  </si>
  <si>
    <t>F201</t>
  </si>
  <si>
    <t>G201</t>
  </si>
  <si>
    <t>H201</t>
  </si>
  <si>
    <t>C202</t>
  </si>
  <si>
    <t>D202</t>
  </si>
  <si>
    <t>E202</t>
  </si>
  <si>
    <t>F202</t>
  </si>
  <si>
    <t>G202</t>
  </si>
  <si>
    <t>H202</t>
  </si>
  <si>
    <t>D203</t>
  </si>
  <si>
    <t>E203</t>
  </si>
  <si>
    <t>F203</t>
  </si>
  <si>
    <t>G203</t>
  </si>
  <si>
    <t>H203</t>
  </si>
  <si>
    <t>C204</t>
  </si>
  <si>
    <t>D204</t>
  </si>
  <si>
    <t>E204</t>
  </si>
  <si>
    <t>F204</t>
  </si>
  <si>
    <t>G204</t>
  </si>
  <si>
    <t>H204</t>
  </si>
  <si>
    <t>C205</t>
  </si>
  <si>
    <t>D205</t>
  </si>
  <si>
    <t>E205</t>
  </si>
  <si>
    <t>F205</t>
  </si>
  <si>
    <t>G205</t>
  </si>
  <si>
    <t>H205</t>
  </si>
  <si>
    <t>C206</t>
  </si>
  <si>
    <t>D206</t>
  </si>
  <si>
    <t>E206</t>
  </si>
  <si>
    <t>F206</t>
  </si>
  <si>
    <t>G206</t>
  </si>
  <si>
    <t>H206</t>
  </si>
  <si>
    <t>C207</t>
  </si>
  <si>
    <t>D207</t>
  </si>
  <si>
    <t>E207</t>
  </si>
  <si>
    <t>F207</t>
  </si>
  <si>
    <t>G207</t>
  </si>
  <si>
    <t>H207</t>
  </si>
  <si>
    <t>C208</t>
  </si>
  <si>
    <t>D208</t>
  </si>
  <si>
    <t>E208</t>
  </si>
  <si>
    <t>F208</t>
  </si>
  <si>
    <t>G208</t>
  </si>
  <si>
    <t>H208</t>
  </si>
  <si>
    <t>C209</t>
  </si>
  <si>
    <t>C210</t>
  </si>
  <si>
    <t>C211</t>
  </si>
  <si>
    <t>D211</t>
  </si>
  <si>
    <t>E211</t>
  </si>
  <si>
    <t>F211</t>
  </si>
  <si>
    <t>G211</t>
  </si>
  <si>
    <t>H211</t>
  </si>
  <si>
    <t>C212</t>
  </si>
  <si>
    <t>D212</t>
  </si>
  <si>
    <t>E212</t>
  </si>
  <si>
    <t>F212</t>
  </si>
  <si>
    <t>G212</t>
  </si>
  <si>
    <t>H212</t>
  </si>
  <si>
    <t>D213</t>
  </si>
  <si>
    <t>E213</t>
  </si>
  <si>
    <t>F213</t>
  </si>
  <si>
    <t>G213</t>
  </si>
  <si>
    <t>H213</t>
  </si>
  <si>
    <t>C214</t>
  </si>
  <si>
    <t>D214</t>
  </si>
  <si>
    <t>E214</t>
  </si>
  <si>
    <t>F214</t>
  </si>
  <si>
    <t>G214</t>
  </si>
  <si>
    <t>H214</t>
  </si>
  <si>
    <t>C215</t>
  </si>
  <si>
    <t>D215</t>
  </si>
  <si>
    <t>E215</t>
  </si>
  <si>
    <t>F215</t>
  </si>
  <si>
    <t>G215</t>
  </si>
  <si>
    <t>H215</t>
  </si>
  <si>
    <t>C216</t>
  </si>
  <si>
    <t>D216</t>
  </si>
  <si>
    <t>E216</t>
  </si>
  <si>
    <t>F216</t>
  </si>
  <si>
    <t>G216</t>
  </si>
  <si>
    <t>H216</t>
  </si>
  <si>
    <t>C217</t>
  </si>
  <si>
    <t>D217</t>
  </si>
  <si>
    <t>E217</t>
  </si>
  <si>
    <t>F217</t>
  </si>
  <si>
    <t>G217</t>
  </si>
  <si>
    <t>H217</t>
  </si>
  <si>
    <t>C218</t>
  </si>
  <si>
    <t>D218</t>
  </si>
  <si>
    <t>E218</t>
  </si>
  <si>
    <t>F218</t>
  </si>
  <si>
    <t>G218</t>
  </si>
  <si>
    <t>H218</t>
  </si>
  <si>
    <t>C219</t>
  </si>
  <si>
    <t>D219</t>
  </si>
  <si>
    <t>E219</t>
  </si>
  <si>
    <t>F219</t>
  </si>
  <si>
    <t>G219</t>
  </si>
  <si>
    <t>H219</t>
  </si>
  <si>
    <t>C220</t>
  </si>
  <si>
    <t>D220</t>
  </si>
  <si>
    <t>E220</t>
  </si>
  <si>
    <t>F220</t>
  </si>
  <si>
    <t>G220</t>
  </si>
  <si>
    <t>H220</t>
  </si>
  <si>
    <t>C221</t>
  </si>
  <si>
    <t>C222</t>
  </si>
  <si>
    <t>D222</t>
  </si>
  <si>
    <t>E222</t>
  </si>
  <si>
    <t>F222</t>
  </si>
  <si>
    <t>G222</t>
  </si>
  <si>
    <t>H222</t>
  </si>
  <si>
    <t>D223</t>
  </si>
  <si>
    <t>E223</t>
  </si>
  <si>
    <t>F223</t>
  </si>
  <si>
    <t>G223</t>
  </si>
  <si>
    <t>H223</t>
  </si>
  <si>
    <t>C224</t>
  </si>
  <si>
    <t>D224</t>
  </si>
  <si>
    <t>E224</t>
  </si>
  <si>
    <t>F224</t>
  </si>
  <si>
    <t>G224</t>
  </si>
  <si>
    <t>H224</t>
  </si>
  <si>
    <t>D233</t>
  </si>
  <si>
    <t>E233</t>
  </si>
  <si>
    <t>F233</t>
  </si>
  <si>
    <t>G233</t>
  </si>
  <si>
    <t>H233</t>
  </si>
  <si>
    <t>C234</t>
  </si>
  <si>
    <t>D234</t>
  </si>
  <si>
    <t>E234</t>
  </si>
  <si>
    <t>F234</t>
  </si>
  <si>
    <t>G234</t>
  </si>
  <si>
    <t>H234</t>
  </si>
  <si>
    <t>C235</t>
  </si>
  <si>
    <t>D235</t>
  </si>
  <si>
    <t>E235</t>
  </si>
  <si>
    <t>F235</t>
  </si>
  <si>
    <t>G235</t>
  </si>
  <si>
    <t>H235</t>
  </si>
  <si>
    <t>C236</t>
  </si>
  <si>
    <t>D236</t>
  </si>
  <si>
    <t>E236</t>
  </si>
  <si>
    <t>F236</t>
  </si>
  <si>
    <t>G236</t>
  </si>
  <si>
    <t>H236</t>
  </si>
  <si>
    <t>C237</t>
  </si>
  <si>
    <t>D237</t>
  </si>
  <si>
    <t>E237</t>
  </si>
  <si>
    <t>F237</t>
  </si>
  <si>
    <t>G237</t>
  </si>
  <si>
    <t>H237</t>
  </si>
  <si>
    <t>C238</t>
  </si>
  <si>
    <t>D238</t>
  </si>
  <si>
    <t>E238</t>
  </si>
  <si>
    <t>F238</t>
  </si>
  <si>
    <t>G238</t>
  </si>
  <si>
    <t>H238</t>
  </si>
  <si>
    <t>C239</t>
  </si>
  <si>
    <t>D239</t>
  </si>
  <si>
    <t>E239</t>
  </si>
  <si>
    <t>F239</t>
  </si>
  <si>
    <t>G239</t>
  </si>
  <si>
    <t>H239</t>
  </si>
  <si>
    <t>C240</t>
  </si>
  <si>
    <t>D240</t>
  </si>
  <si>
    <t>E240</t>
  </si>
  <si>
    <t>F240</t>
  </si>
  <si>
    <t>G240</t>
  </si>
  <si>
    <t>H240</t>
  </si>
  <si>
    <t>C241</t>
  </si>
  <si>
    <t>D241</t>
  </si>
  <si>
    <t>E241</t>
  </si>
  <si>
    <t>F241</t>
  </si>
  <si>
    <t>G241</t>
  </si>
  <si>
    <t>H241</t>
  </si>
  <si>
    <t>C242</t>
  </si>
  <si>
    <t>D242</t>
  </si>
  <si>
    <t>E242</t>
  </si>
  <si>
    <t>F242</t>
  </si>
  <si>
    <t>G242</t>
  </si>
  <si>
    <t>H242</t>
  </si>
  <si>
    <t>C244</t>
  </si>
  <si>
    <t>D244</t>
  </si>
  <si>
    <t>E244</t>
  </si>
  <si>
    <t>F244</t>
  </si>
  <si>
    <t>G244</t>
  </si>
  <si>
    <t>H244</t>
  </si>
  <si>
    <t>C245</t>
  </si>
  <si>
    <t>D245</t>
  </si>
  <si>
    <t>E245</t>
  </si>
  <si>
    <t>F245</t>
  </si>
  <si>
    <t>G245</t>
  </si>
  <si>
    <t>H245</t>
  </si>
  <si>
    <t>C246</t>
  </si>
  <si>
    <t>D246</t>
  </si>
  <si>
    <t>E246</t>
  </si>
  <si>
    <t>F246</t>
  </si>
  <si>
    <t>G246</t>
  </si>
  <si>
    <t>H246</t>
  </si>
  <si>
    <t>C247</t>
  </si>
  <si>
    <t>D247</t>
  </si>
  <si>
    <t>E247</t>
  </si>
  <si>
    <t>F247</t>
  </si>
  <si>
    <t>G247</t>
  </si>
  <si>
    <t>H247</t>
  </si>
  <si>
    <t>C248</t>
  </si>
  <si>
    <t>D248</t>
  </si>
  <si>
    <t>E248</t>
  </si>
  <si>
    <t>F248</t>
  </si>
  <si>
    <t>G248</t>
  </si>
  <si>
    <t>H248</t>
  </si>
  <si>
    <t>C249</t>
  </si>
  <si>
    <t>D249</t>
  </si>
  <si>
    <t>E249</t>
  </si>
  <si>
    <t>F249</t>
  </si>
  <si>
    <t>G249</t>
  </si>
  <si>
    <t>H249</t>
  </si>
  <si>
    <t>C250</t>
  </si>
  <si>
    <t>D250</t>
  </si>
  <si>
    <t>E250</t>
  </si>
  <si>
    <t>F250</t>
  </si>
  <si>
    <t>G250</t>
  </si>
  <si>
    <t>H250</t>
  </si>
  <si>
    <t>C251</t>
  </si>
  <si>
    <t>D251</t>
  </si>
  <si>
    <t>E251</t>
  </si>
  <si>
    <t>F251</t>
  </si>
  <si>
    <t>G251</t>
  </si>
  <si>
    <t>H251</t>
  </si>
  <si>
    <t>C252</t>
  </si>
  <si>
    <t>D252</t>
  </si>
  <si>
    <t>E252</t>
  </si>
  <si>
    <t>F252</t>
  </si>
  <si>
    <t>G252</t>
  </si>
  <si>
    <t>H252</t>
  </si>
  <si>
    <t>D253</t>
  </si>
  <si>
    <t>E253</t>
  </si>
  <si>
    <t>F253</t>
  </si>
  <si>
    <t>G253</t>
  </si>
  <si>
    <t>H253</t>
  </si>
  <si>
    <t>C254</t>
  </si>
  <si>
    <t>C255</t>
  </si>
  <si>
    <t>D255</t>
  </si>
  <si>
    <t>E255</t>
  </si>
  <si>
    <t>F255</t>
  </si>
  <si>
    <t>G255</t>
  </si>
  <si>
    <t>H255</t>
  </si>
  <si>
    <t>C256</t>
  </si>
  <si>
    <t>D256</t>
  </si>
  <si>
    <t>E256</t>
  </si>
  <si>
    <t>F256</t>
  </si>
  <si>
    <t>G256</t>
  </si>
  <si>
    <t>H256</t>
  </si>
  <si>
    <t>D257</t>
  </si>
  <si>
    <t>E257</t>
  </si>
  <si>
    <t>F257</t>
  </si>
  <si>
    <t>G257</t>
  </si>
  <si>
    <t>H257</t>
  </si>
  <si>
    <t>C258</t>
  </si>
  <si>
    <t>D258</t>
  </si>
  <si>
    <t>E258</t>
  </si>
  <si>
    <t>F258</t>
  </si>
  <si>
    <t>G258</t>
  </si>
  <si>
    <t>H258</t>
  </si>
  <si>
    <t>C259</t>
  </si>
  <si>
    <t>D259</t>
  </si>
  <si>
    <t>E259</t>
  </si>
  <si>
    <t>F259</t>
  </si>
  <si>
    <t>G259</t>
  </si>
  <si>
    <t>H259</t>
  </si>
  <si>
    <t>C260</t>
  </si>
  <si>
    <t>D260</t>
  </si>
  <si>
    <t>E260</t>
  </si>
  <si>
    <t>F260</t>
  </si>
  <si>
    <t>G260</t>
  </si>
  <si>
    <t>H260</t>
  </si>
  <si>
    <t>C261</t>
  </si>
  <si>
    <t>D261</t>
  </si>
  <si>
    <t>E261</t>
  </si>
  <si>
    <t>F261</t>
  </si>
  <si>
    <t>G261</t>
  </si>
  <si>
    <t>H261</t>
  </si>
  <si>
    <t>C262</t>
  </si>
  <si>
    <t>D262</t>
  </si>
  <si>
    <t>E262</t>
  </si>
  <si>
    <t>F262</t>
  </si>
  <si>
    <t>G262</t>
  </si>
  <si>
    <t>H262</t>
  </si>
  <si>
    <t>C271</t>
  </si>
  <si>
    <t>C272</t>
  </si>
  <si>
    <t>C274</t>
  </si>
  <si>
    <t>C275</t>
  </si>
  <si>
    <t>C276</t>
  </si>
  <si>
    <t>C277</t>
  </si>
  <si>
    <t>C278</t>
  </si>
  <si>
    <t>C279</t>
  </si>
  <si>
    <t>D271</t>
  </si>
  <si>
    <t>E271</t>
  </si>
  <si>
    <t>F271</t>
  </si>
  <si>
    <t>G271</t>
  </si>
  <si>
    <t>H271</t>
  </si>
  <si>
    <t>D272</t>
  </si>
  <si>
    <t>E272</t>
  </si>
  <si>
    <t>F272</t>
  </si>
  <si>
    <t>G272</t>
  </si>
  <si>
    <t>H272</t>
  </si>
  <si>
    <t>D273</t>
  </si>
  <si>
    <t>E273</t>
  </si>
  <si>
    <t>F273</t>
  </si>
  <si>
    <t>G273</t>
  </si>
  <si>
    <t>H273</t>
  </si>
  <si>
    <t>D274</t>
  </si>
  <si>
    <t>E274</t>
  </si>
  <si>
    <t>F274</t>
  </si>
  <si>
    <t>G274</t>
  </si>
  <si>
    <t>H274</t>
  </si>
  <si>
    <t>D275</t>
  </si>
  <si>
    <t>E275</t>
  </si>
  <si>
    <t>F275</t>
  </si>
  <si>
    <t>G275</t>
  </si>
  <si>
    <t>H275</t>
  </si>
  <si>
    <t>D277</t>
  </si>
  <si>
    <t>E277</t>
  </si>
  <si>
    <t>F277</t>
  </si>
  <si>
    <t>G277</t>
  </si>
  <si>
    <t>H277</t>
  </si>
  <si>
    <t>D278</t>
  </si>
  <si>
    <t>E278</t>
  </si>
  <si>
    <t>F278</t>
  </si>
  <si>
    <t>G278</t>
  </si>
  <si>
    <t>H278</t>
  </si>
  <si>
    <t>D279</t>
  </si>
  <si>
    <t>E279</t>
  </si>
  <si>
    <t>F279</t>
  </si>
  <si>
    <t>G279</t>
  </si>
  <si>
    <t>H279</t>
  </si>
  <si>
    <t>C280</t>
  </si>
  <si>
    <t>D280</t>
  </si>
  <si>
    <t>E280</t>
  </si>
  <si>
    <t>F280</t>
  </si>
  <si>
    <t>G280</t>
  </si>
  <si>
    <t>H280</t>
  </si>
  <si>
    <t>C281</t>
  </si>
  <si>
    <t>D281</t>
  </si>
  <si>
    <t>E281</t>
  </si>
  <si>
    <t>F281</t>
  </si>
  <si>
    <t>G281</t>
  </si>
  <si>
    <t>H281</t>
  </si>
  <si>
    <t>C282</t>
  </si>
  <si>
    <t>D282</t>
  </si>
  <si>
    <t>E282</t>
  </si>
  <si>
    <t>F282</t>
  </si>
  <si>
    <t>G282</t>
  </si>
  <si>
    <t>H282</t>
  </si>
  <si>
    <t>D283</t>
  </si>
  <si>
    <t>E283</t>
  </si>
  <si>
    <t>F283</t>
  </si>
  <si>
    <t>G283</t>
  </si>
  <si>
    <t>H283</t>
  </si>
  <si>
    <t>C284</t>
  </si>
  <si>
    <t>D284</t>
  </si>
  <si>
    <t>E284</t>
  </si>
  <si>
    <t>F284</t>
  </si>
  <si>
    <t>G284</t>
  </si>
  <si>
    <t>H284</t>
  </si>
  <si>
    <t>C285</t>
  </si>
  <si>
    <t>D285</t>
  </si>
  <si>
    <t>E285</t>
  </si>
  <si>
    <t>F285</t>
  </si>
  <si>
    <t>G285</t>
  </si>
  <si>
    <t>H285</t>
  </si>
  <si>
    <t>C286</t>
  </si>
  <si>
    <t>D286</t>
  </si>
  <si>
    <t>E286</t>
  </si>
  <si>
    <t>F286</t>
  </si>
  <si>
    <t>G286</t>
  </si>
  <si>
    <t>H286</t>
  </si>
  <si>
    <t>C287</t>
  </si>
  <si>
    <t>C288</t>
  </si>
  <si>
    <t>D288</t>
  </si>
  <si>
    <t>E288</t>
  </si>
  <si>
    <t>F288</t>
  </si>
  <si>
    <t>G288</t>
  </si>
  <si>
    <t>H288</t>
  </si>
  <si>
    <t>C289</t>
  </si>
  <si>
    <t>D289</t>
  </si>
  <si>
    <t>E289</t>
  </si>
  <si>
    <t>F289</t>
  </si>
  <si>
    <t>G289</t>
  </si>
  <si>
    <t>H289</t>
  </si>
  <si>
    <t>C290</t>
  </si>
  <si>
    <t>D290</t>
  </si>
  <si>
    <t>E290</t>
  </si>
  <si>
    <t>F290</t>
  </si>
  <si>
    <t>G290</t>
  </si>
  <si>
    <t>H290</t>
  </si>
  <si>
    <t>C291</t>
  </si>
  <si>
    <t>D291</t>
  </si>
  <si>
    <t>E291</t>
  </si>
  <si>
    <t>F291</t>
  </si>
  <si>
    <t>G291</t>
  </si>
  <si>
    <t>H291</t>
  </si>
  <si>
    <t>C292</t>
  </si>
  <si>
    <t>D292</t>
  </si>
  <si>
    <t>E292</t>
  </si>
  <si>
    <t>F292</t>
  </si>
  <si>
    <t>G292</t>
  </si>
  <si>
    <t>H292</t>
  </si>
  <si>
    <t>D293</t>
  </si>
  <si>
    <t>E293</t>
  </si>
  <si>
    <t>F293</t>
  </si>
  <si>
    <t>G293</t>
  </si>
  <si>
    <t>H293</t>
  </si>
  <si>
    <t>C294</t>
  </si>
  <si>
    <t>D294</t>
  </si>
  <si>
    <t>E294</t>
  </si>
  <si>
    <t>F294</t>
  </si>
  <si>
    <t>G294</t>
  </si>
  <si>
    <t>H294</t>
  </si>
  <si>
    <t>C295</t>
  </si>
  <si>
    <t>D295</t>
  </si>
  <si>
    <t>E295</t>
  </si>
  <si>
    <t>F295</t>
  </si>
  <si>
    <t>G295</t>
  </si>
  <si>
    <t>H295</t>
  </si>
  <si>
    <t>C296</t>
  </si>
  <si>
    <t>D296</t>
  </si>
  <si>
    <t>E296</t>
  </si>
  <si>
    <t>F296</t>
  </si>
  <si>
    <t>G296</t>
  </si>
  <si>
    <t>H296</t>
  </si>
  <si>
    <t>C297</t>
  </si>
  <si>
    <t>D297</t>
  </si>
  <si>
    <t>E297</t>
  </si>
  <si>
    <t>F297</t>
  </si>
  <si>
    <t>G297</t>
  </si>
  <si>
    <t>H297</t>
  </si>
  <si>
    <t>C298</t>
  </si>
  <si>
    <t>C299</t>
  </si>
  <si>
    <t>D299</t>
  </si>
  <si>
    <t>E299</t>
  </si>
  <si>
    <t>F299</t>
  </si>
  <si>
    <t>G299</t>
  </si>
  <si>
    <t>H299</t>
  </si>
  <si>
    <t>C300</t>
  </si>
  <si>
    <t>D300</t>
  </si>
  <si>
    <t>E300</t>
  </si>
  <si>
    <t>F300</t>
  </si>
  <si>
    <t>G300</t>
  </si>
  <si>
    <t>H300</t>
  </si>
  <si>
    <t>C309</t>
  </si>
  <si>
    <t>C310</t>
  </si>
  <si>
    <t>C311</t>
  </si>
  <si>
    <t>D311</t>
  </si>
  <si>
    <t>E311</t>
  </si>
  <si>
    <t>F311</t>
  </si>
  <si>
    <t>G311</t>
  </si>
  <si>
    <t>H311</t>
  </si>
  <si>
    <t>C312</t>
  </si>
  <si>
    <t>D312</t>
  </si>
  <si>
    <t>E312</t>
  </si>
  <si>
    <t>F312</t>
  </si>
  <si>
    <t>G312</t>
  </si>
  <si>
    <t>H312</t>
  </si>
  <si>
    <t>D313</t>
  </si>
  <si>
    <t>E313</t>
  </si>
  <si>
    <t>F313</t>
  </si>
  <si>
    <t>G313</t>
  </si>
  <si>
    <t>H313</t>
  </si>
  <si>
    <t>C314</t>
  </si>
  <si>
    <t>D314</t>
  </si>
  <si>
    <t>E314</t>
  </si>
  <si>
    <t>F314</t>
  </si>
  <si>
    <t>G314</t>
  </si>
  <si>
    <t>H314</t>
  </si>
  <si>
    <t>C315</t>
  </si>
  <si>
    <t>D315</t>
  </si>
  <si>
    <t>E315</t>
  </si>
  <si>
    <t>F315</t>
  </si>
  <si>
    <t>G315</t>
  </si>
  <si>
    <t>H315</t>
  </si>
  <si>
    <t>C316</t>
  </si>
  <si>
    <t>D316</t>
  </si>
  <si>
    <t>E316</t>
  </si>
  <si>
    <t>F316</t>
  </si>
  <si>
    <t>G316</t>
  </si>
  <si>
    <t>H316</t>
  </si>
  <si>
    <t>C317</t>
  </si>
  <si>
    <t>D317</t>
  </si>
  <si>
    <t>E317</t>
  </si>
  <si>
    <t>F317</t>
  </si>
  <si>
    <t>G317</t>
  </si>
  <si>
    <t>H317</t>
  </si>
  <si>
    <t>C318</t>
  </si>
  <si>
    <t>D318</t>
  </si>
  <si>
    <t>E318</t>
  </si>
  <si>
    <t>F318</t>
  </si>
  <si>
    <t>G318</t>
  </si>
  <si>
    <t>H318</t>
  </si>
  <si>
    <t>C319</t>
  </si>
  <si>
    <t>D319</t>
  </si>
  <si>
    <t>E319</t>
  </si>
  <si>
    <t>F319</t>
  </si>
  <si>
    <t>G319</t>
  </si>
  <si>
    <t>H319</t>
  </si>
  <si>
    <t>C320</t>
  </si>
  <si>
    <t>D320</t>
  </si>
  <si>
    <t>E320</t>
  </si>
  <si>
    <t>F320</t>
  </si>
  <si>
    <t>G320</t>
  </si>
  <si>
    <t>H320</t>
  </si>
  <si>
    <t>C321</t>
  </si>
  <si>
    <t>D321</t>
  </si>
  <si>
    <t>E321</t>
  </si>
  <si>
    <t>F321</t>
  </si>
  <si>
    <t>G321</t>
  </si>
  <si>
    <t>H321</t>
  </si>
  <si>
    <t>C322</t>
  </si>
  <si>
    <t>D322</t>
  </si>
  <si>
    <t>E322</t>
  </si>
  <si>
    <t>F322</t>
  </si>
  <si>
    <t>G322</t>
  </si>
  <si>
    <t>H322</t>
  </si>
  <si>
    <t>C323</t>
  </si>
  <si>
    <t>D323</t>
  </si>
  <si>
    <t>E323</t>
  </si>
  <si>
    <t>F323</t>
  </si>
  <si>
    <t>G323</t>
  </si>
  <si>
    <t>H323</t>
  </si>
  <si>
    <t>C324</t>
  </si>
  <si>
    <t>D324</t>
  </si>
  <si>
    <t>E324</t>
  </si>
  <si>
    <t>F324</t>
  </si>
  <si>
    <t>G324</t>
  </si>
  <si>
    <t>H324</t>
  </si>
  <si>
    <t>C325</t>
  </si>
  <si>
    <t>D325</t>
  </si>
  <si>
    <t>E325</t>
  </si>
  <si>
    <t>F325</t>
  </si>
  <si>
    <t>G325</t>
  </si>
  <si>
    <t>H325</t>
  </si>
  <si>
    <t>C326</t>
  </si>
  <si>
    <t>D326</t>
  </si>
  <si>
    <t>E326</t>
  </si>
  <si>
    <t>F326</t>
  </si>
  <si>
    <t>G326</t>
  </si>
  <si>
    <t>H326</t>
  </si>
  <si>
    <t>C327</t>
  </si>
  <si>
    <t>D327</t>
  </si>
  <si>
    <t>E327</t>
  </si>
  <si>
    <t>F327</t>
  </si>
  <si>
    <t>G327</t>
  </si>
  <si>
    <t>H327</t>
  </si>
  <si>
    <t>C328</t>
  </si>
  <si>
    <t>D328</t>
  </si>
  <si>
    <t>E328</t>
  </si>
  <si>
    <t>F328</t>
  </si>
  <si>
    <t>G328</t>
  </si>
  <si>
    <t>H328</t>
  </si>
  <si>
    <t>C329</t>
  </si>
  <si>
    <t>D329</t>
  </si>
  <si>
    <t>E329</t>
  </si>
  <si>
    <t>F329</t>
  </si>
  <si>
    <t>G329</t>
  </si>
  <si>
    <t>H329</t>
  </si>
  <si>
    <t>C330</t>
  </si>
  <si>
    <t>D330</t>
  </si>
  <si>
    <t>E330</t>
  </si>
  <si>
    <t>F330</t>
  </si>
  <si>
    <t>G330</t>
  </si>
  <si>
    <t>H330</t>
  </si>
  <si>
    <t>C331</t>
  </si>
  <si>
    <t>D331</t>
  </si>
  <si>
    <t>E331</t>
  </si>
  <si>
    <t>F331</t>
  </si>
  <si>
    <t>G331</t>
  </si>
  <si>
    <t>H331</t>
  </si>
  <si>
    <t>C332</t>
  </si>
  <si>
    <t>D332</t>
  </si>
  <si>
    <t>E332</t>
  </si>
  <si>
    <t>F332</t>
  </si>
  <si>
    <t>G332</t>
  </si>
  <si>
    <t>H332</t>
  </si>
  <si>
    <t>C333</t>
  </si>
  <si>
    <t>D333</t>
  </si>
  <si>
    <t>E333</t>
  </si>
  <si>
    <t>F333</t>
  </si>
  <si>
    <t>G333</t>
  </si>
  <si>
    <t>H333</t>
  </si>
  <si>
    <t>C334</t>
  </si>
  <si>
    <t>D334</t>
  </si>
  <si>
    <t>E334</t>
  </si>
  <si>
    <t>F334</t>
  </si>
  <si>
    <t>G334</t>
  </si>
  <si>
    <t>H334</t>
  </si>
  <si>
    <t>C335</t>
  </si>
  <si>
    <t>D335</t>
  </si>
  <si>
    <t>E335</t>
  </si>
  <si>
    <t>F335</t>
  </si>
  <si>
    <t>G335</t>
  </si>
  <si>
    <t>H335</t>
  </si>
  <si>
    <t>C336</t>
  </si>
  <si>
    <t>D336</t>
  </si>
  <si>
    <t>E336</t>
  </si>
  <si>
    <t>F336</t>
  </si>
  <si>
    <t>G336</t>
  </si>
  <si>
    <t>H336</t>
  </si>
  <si>
    <t>C337</t>
  </si>
  <si>
    <t>D337</t>
  </si>
  <si>
    <t>E337</t>
  </si>
  <si>
    <t>F337</t>
  </si>
  <si>
    <t>G337</t>
  </si>
  <si>
    <t>H337</t>
  </si>
  <si>
    <t>C338</t>
  </si>
  <si>
    <t>D338</t>
  </si>
  <si>
    <t>E338</t>
  </si>
  <si>
    <t>F338</t>
  </si>
  <si>
    <t>G338</t>
  </si>
  <si>
    <t>H338</t>
  </si>
  <si>
    <t>C347</t>
  </si>
  <si>
    <t>D347</t>
  </si>
  <si>
    <t>E347</t>
  </si>
  <si>
    <t>F347</t>
  </si>
  <si>
    <t>G347</t>
  </si>
  <si>
    <t>H347</t>
  </si>
  <si>
    <t>C348</t>
  </si>
  <si>
    <t>D348</t>
  </si>
  <si>
    <t>E348</t>
  </si>
  <si>
    <t>F348</t>
  </si>
  <si>
    <t>G348</t>
  </si>
  <si>
    <t>H348</t>
  </si>
  <si>
    <t>C349</t>
  </si>
  <si>
    <t>D349</t>
  </si>
  <si>
    <t>E349</t>
  </si>
  <si>
    <t>F349</t>
  </si>
  <si>
    <t>G349</t>
  </si>
  <si>
    <t>H349</t>
  </si>
  <si>
    <t>C350</t>
  </si>
  <si>
    <t>D350</t>
  </si>
  <si>
    <t>E350</t>
  </si>
  <si>
    <t>F350</t>
  </si>
  <si>
    <t>G350</t>
  </si>
  <si>
    <t>H350</t>
  </si>
  <si>
    <t>C351</t>
  </si>
  <si>
    <t>D351</t>
  </si>
  <si>
    <t>E351</t>
  </si>
  <si>
    <t>F351</t>
  </si>
  <si>
    <t>G351</t>
  </si>
  <si>
    <t>H351</t>
  </si>
  <si>
    <t>C352</t>
  </si>
  <si>
    <t>D352</t>
  </si>
  <si>
    <t>E352</t>
  </si>
  <si>
    <t>F352</t>
  </si>
  <si>
    <t>G352</t>
  </si>
  <si>
    <t>H352</t>
  </si>
  <si>
    <t>C353</t>
  </si>
  <si>
    <t>D353</t>
  </si>
  <si>
    <t>E353</t>
  </si>
  <si>
    <t>F353</t>
  </si>
  <si>
    <t>G353</t>
  </si>
  <si>
    <t>H353</t>
  </si>
  <si>
    <t>C354</t>
  </si>
  <si>
    <t>D354</t>
  </si>
  <si>
    <t>E354</t>
  </si>
  <si>
    <t>F354</t>
  </si>
  <si>
    <t>G354</t>
  </si>
  <si>
    <t>H354</t>
  </si>
  <si>
    <t>C355</t>
  </si>
  <si>
    <t>D355</t>
  </si>
  <si>
    <t>E355</t>
  </si>
  <si>
    <t>F355</t>
  </si>
  <si>
    <t>G355</t>
  </si>
  <si>
    <t>H355</t>
  </si>
  <si>
    <t>C356</t>
  </si>
  <si>
    <t>D356</t>
  </si>
  <si>
    <t>E356</t>
  </si>
  <si>
    <t>F356</t>
  </si>
  <si>
    <t>G356</t>
  </si>
  <si>
    <t>H356</t>
  </si>
  <si>
    <t>D357</t>
  </si>
  <si>
    <t>E357</t>
  </si>
  <si>
    <t>F357</t>
  </si>
  <si>
    <t>G357</t>
  </si>
  <si>
    <t>H357</t>
  </si>
  <si>
    <t>C358</t>
  </si>
  <si>
    <t>D358</t>
  </si>
  <si>
    <t>E358</t>
  </si>
  <si>
    <t>F358</t>
  </si>
  <si>
    <t>G358</t>
  </si>
  <si>
    <t>H358</t>
  </si>
  <si>
    <t>C359</t>
  </si>
  <si>
    <t>D359</t>
  </si>
  <si>
    <t>E359</t>
  </si>
  <si>
    <t>F359</t>
  </si>
  <si>
    <t>G359</t>
  </si>
  <si>
    <t>H359</t>
  </si>
  <si>
    <t>C360</t>
  </si>
  <si>
    <t>D360</t>
  </si>
  <si>
    <t>E360</t>
  </si>
  <si>
    <t>F360</t>
  </si>
  <si>
    <t>G360</t>
  </si>
  <si>
    <t>H360</t>
  </si>
  <si>
    <t>C361</t>
  </si>
  <si>
    <t>D361</t>
  </si>
  <si>
    <t>E361</t>
  </si>
  <si>
    <t>F361</t>
  </si>
  <si>
    <t>G361</t>
  </si>
  <si>
    <t>H361</t>
  </si>
  <si>
    <t>C362</t>
  </si>
  <si>
    <t>D362</t>
  </si>
  <si>
    <t>E362</t>
  </si>
  <si>
    <t>F362</t>
  </si>
  <si>
    <t>G362</t>
  </si>
  <si>
    <t>H362</t>
  </si>
  <si>
    <t>C363</t>
  </si>
  <si>
    <t>D363</t>
  </si>
  <si>
    <t>E363</t>
  </si>
  <si>
    <t>F363</t>
  </si>
  <si>
    <t>G363</t>
  </si>
  <si>
    <t>H363</t>
  </si>
  <si>
    <t>C364</t>
  </si>
  <si>
    <t>D364</t>
  </si>
  <si>
    <t>E364</t>
  </si>
  <si>
    <t>F364</t>
  </si>
  <si>
    <t>G364</t>
  </si>
  <si>
    <t>H364</t>
  </si>
  <si>
    <t>C365</t>
  </si>
  <si>
    <t>D365</t>
  </si>
  <si>
    <t>E365</t>
  </si>
  <si>
    <t>F365</t>
  </si>
  <si>
    <t>G365</t>
  </si>
  <si>
    <t>H365</t>
  </si>
  <si>
    <t>C366</t>
  </si>
  <si>
    <t>D366</t>
  </si>
  <si>
    <t>E366</t>
  </si>
  <si>
    <t>F366</t>
  </si>
  <si>
    <t>G366</t>
  </si>
  <si>
    <t>H366</t>
  </si>
  <si>
    <t>C367</t>
  </si>
  <si>
    <t>D367</t>
  </si>
  <si>
    <t>E367</t>
  </si>
  <si>
    <t>F367</t>
  </si>
  <si>
    <t>G367</t>
  </si>
  <si>
    <t>H367</t>
  </si>
  <si>
    <t>C368</t>
  </si>
  <si>
    <t>D368</t>
  </si>
  <si>
    <t>E368</t>
  </si>
  <si>
    <t>F368</t>
  </si>
  <si>
    <t>G368</t>
  </si>
  <si>
    <t>H368</t>
  </si>
  <si>
    <t>C369</t>
  </si>
  <si>
    <t>D369</t>
  </si>
  <si>
    <t>E369</t>
  </si>
  <si>
    <t>F369</t>
  </si>
  <si>
    <t>G369</t>
  </si>
  <si>
    <t>H369</t>
  </si>
  <si>
    <t>C370</t>
  </si>
  <si>
    <t>D370</t>
  </si>
  <si>
    <t>E370</t>
  </si>
  <si>
    <t>F370</t>
  </si>
  <si>
    <t>G370</t>
  </si>
  <si>
    <t>H370</t>
  </si>
  <si>
    <t>C371</t>
  </si>
  <si>
    <t>D371</t>
  </si>
  <si>
    <t>E371</t>
  </si>
  <si>
    <t>F371</t>
  </si>
  <si>
    <t>G371</t>
  </si>
  <si>
    <t>H371</t>
  </si>
  <si>
    <t>C372</t>
  </si>
  <si>
    <t>D372</t>
  </si>
  <si>
    <t>E372</t>
  </si>
  <si>
    <t>F372</t>
  </si>
  <si>
    <t>G372</t>
  </si>
  <si>
    <t>H372</t>
  </si>
  <si>
    <t>C373</t>
  </si>
  <si>
    <t>D373</t>
  </si>
  <si>
    <t>E373</t>
  </si>
  <si>
    <t>F373</t>
  </si>
  <si>
    <t>G373</t>
  </si>
  <si>
    <t>H373</t>
  </si>
  <si>
    <t>C374</t>
  </si>
  <si>
    <t>D374</t>
  </si>
  <si>
    <t>E374</t>
  </si>
  <si>
    <t>F374</t>
  </si>
  <si>
    <t>G374</t>
  </si>
  <si>
    <t>H374</t>
  </si>
  <si>
    <t>C375</t>
  </si>
  <si>
    <t>D375</t>
  </si>
  <si>
    <t>E375</t>
  </si>
  <si>
    <t>F375</t>
  </si>
  <si>
    <t>G375</t>
  </si>
  <si>
    <t>H375</t>
  </si>
  <si>
    <t>C376</t>
  </si>
  <si>
    <t>D376</t>
  </si>
  <si>
    <t>E376</t>
  </si>
  <si>
    <t>F376</t>
  </si>
  <si>
    <t>G376</t>
  </si>
  <si>
    <t>H376</t>
  </si>
  <si>
    <t>C385</t>
  </si>
  <si>
    <t>D385</t>
  </si>
  <si>
    <t>E385</t>
  </si>
  <si>
    <t>F385</t>
  </si>
  <si>
    <t>G385</t>
  </si>
  <si>
    <t>H385</t>
  </si>
  <si>
    <t>C386</t>
  </si>
  <si>
    <t>D386</t>
  </si>
  <si>
    <t>E386</t>
  </si>
  <si>
    <t>F386</t>
  </si>
  <si>
    <t>G386</t>
  </si>
  <si>
    <t>H386</t>
  </si>
  <si>
    <t>C387</t>
  </si>
  <si>
    <t>D387</t>
  </si>
  <si>
    <t>E387</t>
  </si>
  <si>
    <t>F387</t>
  </si>
  <si>
    <t>G387</t>
  </si>
  <si>
    <t>H387</t>
  </si>
  <si>
    <t>C388</t>
  </si>
  <si>
    <t>D388</t>
  </si>
  <si>
    <t>E388</t>
  </si>
  <si>
    <t>F388</t>
  </si>
  <si>
    <t>G388</t>
  </si>
  <si>
    <t>H388</t>
  </si>
  <si>
    <t>C389</t>
  </si>
  <si>
    <t>D389</t>
  </si>
  <si>
    <t>E389</t>
  </si>
  <si>
    <t>F389</t>
  </si>
  <si>
    <t>G389</t>
  </si>
  <si>
    <t>H389</t>
  </si>
  <si>
    <t>C390</t>
  </si>
  <si>
    <t>D390</t>
  </si>
  <si>
    <t>E390</t>
  </si>
  <si>
    <t>F390</t>
  </si>
  <si>
    <t>G390</t>
  </si>
  <si>
    <t>H390</t>
  </si>
  <si>
    <t>C391</t>
  </si>
  <si>
    <t>D391</t>
  </si>
  <si>
    <t>E391</t>
  </si>
  <si>
    <t>F391</t>
  </si>
  <si>
    <t>G391</t>
  </si>
  <si>
    <t>H391</t>
  </si>
  <si>
    <t>C392</t>
  </si>
  <si>
    <t>D392</t>
  </si>
  <si>
    <t>E392</t>
  </si>
  <si>
    <t>F392</t>
  </si>
  <si>
    <t>G392</t>
  </si>
  <si>
    <t>H392</t>
  </si>
  <si>
    <t>C393</t>
  </si>
  <si>
    <t>D393</t>
  </si>
  <si>
    <t>E393</t>
  </si>
  <si>
    <t>F393</t>
  </si>
  <si>
    <t>G393</t>
  </si>
  <si>
    <t>H393</t>
  </si>
  <si>
    <t>C394</t>
  </si>
  <si>
    <t>D394</t>
  </si>
  <si>
    <t>E394</t>
  </si>
  <si>
    <t>F394</t>
  </si>
  <si>
    <t>G394</t>
  </si>
  <si>
    <t>H394</t>
  </si>
  <si>
    <t>C395</t>
  </si>
  <si>
    <t>D395</t>
  </si>
  <si>
    <t>E395</t>
  </si>
  <si>
    <t>F395</t>
  </si>
  <si>
    <t>G395</t>
  </si>
  <si>
    <t>H395</t>
  </si>
  <si>
    <t>C396</t>
  </si>
  <si>
    <t>D396</t>
  </si>
  <si>
    <t>E396</t>
  </si>
  <si>
    <t>F396</t>
  </si>
  <si>
    <t>G396</t>
  </si>
  <si>
    <t>H396</t>
  </si>
  <si>
    <t>C397</t>
  </si>
  <si>
    <t>D397</t>
  </si>
  <si>
    <t>E397</t>
  </si>
  <si>
    <t>F397</t>
  </si>
  <si>
    <t>G397</t>
  </si>
  <si>
    <t>H397</t>
  </si>
  <si>
    <t>C398</t>
  </si>
  <si>
    <t>D398</t>
  </si>
  <si>
    <t>E398</t>
  </si>
  <si>
    <t>F398</t>
  </si>
  <si>
    <t>G398</t>
  </si>
  <si>
    <t>H398</t>
  </si>
  <si>
    <t>C399</t>
  </si>
  <si>
    <t>D399</t>
  </si>
  <si>
    <t>E399</t>
  </si>
  <si>
    <t>F399</t>
  </si>
  <si>
    <t>G399</t>
  </si>
  <si>
    <t>H399</t>
  </si>
  <si>
    <t>C400</t>
  </si>
  <si>
    <t>D400</t>
  </si>
  <si>
    <t>E400</t>
  </si>
  <si>
    <t>F400</t>
  </si>
  <si>
    <t>G400</t>
  </si>
  <si>
    <t>H400</t>
  </si>
  <si>
    <t>C401</t>
  </si>
  <si>
    <t>D401</t>
  </si>
  <si>
    <t>E401</t>
  </si>
  <si>
    <t>F401</t>
  </si>
  <si>
    <t>G401</t>
  </si>
  <si>
    <t>H401</t>
  </si>
  <si>
    <t>C402</t>
  </si>
  <si>
    <t>D402</t>
  </si>
  <si>
    <t>E402</t>
  </si>
  <si>
    <t>F402</t>
  </si>
  <si>
    <t>G402</t>
  </si>
  <si>
    <t>H402</t>
  </si>
  <si>
    <t>C403</t>
  </si>
  <si>
    <t>D403</t>
  </si>
  <si>
    <t>E403</t>
  </si>
  <si>
    <t>F403</t>
  </si>
  <si>
    <t>G403</t>
  </si>
  <si>
    <t>H403</t>
  </si>
  <si>
    <t>C404</t>
  </si>
  <si>
    <t>D404</t>
  </si>
  <si>
    <t>E404</t>
  </si>
  <si>
    <t>F404</t>
  </si>
  <si>
    <t>G404</t>
  </si>
  <si>
    <t>H404</t>
  </si>
  <si>
    <t>C405</t>
  </si>
  <si>
    <t>D405</t>
  </si>
  <si>
    <t>E405</t>
  </si>
  <si>
    <t>F405</t>
  </si>
  <si>
    <t>G405</t>
  </si>
  <si>
    <t>H405</t>
  </si>
  <si>
    <t>C406</t>
  </si>
  <si>
    <t>D406</t>
  </si>
  <si>
    <t>E406</t>
  </si>
  <si>
    <t>F406</t>
  </si>
  <si>
    <t>G406</t>
  </si>
  <si>
    <t>H406</t>
  </si>
  <si>
    <t>C407</t>
  </si>
  <si>
    <t>D407</t>
  </si>
  <si>
    <t>E407</t>
  </si>
  <si>
    <t>F407</t>
  </si>
  <si>
    <t>G407</t>
  </si>
  <si>
    <t>H407</t>
  </si>
  <si>
    <t>C408</t>
  </si>
  <si>
    <t>D408</t>
  </si>
  <si>
    <t>E408</t>
  </si>
  <si>
    <t>F408</t>
  </si>
  <si>
    <t>G408</t>
  </si>
  <si>
    <t>H408</t>
  </si>
  <si>
    <t>C409</t>
  </si>
  <si>
    <t>D409</t>
  </si>
  <si>
    <t>E409</t>
  </si>
  <si>
    <t>F409</t>
  </si>
  <si>
    <t>G409</t>
  </si>
  <si>
    <t>H409</t>
  </si>
  <si>
    <t>C410</t>
  </si>
  <si>
    <t>D410</t>
  </si>
  <si>
    <t>E410</t>
  </si>
  <si>
    <t>F410</t>
  </si>
  <si>
    <t>G410</t>
  </si>
  <si>
    <t>H410</t>
  </si>
  <si>
    <t>C411</t>
  </si>
  <si>
    <t>D411</t>
  </si>
  <si>
    <t>E411</t>
  </si>
  <si>
    <t>F411</t>
  </si>
  <si>
    <t>G411</t>
  </si>
  <si>
    <t>H411</t>
  </si>
  <si>
    <t>C412</t>
  </si>
  <si>
    <t>D412</t>
  </si>
  <si>
    <t>E412</t>
  </si>
  <si>
    <t>F412</t>
  </si>
  <si>
    <t>G412</t>
  </si>
  <si>
    <t>H412</t>
  </si>
  <si>
    <t>C413</t>
  </si>
  <si>
    <t>D413</t>
  </si>
  <si>
    <t>E413</t>
  </si>
  <si>
    <t>F413</t>
  </si>
  <si>
    <t>G413</t>
  </si>
  <si>
    <t>H413</t>
  </si>
  <si>
    <t>C414</t>
  </si>
  <si>
    <t>D414</t>
  </si>
  <si>
    <t>E414</t>
  </si>
  <si>
    <t>F414</t>
  </si>
  <si>
    <t>G414</t>
  </si>
  <si>
    <t>H414</t>
  </si>
  <si>
    <t>C423</t>
  </si>
  <si>
    <t>C523</t>
  </si>
  <si>
    <t>C524</t>
  </si>
  <si>
    <t>C624</t>
  </si>
  <si>
    <t>D423</t>
  </si>
  <si>
    <t>E423</t>
  </si>
  <si>
    <t>F423</t>
  </si>
  <si>
    <t>G423</t>
  </si>
  <si>
    <t>H423</t>
  </si>
  <si>
    <t>C424</t>
  </si>
  <si>
    <t>D424</t>
  </si>
  <si>
    <t>E424</t>
  </si>
  <si>
    <t>F424</t>
  </si>
  <si>
    <t>G424</t>
  </si>
  <si>
    <t>H424</t>
  </si>
  <si>
    <t>C425</t>
  </si>
  <si>
    <t>D425</t>
  </si>
  <si>
    <t>E425</t>
  </si>
  <si>
    <t>F425</t>
  </si>
  <si>
    <t>G425</t>
  </si>
  <si>
    <t>H425</t>
  </si>
  <si>
    <t>C426</t>
  </si>
  <si>
    <t>D426</t>
  </si>
  <si>
    <t>E426</t>
  </si>
  <si>
    <t>F426</t>
  </si>
  <si>
    <t>G426</t>
  </si>
  <si>
    <t>H426</t>
  </si>
  <si>
    <t>C427</t>
  </si>
  <si>
    <t>D427</t>
  </si>
  <si>
    <t>E427</t>
  </si>
  <si>
    <t>F427</t>
  </si>
  <si>
    <t>G427</t>
  </si>
  <si>
    <t>H427</t>
  </si>
  <si>
    <t>C428</t>
  </si>
  <si>
    <t>D428</t>
  </si>
  <si>
    <t>E428</t>
  </si>
  <si>
    <t>F428</t>
  </si>
  <si>
    <t>G428</t>
  </si>
  <si>
    <t>H428</t>
  </si>
  <si>
    <t>C429</t>
  </si>
  <si>
    <t>D429</t>
  </si>
  <si>
    <t>E429</t>
  </si>
  <si>
    <t>F429</t>
  </si>
  <si>
    <t>G429</t>
  </si>
  <si>
    <t>H429</t>
  </si>
  <si>
    <t>C430</t>
  </si>
  <si>
    <t>D430</t>
  </si>
  <si>
    <t>E430</t>
  </si>
  <si>
    <t>F430</t>
  </si>
  <si>
    <t>G430</t>
  </si>
  <si>
    <t>H430</t>
  </si>
  <si>
    <t>C431</t>
  </si>
  <si>
    <t>D431</t>
  </si>
  <si>
    <t>E431</t>
  </si>
  <si>
    <t>F431</t>
  </si>
  <si>
    <t>G431</t>
  </si>
  <si>
    <t>H431</t>
  </si>
  <si>
    <t>C432</t>
  </si>
  <si>
    <t>D432</t>
  </si>
  <si>
    <t>E432</t>
  </si>
  <si>
    <t>F432</t>
  </si>
  <si>
    <t>G432</t>
  </si>
  <si>
    <t>H432</t>
  </si>
  <si>
    <t>C433</t>
  </si>
  <si>
    <t>D433</t>
  </si>
  <si>
    <t>E433</t>
  </si>
  <si>
    <t>F433</t>
  </si>
  <si>
    <t>G433</t>
  </si>
  <si>
    <t>H433</t>
  </si>
  <si>
    <t>C434</t>
  </si>
  <si>
    <t>D434</t>
  </si>
  <si>
    <t>E434</t>
  </si>
  <si>
    <t>F434</t>
  </si>
  <si>
    <t>G434</t>
  </si>
  <si>
    <t>H434</t>
  </si>
  <si>
    <t>C435</t>
  </si>
  <si>
    <t>D435</t>
  </si>
  <si>
    <t>E435</t>
  </si>
  <si>
    <t>F435</t>
  </si>
  <si>
    <t>G435</t>
  </si>
  <si>
    <t>H435</t>
  </si>
  <si>
    <t>C436</t>
  </si>
  <si>
    <t>D436</t>
  </si>
  <si>
    <t>E436</t>
  </si>
  <si>
    <t>F436</t>
  </si>
  <si>
    <t>G436</t>
  </si>
  <si>
    <t>H436</t>
  </si>
  <si>
    <t>C437</t>
  </si>
  <si>
    <t>D437</t>
  </si>
  <si>
    <t>E437</t>
  </si>
  <si>
    <t>F437</t>
  </si>
  <si>
    <t>G437</t>
  </si>
  <si>
    <t>H437</t>
  </si>
  <si>
    <t>C438</t>
  </si>
  <si>
    <t>D438</t>
  </si>
  <si>
    <t>E438</t>
  </si>
  <si>
    <t>F438</t>
  </si>
  <si>
    <t>G438</t>
  </si>
  <si>
    <t>H438</t>
  </si>
  <si>
    <t>C439</t>
  </si>
  <si>
    <t>D439</t>
  </si>
  <si>
    <t>E439</t>
  </si>
  <si>
    <t>F439</t>
  </si>
  <si>
    <t>G439</t>
  </si>
  <si>
    <t>H439</t>
  </si>
  <si>
    <t>C440</t>
  </si>
  <si>
    <t>D440</t>
  </si>
  <si>
    <t>E440</t>
  </si>
  <si>
    <t>F440</t>
  </si>
  <si>
    <t>G440</t>
  </si>
  <si>
    <t>H440</t>
  </si>
  <si>
    <t>C441</t>
  </si>
  <si>
    <t>D441</t>
  </si>
  <si>
    <t>E441</t>
  </si>
  <si>
    <t>F441</t>
  </si>
  <si>
    <t>G441</t>
  </si>
  <si>
    <t>H441</t>
  </si>
  <si>
    <t>C442</t>
  </si>
  <si>
    <t>D442</t>
  </si>
  <si>
    <t>E442</t>
  </si>
  <si>
    <t>F442</t>
  </si>
  <si>
    <t>G442</t>
  </si>
  <si>
    <t>H442</t>
  </si>
  <si>
    <t>C443</t>
  </si>
  <si>
    <t>D443</t>
  </si>
  <si>
    <t>E443</t>
  </si>
  <si>
    <t>F443</t>
  </si>
  <si>
    <t>G443</t>
  </si>
  <si>
    <t>H443</t>
  </si>
  <si>
    <t>C444</t>
  </si>
  <si>
    <t>D444</t>
  </si>
  <si>
    <t>E444</t>
  </si>
  <si>
    <t>F444</t>
  </si>
  <si>
    <t>G444</t>
  </si>
  <si>
    <t>H444</t>
  </si>
  <si>
    <t>C445</t>
  </si>
  <si>
    <t>D445</t>
  </si>
  <si>
    <t>E445</t>
  </si>
  <si>
    <t>F445</t>
  </si>
  <si>
    <t>G445</t>
  </si>
  <si>
    <t>H445</t>
  </si>
  <si>
    <t>C446</t>
  </si>
  <si>
    <t>D446</t>
  </si>
  <si>
    <t>E446</t>
  </si>
  <si>
    <t>F446</t>
  </si>
  <si>
    <t>G446</t>
  </si>
  <si>
    <t>H446</t>
  </si>
  <si>
    <t>C447</t>
  </si>
  <si>
    <t>D447</t>
  </si>
  <si>
    <t>E447</t>
  </si>
  <si>
    <t>F447</t>
  </si>
  <si>
    <t>G447</t>
  </si>
  <si>
    <t>H447</t>
  </si>
  <si>
    <t>C448</t>
  </si>
  <si>
    <t>D448</t>
  </si>
  <si>
    <t>E448</t>
  </si>
  <si>
    <t>F448</t>
  </si>
  <si>
    <t>G448</t>
  </si>
  <si>
    <t>H448</t>
  </si>
  <si>
    <t>D449</t>
  </si>
  <si>
    <t>F449</t>
  </si>
  <si>
    <t>G449</t>
  </si>
  <si>
    <t>H449</t>
  </si>
  <si>
    <t>C450</t>
  </si>
  <si>
    <t>D450</t>
  </si>
  <si>
    <t>E450</t>
  </si>
  <si>
    <t>F450</t>
  </si>
  <si>
    <t>G450</t>
  </si>
  <si>
    <t>H450</t>
  </si>
  <si>
    <t>C451</t>
  </si>
  <si>
    <t>D451</t>
  </si>
  <si>
    <t>E451</t>
  </si>
  <si>
    <t>F451</t>
  </si>
  <si>
    <t>G451</t>
  </si>
  <si>
    <t>H451</t>
  </si>
  <si>
    <t>C452</t>
  </si>
  <si>
    <t>D452</t>
  </si>
  <si>
    <t>E452</t>
  </si>
  <si>
    <t>F452</t>
  </si>
  <si>
    <t>G452</t>
  </si>
  <si>
    <t>H452</t>
  </si>
  <si>
    <t>C461</t>
  </si>
  <si>
    <t>D461</t>
  </si>
  <si>
    <t>E461</t>
  </si>
  <si>
    <t>F461</t>
  </si>
  <si>
    <t>G461</t>
  </si>
  <si>
    <t>H461</t>
  </si>
  <si>
    <t>C462</t>
  </si>
  <si>
    <t>D462</t>
  </si>
  <si>
    <t>E462</t>
  </si>
  <si>
    <t>F462</t>
  </si>
  <si>
    <t>G462</t>
  </si>
  <si>
    <t>H462</t>
  </si>
  <si>
    <t>C463</t>
  </si>
  <si>
    <t>D463</t>
  </si>
  <si>
    <t>E463</t>
  </si>
  <si>
    <t>F463</t>
  </si>
  <si>
    <t>G463</t>
  </si>
  <si>
    <t>H463</t>
  </si>
  <si>
    <t>C464</t>
  </si>
  <si>
    <t>D464</t>
  </si>
  <si>
    <t>E464</t>
  </si>
  <si>
    <t>F464</t>
  </si>
  <si>
    <t>G464</t>
  </si>
  <si>
    <t>H464</t>
  </si>
  <si>
    <t>C465</t>
  </si>
  <si>
    <t>D465</t>
  </si>
  <si>
    <t>E465</t>
  </si>
  <si>
    <t>F465</t>
  </si>
  <si>
    <t>G465</t>
  </si>
  <si>
    <t>H465</t>
  </si>
  <si>
    <t>C466</t>
  </si>
  <si>
    <t>D466</t>
  </si>
  <si>
    <t>E466</t>
  </si>
  <si>
    <t>F466</t>
  </si>
  <si>
    <t>G466</t>
  </si>
  <si>
    <t>H466</t>
  </si>
  <si>
    <t>C467</t>
  </si>
  <si>
    <t>D467</t>
  </si>
  <si>
    <t>E467</t>
  </si>
  <si>
    <t>F467</t>
  </si>
  <si>
    <t>G467</t>
  </si>
  <si>
    <t>H467</t>
  </si>
  <si>
    <t>C468</t>
  </si>
  <si>
    <t>D468</t>
  </si>
  <si>
    <t>E468</t>
  </si>
  <si>
    <t>F468</t>
  </si>
  <si>
    <t>G468</t>
  </si>
  <si>
    <t>H468</t>
  </si>
  <si>
    <t>C469</t>
  </si>
  <si>
    <t>D469</t>
  </si>
  <si>
    <t>E469</t>
  </si>
  <si>
    <t>F469</t>
  </si>
  <si>
    <t>G469</t>
  </si>
  <si>
    <t>H469</t>
  </si>
  <si>
    <t>C470</t>
  </si>
  <si>
    <t>D470</t>
  </si>
  <si>
    <t>E470</t>
  </si>
  <si>
    <t>F470</t>
  </si>
  <si>
    <t>G470</t>
  </si>
  <si>
    <t>H470</t>
  </si>
  <si>
    <t>C471</t>
  </si>
  <si>
    <t>D471</t>
  </si>
  <si>
    <t>E471</t>
  </si>
  <si>
    <t>F471</t>
  </si>
  <si>
    <t>G471</t>
  </si>
  <si>
    <t>H471</t>
  </si>
  <si>
    <t>C472</t>
  </si>
  <si>
    <t>D472</t>
  </si>
  <si>
    <t>E472</t>
  </si>
  <si>
    <t>F472</t>
  </si>
  <si>
    <t>G472</t>
  </si>
  <si>
    <t>H472</t>
  </si>
  <si>
    <t>C473</t>
  </si>
  <si>
    <t>D473</t>
  </si>
  <si>
    <t>E473</t>
  </si>
  <si>
    <t>F473</t>
  </si>
  <si>
    <t>G473</t>
  </si>
  <si>
    <t>H473</t>
  </si>
  <si>
    <t>C474</t>
  </si>
  <si>
    <t>D474</t>
  </si>
  <si>
    <t>E474</t>
  </si>
  <si>
    <t>F474</t>
  </si>
  <si>
    <t>G474</t>
  </si>
  <si>
    <t>H474</t>
  </si>
  <si>
    <t>C475</t>
  </si>
  <si>
    <t>D475</t>
  </si>
  <si>
    <t>E475</t>
  </si>
  <si>
    <t>F475</t>
  </si>
  <si>
    <t>G475</t>
  </si>
  <si>
    <t>H475</t>
  </si>
  <si>
    <t>C476</t>
  </si>
  <si>
    <t>D476</t>
  </si>
  <si>
    <t>E476</t>
  </si>
  <si>
    <t>F476</t>
  </si>
  <si>
    <t>G476</t>
  </si>
  <si>
    <t>H476</t>
  </si>
  <si>
    <t>C477</t>
  </si>
  <si>
    <t>D477</t>
  </si>
  <si>
    <t>E477</t>
  </si>
  <si>
    <t>F477</t>
  </si>
  <si>
    <t>G477</t>
  </si>
  <si>
    <t>H477</t>
  </si>
  <si>
    <t>C478</t>
  </si>
  <si>
    <t>D478</t>
  </si>
  <si>
    <t>E478</t>
  </si>
  <si>
    <t>F478</t>
  </si>
  <si>
    <t>G478</t>
  </si>
  <si>
    <t>H478</t>
  </si>
  <si>
    <t>C479</t>
  </si>
  <si>
    <t>D479</t>
  </si>
  <si>
    <t>E479</t>
  </si>
  <si>
    <t>F479</t>
  </si>
  <si>
    <t>G479</t>
  </si>
  <si>
    <t>H479</t>
  </si>
  <si>
    <t>C480</t>
  </si>
  <si>
    <t>D480</t>
  </si>
  <si>
    <t>E480</t>
  </si>
  <si>
    <t>F480</t>
  </si>
  <si>
    <t>G480</t>
  </si>
  <si>
    <t>H480</t>
  </si>
  <si>
    <t>C481</t>
  </si>
  <si>
    <t>D481</t>
  </si>
  <si>
    <t>E481</t>
  </si>
  <si>
    <t>F481</t>
  </si>
  <si>
    <t>G481</t>
  </si>
  <si>
    <t>H481</t>
  </si>
  <si>
    <t>C482</t>
  </si>
  <si>
    <t>D482</t>
  </si>
  <si>
    <t>E482</t>
  </si>
  <si>
    <t>F482</t>
  </si>
  <si>
    <t>G482</t>
  </si>
  <si>
    <t>H482</t>
  </si>
  <si>
    <t>C483</t>
  </si>
  <si>
    <t>D483</t>
  </si>
  <si>
    <t>E483</t>
  </si>
  <si>
    <t>F483</t>
  </si>
  <si>
    <t>G483</t>
  </si>
  <si>
    <t>H483</t>
  </si>
  <si>
    <t>C484</t>
  </si>
  <si>
    <t>D484</t>
  </si>
  <si>
    <t>E484</t>
  </si>
  <si>
    <t>F484</t>
  </si>
  <si>
    <t>G484</t>
  </si>
  <si>
    <t>H484</t>
  </si>
  <si>
    <t>C485</t>
  </si>
  <si>
    <t>D485</t>
  </si>
  <si>
    <t>E485</t>
  </si>
  <si>
    <t>F485</t>
  </si>
  <si>
    <t>G485</t>
  </si>
  <si>
    <t>H485</t>
  </si>
  <si>
    <t>C486</t>
  </si>
  <si>
    <t>D486</t>
  </si>
  <si>
    <t>E486</t>
  </si>
  <si>
    <t>F486</t>
  </si>
  <si>
    <t>G486</t>
  </si>
  <si>
    <t>H486</t>
  </si>
  <si>
    <t>C487</t>
  </si>
  <si>
    <t>D487</t>
  </si>
  <si>
    <t>E487</t>
  </si>
  <si>
    <t>F487</t>
  </si>
  <si>
    <t>G487</t>
  </si>
  <si>
    <t>H487</t>
  </si>
  <si>
    <t>C488</t>
  </si>
  <si>
    <t>D488</t>
  </si>
  <si>
    <t>E488</t>
  </si>
  <si>
    <t>F488</t>
  </si>
  <si>
    <t>G488</t>
  </si>
  <si>
    <t>H488</t>
  </si>
  <si>
    <t>C489</t>
  </si>
  <si>
    <t>D489</t>
  </si>
  <si>
    <t>E489</t>
  </si>
  <si>
    <t>F489</t>
  </si>
  <si>
    <t>G489</t>
  </si>
  <si>
    <t>H489</t>
  </si>
  <si>
    <t>C490</t>
  </si>
  <si>
    <t>D490</t>
  </si>
  <si>
    <t>E490</t>
  </si>
  <si>
    <t>F490</t>
  </si>
  <si>
    <t>G490</t>
  </si>
  <si>
    <t>H490</t>
  </si>
  <si>
    <t>C499</t>
  </si>
  <si>
    <t>D499</t>
  </si>
  <si>
    <t>E499</t>
  </si>
  <si>
    <t>F499</t>
  </si>
  <si>
    <t>G499</t>
  </si>
  <si>
    <t>H499</t>
  </si>
  <si>
    <t>C500</t>
  </si>
  <si>
    <t>D500</t>
  </si>
  <si>
    <t>E500</t>
  </si>
  <si>
    <t>F500</t>
  </si>
  <si>
    <t>G500</t>
  </si>
  <si>
    <t>H500</t>
  </si>
  <si>
    <t>C501</t>
  </si>
  <si>
    <t>D501</t>
  </si>
  <si>
    <t>E501</t>
  </si>
  <si>
    <t>F501</t>
  </si>
  <si>
    <t>G501</t>
  </si>
  <si>
    <t>H501</t>
  </si>
  <si>
    <t>C502</t>
  </si>
  <si>
    <t>D502</t>
  </si>
  <si>
    <t>E502</t>
  </si>
  <si>
    <t>F502</t>
  </si>
  <si>
    <t>G502</t>
  </si>
  <si>
    <t>H502</t>
  </si>
  <si>
    <t>C503</t>
  </si>
  <si>
    <t>D503</t>
  </si>
  <si>
    <t>E503</t>
  </si>
  <si>
    <t>F503</t>
  </si>
  <si>
    <t>G503</t>
  </si>
  <si>
    <t>H503</t>
  </si>
  <si>
    <t>C504</t>
  </si>
  <si>
    <t>D504</t>
  </si>
  <si>
    <t>E504</t>
  </si>
  <si>
    <t>F504</t>
  </si>
  <si>
    <t>G504</t>
  </si>
  <si>
    <t>H504</t>
  </si>
  <si>
    <t>C505</t>
  </si>
  <si>
    <t>D505</t>
  </si>
  <si>
    <t>E505</t>
  </si>
  <si>
    <t>F505</t>
  </si>
  <si>
    <t>G505</t>
  </si>
  <si>
    <t>H505</t>
  </si>
  <si>
    <t>C506</t>
  </si>
  <si>
    <t>D506</t>
  </si>
  <si>
    <t>E506</t>
  </si>
  <si>
    <t>F506</t>
  </si>
  <si>
    <t>G506</t>
  </si>
  <si>
    <t>H506</t>
  </si>
  <si>
    <t>C507</t>
  </si>
  <si>
    <t>D507</t>
  </si>
  <si>
    <t>E507</t>
  </si>
  <si>
    <t>F507</t>
  </si>
  <si>
    <t>G507</t>
  </si>
  <si>
    <t>H507</t>
  </si>
  <si>
    <t>C508</t>
  </si>
  <si>
    <t>D508</t>
  </si>
  <si>
    <t>E508</t>
  </si>
  <si>
    <t>F508</t>
  </si>
  <si>
    <t>G508</t>
  </si>
  <si>
    <t>H508</t>
  </si>
  <si>
    <t>C509</t>
  </si>
  <si>
    <t>D509</t>
  </si>
  <si>
    <t>E509</t>
  </si>
  <si>
    <t>F509</t>
  </si>
  <si>
    <t>G509</t>
  </si>
  <si>
    <t>H509</t>
  </si>
  <si>
    <t>C510</t>
  </si>
  <si>
    <t>D510</t>
  </si>
  <si>
    <t>E510</t>
  </si>
  <si>
    <t>F510</t>
  </si>
  <si>
    <t>G510</t>
  </si>
  <si>
    <t>H510</t>
  </si>
  <si>
    <t>C511</t>
  </si>
  <si>
    <t>D511</t>
  </si>
  <si>
    <t>E511</t>
  </si>
  <si>
    <t>F511</t>
  </si>
  <si>
    <t>G511</t>
  </si>
  <si>
    <t>H511</t>
  </si>
  <si>
    <t>C512</t>
  </si>
  <si>
    <t>D512</t>
  </si>
  <si>
    <t>E512</t>
  </si>
  <si>
    <t>F512</t>
  </si>
  <si>
    <t>G512</t>
  </si>
  <si>
    <t>H512</t>
  </si>
  <si>
    <t>C513</t>
  </si>
  <si>
    <t>D513</t>
  </si>
  <si>
    <t>E513</t>
  </si>
  <si>
    <t>F513</t>
  </si>
  <si>
    <t>G513</t>
  </si>
  <si>
    <t>H513</t>
  </si>
  <si>
    <t>C514</t>
  </si>
  <si>
    <t>D514</t>
  </si>
  <si>
    <t>E514</t>
  </si>
  <si>
    <t>F514</t>
  </si>
  <si>
    <t>G514</t>
  </si>
  <si>
    <t>H514</t>
  </si>
  <si>
    <t>C515</t>
  </si>
  <si>
    <t>D515</t>
  </si>
  <si>
    <t>E515</t>
  </si>
  <si>
    <t>F515</t>
  </si>
  <si>
    <t>G515</t>
  </si>
  <si>
    <t>H515</t>
  </si>
  <si>
    <t>C516</t>
  </si>
  <si>
    <t>D516</t>
  </si>
  <si>
    <t>E516</t>
  </si>
  <si>
    <t>F516</t>
  </si>
  <si>
    <t>G516</t>
  </si>
  <si>
    <t>H516</t>
  </si>
  <si>
    <t>C517</t>
  </si>
  <si>
    <t>D517</t>
  </si>
  <si>
    <t>E517</t>
  </si>
  <si>
    <t>F517</t>
  </si>
  <si>
    <t>G517</t>
  </si>
  <si>
    <t>H517</t>
  </si>
  <si>
    <t>C518</t>
  </si>
  <si>
    <t>D518</t>
  </si>
  <si>
    <t>E518</t>
  </si>
  <si>
    <t>F518</t>
  </si>
  <si>
    <t>G518</t>
  </si>
  <si>
    <t>H518</t>
  </si>
  <si>
    <t>C519</t>
  </si>
  <si>
    <t>D519</t>
  </si>
  <si>
    <t>E519</t>
  </si>
  <si>
    <t>F519</t>
  </si>
  <si>
    <t>G519</t>
  </si>
  <si>
    <t>H519</t>
  </si>
  <si>
    <t>C520</t>
  </si>
  <si>
    <t>D520</t>
  </si>
  <si>
    <t>E520</t>
  </si>
  <si>
    <t>F520</t>
  </si>
  <si>
    <t>G520</t>
  </si>
  <si>
    <t>H520</t>
  </si>
  <si>
    <t>C521</t>
  </si>
  <si>
    <t>D521</t>
  </si>
  <si>
    <t>E521</t>
  </si>
  <si>
    <t>F521</t>
  </si>
  <si>
    <t>G521</t>
  </si>
  <si>
    <t>H521</t>
  </si>
  <si>
    <t>C522</t>
  </si>
  <si>
    <t>D522</t>
  </si>
  <si>
    <t>E522</t>
  </si>
  <si>
    <t>F522</t>
  </si>
  <si>
    <t>G522</t>
  </si>
  <si>
    <t>H522</t>
  </si>
  <si>
    <t>D523</t>
  </si>
  <si>
    <t>E523</t>
  </si>
  <si>
    <t>F523</t>
  </si>
  <si>
    <t>G523</t>
  </si>
  <si>
    <t>H523</t>
  </si>
  <si>
    <t>D524</t>
  </si>
  <si>
    <t>E524</t>
  </si>
  <si>
    <t>F524</t>
  </si>
  <si>
    <t>G524</t>
  </si>
  <si>
    <t>H524</t>
  </si>
  <si>
    <t>C525</t>
  </si>
  <si>
    <t>D525</t>
  </si>
  <si>
    <t>E525</t>
  </si>
  <si>
    <t>F525</t>
  </si>
  <si>
    <t>G525</t>
  </si>
  <si>
    <t>H525</t>
  </si>
  <si>
    <t>C526</t>
  </si>
  <si>
    <t>D526</t>
  </si>
  <si>
    <t>E526</t>
  </si>
  <si>
    <t>F526</t>
  </si>
  <si>
    <t>G526</t>
  </si>
  <si>
    <t>H526</t>
  </si>
  <si>
    <t>C527</t>
  </si>
  <si>
    <t>D527</t>
  </si>
  <si>
    <t>E527</t>
  </si>
  <si>
    <t>F527</t>
  </si>
  <si>
    <t>G527</t>
  </si>
  <si>
    <t>H527</t>
  </si>
  <si>
    <t>C528</t>
  </si>
  <si>
    <t>D528</t>
  </si>
  <si>
    <t>E528</t>
  </si>
  <si>
    <t>F528</t>
  </si>
  <si>
    <t>G528</t>
  </si>
  <si>
    <t>H528</t>
  </si>
  <si>
    <t>C537</t>
  </si>
  <si>
    <t>D537</t>
  </si>
  <si>
    <t>E537</t>
  </si>
  <si>
    <t>F537</t>
  </si>
  <si>
    <t>G537</t>
  </si>
  <si>
    <t>H537</t>
  </si>
  <si>
    <t>C538</t>
  </si>
  <si>
    <t>D538</t>
  </si>
  <si>
    <t>E538</t>
  </si>
  <si>
    <t>F538</t>
  </si>
  <si>
    <t>G538</t>
  </si>
  <si>
    <t>H538</t>
  </si>
  <si>
    <t>C539</t>
  </si>
  <si>
    <t>D539</t>
  </si>
  <si>
    <t>E539</t>
  </si>
  <si>
    <t>F539</t>
  </si>
  <si>
    <t>G539</t>
  </si>
  <si>
    <t>H539</t>
  </si>
  <si>
    <t>C540</t>
  </si>
  <si>
    <t>D540</t>
  </si>
  <si>
    <t>E540</t>
  </si>
  <si>
    <t>F540</t>
  </si>
  <si>
    <t>G540</t>
  </si>
  <si>
    <t>H540</t>
  </si>
  <si>
    <t>C541</t>
  </si>
  <si>
    <t>D541</t>
  </si>
  <si>
    <t>E541</t>
  </si>
  <si>
    <t>F541</t>
  </si>
  <si>
    <t>G541</t>
  </si>
  <si>
    <t>H541</t>
  </si>
  <si>
    <t>C542</t>
  </si>
  <si>
    <t>D542</t>
  </si>
  <si>
    <t>E542</t>
  </si>
  <si>
    <t>F542</t>
  </si>
  <si>
    <t>G542</t>
  </si>
  <si>
    <t>H542</t>
  </si>
  <si>
    <t>C543</t>
  </si>
  <si>
    <t>D543</t>
  </si>
  <si>
    <t>E543</t>
  </si>
  <si>
    <t>F543</t>
  </si>
  <si>
    <t>G543</t>
  </si>
  <si>
    <t>H543</t>
  </si>
  <si>
    <t>C544</t>
  </si>
  <si>
    <t>D544</t>
  </si>
  <si>
    <t>E544</t>
  </si>
  <si>
    <t>F544</t>
  </si>
  <si>
    <t>G544</t>
  </si>
  <si>
    <t>H544</t>
  </si>
  <si>
    <t>C545</t>
  </si>
  <si>
    <t>D545</t>
  </si>
  <si>
    <t>E545</t>
  </si>
  <si>
    <t>F545</t>
  </si>
  <si>
    <t>G545</t>
  </si>
  <si>
    <t>H545</t>
  </si>
  <si>
    <t>C546</t>
  </si>
  <si>
    <t>D546</t>
  </si>
  <si>
    <t>E546</t>
  </si>
  <si>
    <t>F546</t>
  </si>
  <si>
    <t>G546</t>
  </si>
  <si>
    <t>H546</t>
  </si>
  <si>
    <t>C547</t>
  </si>
  <si>
    <t>D547</t>
  </si>
  <si>
    <t>E547</t>
  </si>
  <si>
    <t>F547</t>
  </si>
  <si>
    <t>G547</t>
  </si>
  <si>
    <t>H547</t>
  </si>
  <si>
    <t>C548</t>
  </si>
  <si>
    <t>D548</t>
  </si>
  <si>
    <t>E548</t>
  </si>
  <si>
    <t>F548</t>
  </si>
  <si>
    <t>G548</t>
  </si>
  <si>
    <t>H548</t>
  </si>
  <si>
    <t>C549</t>
  </si>
  <si>
    <t>D549</t>
  </si>
  <si>
    <t>E549</t>
  </si>
  <si>
    <t>F549</t>
  </si>
  <si>
    <t>G549</t>
  </si>
  <si>
    <t>H549</t>
  </si>
  <si>
    <t>C550</t>
  </si>
  <si>
    <t>D550</t>
  </si>
  <si>
    <t>E550</t>
  </si>
  <si>
    <t>F550</t>
  </si>
  <si>
    <t>G550</t>
  </si>
  <si>
    <t>H550</t>
  </si>
  <si>
    <t>C551</t>
  </si>
  <si>
    <t>D551</t>
  </si>
  <si>
    <t>E551</t>
  </si>
  <si>
    <t>F551</t>
  </si>
  <si>
    <t>G551</t>
  </si>
  <si>
    <t>H551</t>
  </si>
  <si>
    <t>C552</t>
  </si>
  <si>
    <t>D552</t>
  </si>
  <si>
    <t>E552</t>
  </si>
  <si>
    <t>F552</t>
  </si>
  <si>
    <t>G552</t>
  </si>
  <si>
    <t>H552</t>
  </si>
  <si>
    <t>C553</t>
  </si>
  <si>
    <t>D553</t>
  </si>
  <si>
    <t>E553</t>
  </si>
  <si>
    <t>F553</t>
  </si>
  <si>
    <t>G553</t>
  </si>
  <si>
    <t>H553</t>
  </si>
  <si>
    <t>C554</t>
  </si>
  <si>
    <t>D554</t>
  </si>
  <si>
    <t>E554</t>
  </si>
  <si>
    <t>F554</t>
  </si>
  <si>
    <t>G554</t>
  </si>
  <si>
    <t>H554</t>
  </si>
  <si>
    <t>C555</t>
  </si>
  <si>
    <t>D555</t>
  </si>
  <si>
    <t>E555</t>
  </si>
  <si>
    <t>F555</t>
  </si>
  <si>
    <t>G555</t>
  </si>
  <si>
    <t>H555</t>
  </si>
  <si>
    <t>C556</t>
  </si>
  <si>
    <t>D556</t>
  </si>
  <si>
    <t>E556</t>
  </si>
  <si>
    <t>F556</t>
  </si>
  <si>
    <t>G556</t>
  </si>
  <si>
    <t>H556</t>
  </si>
  <si>
    <t>D557</t>
  </si>
  <si>
    <t>E557</t>
  </si>
  <si>
    <t>F557</t>
  </si>
  <si>
    <t>G557</t>
  </si>
  <si>
    <t>H557</t>
  </si>
  <si>
    <t>C558</t>
  </si>
  <si>
    <t>D558</t>
  </si>
  <si>
    <t>E558</t>
  </si>
  <si>
    <t>F558</t>
  </si>
  <si>
    <t>G558</t>
  </si>
  <si>
    <t>H558</t>
  </si>
  <si>
    <t>D559</t>
  </si>
  <si>
    <t>F559</t>
  </si>
  <si>
    <t>G559</t>
  </si>
  <si>
    <t>H559</t>
  </si>
  <si>
    <t>C560</t>
  </si>
  <si>
    <t>D560</t>
  </si>
  <si>
    <t>E560</t>
  </si>
  <si>
    <t>F560</t>
  </si>
  <si>
    <t>G560</t>
  </si>
  <si>
    <t>H560</t>
  </si>
  <si>
    <t>C561</t>
  </si>
  <si>
    <t>D561</t>
  </si>
  <si>
    <t>E561</t>
  </si>
  <si>
    <t>F561</t>
  </si>
  <si>
    <t>G561</t>
  </si>
  <si>
    <t>H561</t>
  </si>
  <si>
    <t>C562</t>
  </si>
  <si>
    <t>D562</t>
  </si>
  <si>
    <t>E562</t>
  </si>
  <si>
    <t>F562</t>
  </si>
  <si>
    <t>G562</t>
  </si>
  <si>
    <t>H562</t>
  </si>
  <si>
    <t>C563</t>
  </si>
  <si>
    <t>D563</t>
  </si>
  <si>
    <t>E563</t>
  </si>
  <si>
    <t>F563</t>
  </si>
  <si>
    <t>G563</t>
  </si>
  <si>
    <t>H563</t>
  </si>
  <si>
    <t>C564</t>
  </si>
  <si>
    <t>D564</t>
  </si>
  <si>
    <t>E564</t>
  </si>
  <si>
    <t>F564</t>
  </si>
  <si>
    <t>G564</t>
  </si>
  <si>
    <t>H564</t>
  </si>
  <si>
    <t>C565</t>
  </si>
  <si>
    <t>D565</t>
  </si>
  <si>
    <t>E565</t>
  </si>
  <si>
    <t>F565</t>
  </si>
  <si>
    <t>G565</t>
  </si>
  <si>
    <t>H565</t>
  </si>
  <si>
    <t>C566</t>
  </si>
  <si>
    <t>D566</t>
  </si>
  <si>
    <t>E566</t>
  </si>
  <si>
    <t>F566</t>
  </si>
  <si>
    <t>G566</t>
  </si>
  <si>
    <t>H566</t>
  </si>
  <si>
    <t>C575</t>
  </si>
  <si>
    <t>C585</t>
  </si>
  <si>
    <t>C595</t>
  </si>
  <si>
    <t>D575</t>
  </si>
  <si>
    <t>E575</t>
  </si>
  <si>
    <t>F575</t>
  </si>
  <si>
    <t>G575</t>
  </si>
  <si>
    <t>H575</t>
  </si>
  <si>
    <t>C576</t>
  </si>
  <si>
    <t>D576</t>
  </si>
  <si>
    <t>E576</t>
  </si>
  <si>
    <t>F576</t>
  </si>
  <si>
    <t>G576</t>
  </si>
  <si>
    <t>H576</t>
  </si>
  <si>
    <t>C577</t>
  </si>
  <si>
    <t>D577</t>
  </si>
  <si>
    <t>E577</t>
  </si>
  <si>
    <t>F577</t>
  </si>
  <si>
    <t>G577</t>
  </si>
  <si>
    <t>H577</t>
  </si>
  <si>
    <t>C578</t>
  </si>
  <si>
    <t>D578</t>
  </si>
  <si>
    <t>E578</t>
  </si>
  <si>
    <t>F578</t>
  </si>
  <si>
    <t>G578</t>
  </si>
  <si>
    <t>H578</t>
  </si>
  <si>
    <t>C579</t>
  </si>
  <si>
    <t>D579</t>
  </si>
  <si>
    <t>E579</t>
  </si>
  <si>
    <t>F579</t>
  </si>
  <si>
    <t>G579</t>
  </si>
  <si>
    <t>H579</t>
  </si>
  <si>
    <t>C580</t>
  </si>
  <si>
    <t>D580</t>
  </si>
  <si>
    <t>E580</t>
  </si>
  <si>
    <t>F580</t>
  </si>
  <si>
    <t>G580</t>
  </si>
  <si>
    <t>H580</t>
  </si>
  <si>
    <t>C581</t>
  </si>
  <si>
    <t>D581</t>
  </si>
  <si>
    <t>E581</t>
  </si>
  <si>
    <t>F581</t>
  </si>
  <si>
    <t>G581</t>
  </si>
  <si>
    <t>H581</t>
  </si>
  <si>
    <t>C582</t>
  </si>
  <si>
    <t>D582</t>
  </si>
  <si>
    <t>E582</t>
  </si>
  <si>
    <t>F582</t>
  </si>
  <si>
    <t>G582</t>
  </si>
  <si>
    <t>H582</t>
  </si>
  <si>
    <t>C583</t>
  </si>
  <si>
    <t>D583</t>
  </si>
  <si>
    <t>E583</t>
  </si>
  <si>
    <t>F583</t>
  </si>
  <si>
    <t>G583</t>
  </si>
  <si>
    <t>H583</t>
  </si>
  <si>
    <t>C584</t>
  </si>
  <si>
    <t>D584</t>
  </si>
  <si>
    <t>E584</t>
  </si>
  <si>
    <t>F584</t>
  </si>
  <si>
    <t>G584</t>
  </si>
  <si>
    <t>H584</t>
  </si>
  <si>
    <t>D585</t>
  </si>
  <si>
    <t>E585</t>
  </si>
  <si>
    <t>F585</t>
  </si>
  <si>
    <t>G585</t>
  </si>
  <si>
    <t>H585</t>
  </si>
  <si>
    <t>C586</t>
  </si>
  <si>
    <t>D586</t>
  </si>
  <si>
    <t>E586</t>
  </si>
  <si>
    <t>F586</t>
  </si>
  <si>
    <t>G586</t>
  </si>
  <si>
    <t>H586</t>
  </si>
  <si>
    <t>C587</t>
  </si>
  <si>
    <t>D587</t>
  </si>
  <si>
    <t>E587</t>
  </si>
  <si>
    <t>F587</t>
  </si>
  <si>
    <t>G587</t>
  </si>
  <si>
    <t>H587</t>
  </si>
  <si>
    <t>C588</t>
  </si>
  <si>
    <t>D588</t>
  </si>
  <si>
    <t>E588</t>
  </si>
  <si>
    <t>F588</t>
  </si>
  <si>
    <t>G588</t>
  </si>
  <si>
    <t>H588</t>
  </si>
  <si>
    <t>C589</t>
  </si>
  <si>
    <t>D589</t>
  </si>
  <si>
    <t>E589</t>
  </si>
  <si>
    <t>F589</t>
  </si>
  <si>
    <t>G589</t>
  </si>
  <si>
    <t>H589</t>
  </si>
  <si>
    <t>C590</t>
  </si>
  <si>
    <t>D590</t>
  </si>
  <si>
    <t>E590</t>
  </si>
  <si>
    <t>F590</t>
  </si>
  <si>
    <t>G590</t>
  </si>
  <si>
    <t>H590</t>
  </si>
  <si>
    <t>C591</t>
  </si>
  <si>
    <t>D591</t>
  </si>
  <si>
    <t>E591</t>
  </si>
  <si>
    <t>F591</t>
  </si>
  <si>
    <t>G591</t>
  </si>
  <si>
    <t>H591</t>
  </si>
  <si>
    <t>C592</t>
  </si>
  <si>
    <t>D592</t>
  </si>
  <si>
    <t>E592</t>
  </si>
  <si>
    <t>F592</t>
  </si>
  <si>
    <t>G592</t>
  </si>
  <si>
    <t>H592</t>
  </si>
  <si>
    <t>C593</t>
  </si>
  <si>
    <t>D593</t>
  </si>
  <si>
    <t>E593</t>
  </si>
  <si>
    <t>F593</t>
  </si>
  <si>
    <t>G593</t>
  </si>
  <si>
    <t>H593</t>
  </si>
  <si>
    <t>C594</t>
  </si>
  <si>
    <t>D594</t>
  </si>
  <si>
    <t>E594</t>
  </si>
  <si>
    <t>F594</t>
  </si>
  <si>
    <t>G594</t>
  </si>
  <si>
    <t>H594</t>
  </si>
  <si>
    <t>D595</t>
  </si>
  <si>
    <t>E595</t>
  </si>
  <si>
    <t>F595</t>
  </si>
  <si>
    <t>G595</t>
  </si>
  <si>
    <t>H595</t>
  </si>
  <si>
    <t>C596</t>
  </si>
  <si>
    <t>D596</t>
  </si>
  <si>
    <t>E596</t>
  </si>
  <si>
    <t>F596</t>
  </si>
  <si>
    <t>G596</t>
  </si>
  <si>
    <t>H596</t>
  </si>
  <si>
    <t>C597</t>
  </si>
  <si>
    <t>D597</t>
  </si>
  <si>
    <t>E597</t>
  </si>
  <si>
    <t>F597</t>
  </si>
  <si>
    <t>G597</t>
  </si>
  <si>
    <t>H597</t>
  </si>
  <si>
    <t>C598</t>
  </si>
  <si>
    <t>D598</t>
  </si>
  <si>
    <t>E598</t>
  </si>
  <si>
    <t>F598</t>
  </si>
  <si>
    <t>G598</t>
  </si>
  <si>
    <t>H598</t>
  </si>
  <si>
    <t>C599</t>
  </si>
  <si>
    <t>D599</t>
  </si>
  <si>
    <t>E599</t>
  </si>
  <si>
    <t>F599</t>
  </si>
  <si>
    <t>G599</t>
  </si>
  <si>
    <t>H599</t>
  </si>
  <si>
    <t>C600</t>
  </si>
  <si>
    <t>D600</t>
  </si>
  <si>
    <t>E600</t>
  </si>
  <si>
    <t>F600</t>
  </si>
  <si>
    <t>G600</t>
  </si>
  <si>
    <t>H600</t>
  </si>
  <si>
    <t>C601</t>
  </si>
  <si>
    <t>D601</t>
  </si>
  <si>
    <t>E601</t>
  </si>
  <si>
    <t>F601</t>
  </si>
  <si>
    <t>G601</t>
  </si>
  <si>
    <t>H601</t>
  </si>
  <si>
    <t>C602</t>
  </si>
  <si>
    <t>D602</t>
  </si>
  <si>
    <t>E602</t>
  </si>
  <si>
    <t>F602</t>
  </si>
  <si>
    <t>G602</t>
  </si>
  <si>
    <t>H602</t>
  </si>
  <si>
    <t>C603</t>
  </si>
  <si>
    <t>D603</t>
  </si>
  <si>
    <t>E603</t>
  </si>
  <si>
    <t>F603</t>
  </si>
  <si>
    <t>G603</t>
  </si>
  <si>
    <t>H603</t>
  </si>
  <si>
    <t>C604</t>
  </si>
  <si>
    <t>D604</t>
  </si>
  <si>
    <t>E604</t>
  </si>
  <si>
    <t>F604</t>
  </si>
  <si>
    <t>G604</t>
  </si>
  <si>
    <t>H604</t>
  </si>
  <si>
    <t>C613</t>
  </si>
  <si>
    <t>C623</t>
  </si>
  <si>
    <t>C633</t>
  </si>
  <si>
    <t>C654</t>
  </si>
  <si>
    <t>C664</t>
  </si>
  <si>
    <t>C674</t>
  </si>
  <si>
    <t>C694</t>
  </si>
  <si>
    <t>C704</t>
  </si>
  <si>
    <t>C714</t>
  </si>
  <si>
    <t>C734</t>
  </si>
  <si>
    <t>C745</t>
  </si>
  <si>
    <t>C755</t>
  </si>
  <si>
    <t>C765</t>
  </si>
  <si>
    <t>C775</t>
  </si>
  <si>
    <t>C785</t>
  </si>
  <si>
    <t>C805</t>
  </si>
  <si>
    <t>D613</t>
  </si>
  <si>
    <t>E613</t>
  </si>
  <si>
    <t>F613</t>
  </si>
  <si>
    <t>G613</t>
  </si>
  <si>
    <t>H613</t>
  </si>
  <si>
    <t>C614</t>
  </si>
  <si>
    <t>D614</t>
  </si>
  <si>
    <t>E614</t>
  </si>
  <si>
    <t>F614</t>
  </si>
  <si>
    <t>G614</t>
  </si>
  <si>
    <t>H614</t>
  </si>
  <si>
    <t>C615</t>
  </si>
  <si>
    <t>D615</t>
  </si>
  <si>
    <t>E615</t>
  </si>
  <si>
    <t>F615</t>
  </si>
  <si>
    <t>G615</t>
  </si>
  <si>
    <t>H615</t>
  </si>
  <si>
    <t>C616</t>
  </si>
  <si>
    <t>D616</t>
  </si>
  <si>
    <t>E616</t>
  </si>
  <si>
    <t>F616</t>
  </si>
  <si>
    <t>G616</t>
  </si>
  <si>
    <t>H616</t>
  </si>
  <si>
    <t>C617</t>
  </si>
  <si>
    <t>D617</t>
  </si>
  <si>
    <t>E617</t>
  </si>
  <si>
    <t>F617</t>
  </si>
  <si>
    <t>G617</t>
  </si>
  <si>
    <t>H617</t>
  </si>
  <si>
    <t>C618</t>
  </si>
  <si>
    <t>D618</t>
  </si>
  <si>
    <t>E618</t>
  </si>
  <si>
    <t>F618</t>
  </si>
  <si>
    <t>G618</t>
  </si>
  <si>
    <t>H618</t>
  </si>
  <si>
    <t>C619</t>
  </si>
  <si>
    <t>D619</t>
  </si>
  <si>
    <t>E619</t>
  </si>
  <si>
    <t>F619</t>
  </si>
  <si>
    <t>G619</t>
  </si>
  <si>
    <t>H619</t>
  </si>
  <si>
    <t>C620</t>
  </si>
  <si>
    <t>D620</t>
  </si>
  <si>
    <t>E620</t>
  </si>
  <si>
    <t>F620</t>
  </si>
  <si>
    <t>G620</t>
  </si>
  <si>
    <t>H620</t>
  </si>
  <si>
    <t>C621</t>
  </si>
  <si>
    <t>D621</t>
  </si>
  <si>
    <t>E621</t>
  </si>
  <si>
    <t>F621</t>
  </si>
  <si>
    <t>G621</t>
  </si>
  <si>
    <t>H621</t>
  </si>
  <si>
    <t>C622</t>
  </si>
  <si>
    <t>D622</t>
  </si>
  <si>
    <t>E622</t>
  </si>
  <si>
    <t>F622</t>
  </si>
  <si>
    <t>G622</t>
  </si>
  <si>
    <t>H622</t>
  </si>
  <si>
    <t>D623</t>
  </si>
  <si>
    <t>E623</t>
  </si>
  <si>
    <t>F623</t>
  </si>
  <si>
    <t>G623</t>
  </si>
  <si>
    <t>H623</t>
  </si>
  <si>
    <t>D624</t>
  </si>
  <si>
    <t>E624</t>
  </si>
  <si>
    <t>F624</t>
  </si>
  <si>
    <t>G624</t>
  </si>
  <si>
    <t>H624</t>
  </si>
  <si>
    <t>C625</t>
  </si>
  <si>
    <t>D625</t>
  </si>
  <si>
    <t>E625</t>
  </si>
  <si>
    <t>F625</t>
  </si>
  <si>
    <t>G625</t>
  </si>
  <si>
    <t>H625</t>
  </si>
  <si>
    <t>C626</t>
  </si>
  <si>
    <t>D626</t>
  </si>
  <si>
    <t>E626</t>
  </si>
  <si>
    <t>F626</t>
  </si>
  <si>
    <t>G626</t>
  </si>
  <si>
    <t>H626</t>
  </si>
  <si>
    <t>C627</t>
  </si>
  <si>
    <t>D627</t>
  </si>
  <si>
    <t>E627</t>
  </si>
  <si>
    <t>F627</t>
  </si>
  <si>
    <t>G627</t>
  </si>
  <si>
    <t>H627</t>
  </si>
  <si>
    <t>C628</t>
  </si>
  <si>
    <t>D628</t>
  </si>
  <si>
    <t>E628</t>
  </si>
  <si>
    <t>F628</t>
  </si>
  <si>
    <t>G628</t>
  </si>
  <si>
    <t>H628</t>
  </si>
  <si>
    <t>C629</t>
  </si>
  <si>
    <t>D629</t>
  </si>
  <si>
    <t>E629</t>
  </si>
  <si>
    <t>F629</t>
  </si>
  <si>
    <t>G629</t>
  </si>
  <si>
    <t>H629</t>
  </si>
  <si>
    <t>C630</t>
  </si>
  <si>
    <t>D630</t>
  </si>
  <si>
    <t>E630</t>
  </si>
  <si>
    <t>F630</t>
  </si>
  <si>
    <t>G630</t>
  </si>
  <si>
    <t>H630</t>
  </si>
  <si>
    <t>C631</t>
  </si>
  <si>
    <t>D631</t>
  </si>
  <si>
    <t>E631</t>
  </si>
  <si>
    <t>F631</t>
  </si>
  <si>
    <t>G631</t>
  </si>
  <si>
    <t>H631</t>
  </si>
  <si>
    <t>C632</t>
  </si>
  <si>
    <t>D632</t>
  </si>
  <si>
    <t>E632</t>
  </si>
  <si>
    <t>F632</t>
  </si>
  <si>
    <t>G632</t>
  </si>
  <si>
    <t>H632</t>
  </si>
  <si>
    <t>D633</t>
  </si>
  <si>
    <t>E633</t>
  </si>
  <si>
    <t>F633</t>
  </si>
  <si>
    <t>G633</t>
  </si>
  <si>
    <t>H633</t>
  </si>
  <si>
    <t>C634</t>
  </si>
  <si>
    <t>D634</t>
  </si>
  <si>
    <t>E634</t>
  </si>
  <si>
    <t>F634</t>
  </si>
  <si>
    <t>G634</t>
  </si>
  <si>
    <t>H634</t>
  </si>
  <si>
    <t>C635</t>
  </si>
  <si>
    <t>D635</t>
  </si>
  <si>
    <t>E635</t>
  </si>
  <si>
    <t>F635</t>
  </si>
  <si>
    <t>G635</t>
  </si>
  <si>
    <t>H635</t>
  </si>
  <si>
    <t>C636</t>
  </si>
  <si>
    <t>D636</t>
  </si>
  <si>
    <t>E636</t>
  </si>
  <si>
    <t>F636</t>
  </si>
  <si>
    <t>G636</t>
  </si>
  <si>
    <t>H636</t>
  </si>
  <si>
    <t>C637</t>
  </si>
  <si>
    <t>D637</t>
  </si>
  <si>
    <t>E637</t>
  </si>
  <si>
    <t>F637</t>
  </si>
  <si>
    <t>G637</t>
  </si>
  <si>
    <t>H637</t>
  </si>
  <si>
    <t>C638</t>
  </si>
  <si>
    <t>D638</t>
  </si>
  <si>
    <t>E638</t>
  </si>
  <si>
    <t>F638</t>
  </si>
  <si>
    <t>G638</t>
  </si>
  <si>
    <t>H638</t>
  </si>
  <si>
    <t>C639</t>
  </si>
  <si>
    <t>D639</t>
  </si>
  <si>
    <t>E639</t>
  </si>
  <si>
    <t>F639</t>
  </si>
  <si>
    <t>G639</t>
  </si>
  <si>
    <t>H639</t>
  </si>
  <si>
    <t>C640</t>
  </si>
  <si>
    <t>D640</t>
  </si>
  <si>
    <t>E640</t>
  </si>
  <si>
    <t>F640</t>
  </si>
  <si>
    <t>G640</t>
  </si>
  <si>
    <t>H640</t>
  </si>
  <si>
    <t>C641</t>
  </si>
  <si>
    <t>D641</t>
  </si>
  <si>
    <t>E641</t>
  </si>
  <si>
    <t>F641</t>
  </si>
  <si>
    <t>G641</t>
  </si>
  <si>
    <t>H641</t>
  </si>
  <si>
    <t>C642</t>
  </si>
  <si>
    <t>D642</t>
  </si>
  <si>
    <t>E642</t>
  </si>
  <si>
    <t>F642</t>
  </si>
  <si>
    <t>G642</t>
  </si>
  <si>
    <t>H642</t>
  </si>
  <si>
    <t>C651</t>
  </si>
  <si>
    <t>C652</t>
  </si>
  <si>
    <t>C653</t>
  </si>
  <si>
    <t>C655</t>
  </si>
  <si>
    <t>C656</t>
  </si>
  <si>
    <t>C658</t>
  </si>
  <si>
    <t>C659</t>
  </si>
  <si>
    <t>D651</t>
  </si>
  <si>
    <t>E651</t>
  </si>
  <si>
    <t>F651</t>
  </si>
  <si>
    <t>G651</t>
  </si>
  <si>
    <t>H651</t>
  </si>
  <si>
    <t>D652</t>
  </si>
  <si>
    <t>E652</t>
  </si>
  <si>
    <t>F652</t>
  </si>
  <si>
    <t>G652</t>
  </si>
  <si>
    <t>H652</t>
  </si>
  <si>
    <t>D653</t>
  </si>
  <si>
    <t>E653</t>
  </si>
  <si>
    <t>F653</t>
  </si>
  <si>
    <t>G653</t>
  </si>
  <si>
    <t>H653</t>
  </si>
  <si>
    <t>D654</t>
  </si>
  <si>
    <t>E654</t>
  </si>
  <si>
    <t>F654</t>
  </si>
  <si>
    <t>G654</t>
  </si>
  <si>
    <t>H654</t>
  </si>
  <si>
    <t>D655</t>
  </si>
  <si>
    <t>E655</t>
  </si>
  <si>
    <t>F655</t>
  </si>
  <si>
    <t>G655</t>
  </si>
  <si>
    <t>H655</t>
  </si>
  <si>
    <t>D656</t>
  </si>
  <si>
    <t>E656</t>
  </si>
  <si>
    <t>F656</t>
  </si>
  <si>
    <t>G656</t>
  </si>
  <si>
    <t>H656</t>
  </si>
  <si>
    <t>D657</t>
  </si>
  <si>
    <t>E657</t>
  </si>
  <si>
    <t>F657</t>
  </si>
  <si>
    <t>G657</t>
  </si>
  <si>
    <t>H657</t>
  </si>
  <si>
    <t>D658</t>
  </si>
  <si>
    <t>E658</t>
  </si>
  <si>
    <t>F658</t>
  </si>
  <si>
    <t>G658</t>
  </si>
  <si>
    <t>H658</t>
  </si>
  <si>
    <t>D659</t>
  </si>
  <si>
    <t>E659</t>
  </si>
  <si>
    <t>F659</t>
  </si>
  <si>
    <t>G659</t>
  </si>
  <si>
    <t>H659</t>
  </si>
  <si>
    <t>C660</t>
  </si>
  <si>
    <t>D660</t>
  </si>
  <si>
    <t>E660</t>
  </si>
  <si>
    <t>F660</t>
  </si>
  <si>
    <t>G660</t>
  </si>
  <si>
    <t>H660</t>
  </si>
  <si>
    <t>C661</t>
  </si>
  <si>
    <t>D661</t>
  </si>
  <si>
    <t>E661</t>
  </si>
  <si>
    <t>F661</t>
  </si>
  <si>
    <t>G661</t>
  </si>
  <si>
    <t>H661</t>
  </si>
  <si>
    <t>C662</t>
  </si>
  <si>
    <t>D662</t>
  </si>
  <si>
    <t>E662</t>
  </si>
  <si>
    <t>F662</t>
  </si>
  <si>
    <t>G662</t>
  </si>
  <si>
    <t>H662</t>
  </si>
  <si>
    <t>C663</t>
  </si>
  <si>
    <t>D663</t>
  </si>
  <si>
    <t>E663</t>
  </si>
  <si>
    <t>F663</t>
  </si>
  <si>
    <t>G663</t>
  </si>
  <si>
    <t>H663</t>
  </si>
  <si>
    <t>D664</t>
  </si>
  <si>
    <t>E664</t>
  </si>
  <si>
    <t>F664</t>
  </si>
  <si>
    <t>G664</t>
  </si>
  <si>
    <t>H664</t>
  </si>
  <si>
    <t>C665</t>
  </si>
  <si>
    <t>D665</t>
  </si>
  <si>
    <t>E665</t>
  </si>
  <si>
    <t>F665</t>
  </si>
  <si>
    <t>G665</t>
  </si>
  <si>
    <t>H665</t>
  </si>
  <si>
    <t>C666</t>
  </si>
  <si>
    <t>D666</t>
  </si>
  <si>
    <t>E666</t>
  </si>
  <si>
    <t>F666</t>
  </si>
  <si>
    <t>G666</t>
  </si>
  <si>
    <t>H666</t>
  </si>
  <si>
    <t>C667</t>
  </si>
  <si>
    <t>D667</t>
  </si>
  <si>
    <t>E667</t>
  </si>
  <si>
    <t>F667</t>
  </si>
  <si>
    <t>G667</t>
  </si>
  <si>
    <t>H667</t>
  </si>
  <si>
    <t>C668</t>
  </si>
  <si>
    <t>D668</t>
  </si>
  <si>
    <t>E668</t>
  </si>
  <si>
    <t>F668</t>
  </si>
  <si>
    <t>G668</t>
  </si>
  <si>
    <t>H668</t>
  </si>
  <si>
    <t>D669</t>
  </si>
  <si>
    <t>F669</t>
  </si>
  <si>
    <t>G669</t>
  </si>
  <si>
    <t>H669</t>
  </si>
  <si>
    <t>C670</t>
  </si>
  <si>
    <t>D670</t>
  </si>
  <si>
    <t>E670</t>
  </si>
  <si>
    <t>F670</t>
  </si>
  <si>
    <t>G670</t>
  </si>
  <si>
    <t>H670</t>
  </si>
  <si>
    <t>C671</t>
  </si>
  <si>
    <t>D671</t>
  </si>
  <si>
    <t>E671</t>
  </si>
  <si>
    <t>F671</t>
  </si>
  <si>
    <t>G671</t>
  </si>
  <si>
    <t>H671</t>
  </si>
  <si>
    <t>C672</t>
  </si>
  <si>
    <t>D672</t>
  </si>
  <si>
    <t>E672</t>
  </si>
  <si>
    <t>F672</t>
  </si>
  <si>
    <t>G672</t>
  </si>
  <si>
    <t>H672</t>
  </si>
  <si>
    <t>C673</t>
  </si>
  <si>
    <t>D673</t>
  </si>
  <si>
    <t>E673</t>
  </si>
  <si>
    <t>F673</t>
  </si>
  <si>
    <t>G673</t>
  </si>
  <si>
    <t>H673</t>
  </si>
  <si>
    <t>D674</t>
  </si>
  <si>
    <t>E674</t>
  </si>
  <si>
    <t>F674</t>
  </si>
  <si>
    <t>G674</t>
  </si>
  <si>
    <t>H674</t>
  </si>
  <si>
    <t>C675</t>
  </si>
  <si>
    <t>D675</t>
  </si>
  <si>
    <t>E675</t>
  </si>
  <si>
    <t>F675</t>
  </si>
  <si>
    <t>G675</t>
  </si>
  <si>
    <t>H675</t>
  </si>
  <si>
    <t>C676</t>
  </si>
  <si>
    <t>D676</t>
  </si>
  <si>
    <t>E676</t>
  </si>
  <si>
    <t>F676</t>
  </si>
  <si>
    <t>G676</t>
  </si>
  <si>
    <t>H676</t>
  </si>
  <si>
    <t>C677</t>
  </si>
  <si>
    <t>D677</t>
  </si>
  <si>
    <t>E677</t>
  </si>
  <si>
    <t>F677</t>
  </si>
  <si>
    <t>G677</t>
  </si>
  <si>
    <t>H677</t>
  </si>
  <si>
    <t>C678</t>
  </si>
  <si>
    <t>D678</t>
  </si>
  <si>
    <t>E678</t>
  </si>
  <si>
    <t>F678</t>
  </si>
  <si>
    <t>G678</t>
  </si>
  <si>
    <t>H678</t>
  </si>
  <si>
    <t>C679</t>
  </si>
  <si>
    <t>D679</t>
  </si>
  <si>
    <t>E679</t>
  </si>
  <si>
    <t>F679</t>
  </si>
  <si>
    <t>G679</t>
  </si>
  <si>
    <t>H679</t>
  </si>
  <si>
    <t>C680</t>
  </si>
  <si>
    <t>D680</t>
  </si>
  <si>
    <t>E680</t>
  </si>
  <si>
    <t>F680</t>
  </si>
  <si>
    <t>G680</t>
  </si>
  <si>
    <t>H680</t>
  </si>
  <si>
    <t>C689</t>
  </si>
  <si>
    <t>C690</t>
  </si>
  <si>
    <t>D689</t>
  </si>
  <si>
    <t>E689</t>
  </si>
  <si>
    <t>F689</t>
  </si>
  <si>
    <t>G689</t>
  </si>
  <si>
    <t>D690</t>
  </si>
  <si>
    <t>E690</t>
  </si>
  <si>
    <t>F690</t>
  </si>
  <si>
    <t>C691</t>
  </si>
  <si>
    <t>D691</t>
  </si>
  <si>
    <t>E691</t>
  </si>
  <si>
    <t>F691</t>
  </si>
  <si>
    <t>C692</t>
  </si>
  <si>
    <t>D692</t>
  </si>
  <si>
    <t>E692</t>
  </si>
  <si>
    <t>F692</t>
  </si>
  <si>
    <t>C693</t>
  </si>
  <si>
    <t>D693</t>
  </si>
  <si>
    <t>E693</t>
  </si>
  <si>
    <t>F693</t>
  </si>
  <si>
    <t>D694</t>
  </si>
  <si>
    <t>E694</t>
  </si>
  <si>
    <t>F694</t>
  </si>
  <si>
    <t>C695</t>
  </si>
  <si>
    <t>D695</t>
  </si>
  <si>
    <t>E695</t>
  </si>
  <si>
    <t>F695</t>
  </si>
  <si>
    <t>C696</t>
  </si>
  <si>
    <t>D696</t>
  </si>
  <si>
    <t>E696</t>
  </si>
  <si>
    <t>F696</t>
  </si>
  <si>
    <t>C697</t>
  </si>
  <si>
    <t>D697</t>
  </si>
  <si>
    <t>E697</t>
  </si>
  <si>
    <t>F697</t>
  </si>
  <si>
    <t>C698</t>
  </si>
  <si>
    <t>D698</t>
  </si>
  <si>
    <t>E698</t>
  </si>
  <si>
    <t>F698</t>
  </si>
  <si>
    <t>C699</t>
  </si>
  <si>
    <t>D699</t>
  </si>
  <si>
    <t>E699</t>
  </si>
  <si>
    <t>F699</t>
  </si>
  <si>
    <t>C700</t>
  </si>
  <si>
    <t>D700</t>
  </si>
  <si>
    <t>E700</t>
  </si>
  <si>
    <t>F700</t>
  </si>
  <si>
    <t>C701</t>
  </si>
  <si>
    <t>D701</t>
  </si>
  <si>
    <t>E701</t>
  </si>
  <si>
    <t>F701</t>
  </si>
  <si>
    <t>C702</t>
  </si>
  <si>
    <t>D702</t>
  </si>
  <si>
    <t>E702</t>
  </si>
  <si>
    <t>F702</t>
  </si>
  <si>
    <t>C703</t>
  </si>
  <si>
    <t>D703</t>
  </si>
  <si>
    <t>E703</t>
  </si>
  <si>
    <t>F703</t>
  </si>
  <si>
    <t>D704</t>
  </si>
  <si>
    <t>E704</t>
  </si>
  <si>
    <t>F704</t>
  </si>
  <si>
    <t>C705</t>
  </si>
  <si>
    <t>D705</t>
  </si>
  <si>
    <t>E705</t>
  </si>
  <si>
    <t>F705</t>
  </si>
  <si>
    <t>C706</t>
  </si>
  <si>
    <t>D706</t>
  </si>
  <si>
    <t>E706</t>
  </si>
  <si>
    <t>F706</t>
  </si>
  <si>
    <t>C707</t>
  </si>
  <si>
    <t>D707</t>
  </si>
  <si>
    <t>E707</t>
  </si>
  <si>
    <t>F707</t>
  </si>
  <si>
    <t>C708</t>
  </si>
  <si>
    <t>D708</t>
  </si>
  <si>
    <t>E708</t>
  </si>
  <si>
    <t>F708</t>
  </si>
  <si>
    <t>C709</t>
  </si>
  <si>
    <t>D709</t>
  </si>
  <si>
    <t>E709</t>
  </si>
  <si>
    <t>F709</t>
  </si>
  <si>
    <t>C710</t>
  </si>
  <si>
    <t>D710</t>
  </si>
  <si>
    <t>E710</t>
  </si>
  <si>
    <t>F710</t>
  </si>
  <si>
    <t>C711</t>
  </si>
  <si>
    <t>D711</t>
  </si>
  <si>
    <t>E711</t>
  </si>
  <si>
    <t>F711</t>
  </si>
  <si>
    <t>C712</t>
  </si>
  <si>
    <t>D712</t>
  </si>
  <si>
    <t>E712</t>
  </si>
  <si>
    <t>F712</t>
  </si>
  <si>
    <t>C713</t>
  </si>
  <si>
    <t>D713</t>
  </si>
  <si>
    <t>E713</t>
  </si>
  <si>
    <t>F713</t>
  </si>
  <si>
    <t>D714</t>
  </si>
  <si>
    <t>E714</t>
  </si>
  <si>
    <t>F714</t>
  </si>
  <si>
    <t>C715</t>
  </si>
  <si>
    <t>D715</t>
  </si>
  <si>
    <t>E715</t>
  </si>
  <si>
    <t>F715</t>
  </si>
  <si>
    <t>C716</t>
  </si>
  <si>
    <t>D716</t>
  </si>
  <si>
    <t>E716</t>
  </si>
  <si>
    <t>F716</t>
  </si>
  <si>
    <t>C717</t>
  </si>
  <si>
    <t>D717</t>
  </si>
  <si>
    <t>E717</t>
  </si>
  <si>
    <t>F717</t>
  </si>
  <si>
    <t>C718</t>
  </si>
  <si>
    <t>D718</t>
  </si>
  <si>
    <t>E718</t>
  </si>
  <si>
    <t>F718</t>
  </si>
  <si>
    <t>C727</t>
  </si>
  <si>
    <t>D727</t>
  </si>
  <si>
    <t>E727</t>
  </si>
  <si>
    <t>F727</t>
  </si>
  <si>
    <t>G727</t>
  </si>
  <si>
    <t>H727</t>
  </si>
  <si>
    <t>C728</t>
  </si>
  <si>
    <t>D728</t>
  </si>
  <si>
    <t>E728</t>
  </si>
  <si>
    <t>F728</t>
  </si>
  <si>
    <t>G728</t>
  </si>
  <si>
    <t>H728</t>
  </si>
  <si>
    <t>C729</t>
  </si>
  <si>
    <t>D729</t>
  </si>
  <si>
    <t>E729</t>
  </si>
  <si>
    <t>F729</t>
  </si>
  <si>
    <t>G729</t>
  </si>
  <si>
    <t>H729</t>
  </si>
  <si>
    <t>C730</t>
  </si>
  <si>
    <t>D730</t>
  </si>
  <si>
    <t>E730</t>
  </si>
  <si>
    <t>F730</t>
  </si>
  <si>
    <t>G730</t>
  </si>
  <si>
    <t>H730</t>
  </si>
  <si>
    <t>C731</t>
  </si>
  <si>
    <t>D731</t>
  </si>
  <si>
    <t>E731</t>
  </si>
  <si>
    <t>F731</t>
  </si>
  <si>
    <t>G731</t>
  </si>
  <si>
    <t>H731</t>
  </si>
  <si>
    <t>C732</t>
  </si>
  <si>
    <t>D732</t>
  </si>
  <si>
    <t>E732</t>
  </si>
  <si>
    <t>F732</t>
  </si>
  <si>
    <t>G732</t>
  </si>
  <si>
    <t>H732</t>
  </si>
  <si>
    <t>C733</t>
  </si>
  <si>
    <t>D733</t>
  </si>
  <si>
    <t>E733</t>
  </si>
  <si>
    <t>F733</t>
  </si>
  <si>
    <t>G733</t>
  </si>
  <si>
    <t>H733</t>
  </si>
  <si>
    <t>D734</t>
  </si>
  <si>
    <t>E734</t>
  </si>
  <si>
    <t>F734</t>
  </si>
  <si>
    <t>G734</t>
  </si>
  <si>
    <t>H734</t>
  </si>
  <si>
    <t>C735</t>
  </si>
  <si>
    <t>D735</t>
  </si>
  <si>
    <t>E735</t>
  </si>
  <si>
    <t>F735</t>
  </si>
  <si>
    <t>G735</t>
  </si>
  <si>
    <t>H735</t>
  </si>
  <si>
    <t>C736</t>
  </si>
  <si>
    <t>D736</t>
  </si>
  <si>
    <t>E736</t>
  </si>
  <si>
    <t>F736</t>
  </si>
  <si>
    <t>G736</t>
  </si>
  <si>
    <t>H736</t>
  </si>
  <si>
    <t>C737</t>
  </si>
  <si>
    <t>D737</t>
  </si>
  <si>
    <t>E737</t>
  </si>
  <si>
    <t>F737</t>
  </si>
  <si>
    <t>G737</t>
  </si>
  <si>
    <t>H737</t>
  </si>
  <si>
    <t>C738</t>
  </si>
  <si>
    <t>D738</t>
  </si>
  <si>
    <t>E738</t>
  </si>
  <si>
    <t>F738</t>
  </si>
  <si>
    <t>G738</t>
  </si>
  <si>
    <t>H738</t>
  </si>
  <si>
    <t>C739</t>
  </si>
  <si>
    <t>D739</t>
  </si>
  <si>
    <t>E739</t>
  </si>
  <si>
    <t>F739</t>
  </si>
  <si>
    <t>G739</t>
  </si>
  <si>
    <t>H739</t>
  </si>
  <si>
    <t>C740</t>
  </si>
  <si>
    <t>D740</t>
  </si>
  <si>
    <t>E740</t>
  </si>
  <si>
    <t>F740</t>
  </si>
  <si>
    <t>G740</t>
  </si>
  <si>
    <t>H740</t>
  </si>
  <si>
    <t>C741</t>
  </si>
  <si>
    <t>D741</t>
  </si>
  <si>
    <t>E741</t>
  </si>
  <si>
    <t>F741</t>
  </si>
  <si>
    <t>G741</t>
  </si>
  <si>
    <t>H741</t>
  </si>
  <si>
    <t>C742</t>
  </si>
  <si>
    <t>D742</t>
  </si>
  <si>
    <t>E742</t>
  </si>
  <si>
    <t>F742</t>
  </si>
  <si>
    <t>G742</t>
  </si>
  <si>
    <t>H742</t>
  </si>
  <si>
    <t>C743</t>
  </si>
  <si>
    <t>D743</t>
  </si>
  <si>
    <t>E743</t>
  </si>
  <si>
    <t>F743</t>
  </si>
  <si>
    <t>G743</t>
  </si>
  <si>
    <t>H743</t>
  </si>
  <si>
    <t>C744</t>
  </si>
  <si>
    <t>D744</t>
  </si>
  <si>
    <t>E744</t>
  </si>
  <si>
    <t>F744</t>
  </si>
  <si>
    <t>G744</t>
  </si>
  <si>
    <t>H744</t>
  </si>
  <si>
    <t>D745</t>
  </si>
  <si>
    <t>E745</t>
  </si>
  <si>
    <t>F745</t>
  </si>
  <si>
    <t>G745</t>
  </si>
  <si>
    <t>H745</t>
  </si>
  <si>
    <t>C746</t>
  </si>
  <si>
    <t>D746</t>
  </si>
  <si>
    <t>E746</t>
  </si>
  <si>
    <t>F746</t>
  </si>
  <si>
    <t>G746</t>
  </si>
  <si>
    <t>H746</t>
  </si>
  <si>
    <t>C747</t>
  </si>
  <si>
    <t>D747</t>
  </si>
  <si>
    <t>E747</t>
  </si>
  <si>
    <t>F747</t>
  </si>
  <si>
    <t>G747</t>
  </si>
  <si>
    <t>H747</t>
  </si>
  <si>
    <t>C748</t>
  </si>
  <si>
    <t>D748</t>
  </si>
  <si>
    <t>E748</t>
  </si>
  <si>
    <t>F748</t>
  </si>
  <si>
    <t>G748</t>
  </si>
  <si>
    <t>H748</t>
  </si>
  <si>
    <t>C749</t>
  </si>
  <si>
    <t>D749</t>
  </si>
  <si>
    <t>E749</t>
  </si>
  <si>
    <t>F749</t>
  </si>
  <si>
    <t>G749</t>
  </si>
  <si>
    <t>H749</t>
  </si>
  <si>
    <t>C750</t>
  </si>
  <si>
    <t>D750</t>
  </si>
  <si>
    <t>E750</t>
  </si>
  <si>
    <t>F750</t>
  </si>
  <si>
    <t>G750</t>
  </si>
  <si>
    <t>H750</t>
  </si>
  <si>
    <t>C751</t>
  </si>
  <si>
    <t>D751</t>
  </si>
  <si>
    <t>E751</t>
  </si>
  <si>
    <t>F751</t>
  </si>
  <si>
    <t>G751</t>
  </si>
  <si>
    <t>H751</t>
  </si>
  <si>
    <t>C752</t>
  </si>
  <si>
    <t>D752</t>
  </si>
  <si>
    <t>E752</t>
  </si>
  <si>
    <t>F752</t>
  </si>
  <si>
    <t>G752</t>
  </si>
  <si>
    <t>H752</t>
  </si>
  <si>
    <t>C753</t>
  </si>
  <si>
    <t>D753</t>
  </si>
  <si>
    <t>E753</t>
  </si>
  <si>
    <t>F753</t>
  </si>
  <si>
    <t>G753</t>
  </si>
  <si>
    <t>H753</t>
  </si>
  <si>
    <t>C754</t>
  </si>
  <si>
    <t>D754</t>
  </si>
  <si>
    <t>E754</t>
  </si>
  <si>
    <t>F754</t>
  </si>
  <si>
    <t>G754</t>
  </si>
  <si>
    <t>H754</t>
  </si>
  <si>
    <t>D755</t>
  </si>
  <si>
    <t>E755</t>
  </si>
  <si>
    <t>F755</t>
  </si>
  <si>
    <t>G755</t>
  </si>
  <si>
    <t>H755</t>
  </si>
  <si>
    <t>C756</t>
  </si>
  <si>
    <t>D756</t>
  </si>
  <si>
    <t>E756</t>
  </si>
  <si>
    <t>F756</t>
  </si>
  <si>
    <t>G756</t>
  </si>
  <si>
    <t>H756</t>
  </si>
  <si>
    <t>D765</t>
  </si>
  <si>
    <t>E765</t>
  </si>
  <si>
    <t>F765</t>
  </si>
  <si>
    <t>G765</t>
  </si>
  <si>
    <t>H765</t>
  </si>
  <si>
    <t>C766</t>
  </si>
  <si>
    <t>D766</t>
  </si>
  <si>
    <t>E766</t>
  </si>
  <si>
    <t>F766</t>
  </si>
  <si>
    <t>G766</t>
  </si>
  <si>
    <t>H766</t>
  </si>
  <si>
    <t>C767</t>
  </si>
  <si>
    <t>D767</t>
  </si>
  <si>
    <t>E767</t>
  </si>
  <si>
    <t>F767</t>
  </si>
  <si>
    <t>G767</t>
  </si>
  <si>
    <t>H767</t>
  </si>
  <si>
    <t>C768</t>
  </si>
  <si>
    <t>D768</t>
  </si>
  <si>
    <t>E768</t>
  </si>
  <si>
    <t>F768</t>
  </si>
  <si>
    <t>G768</t>
  </si>
  <si>
    <t>H768</t>
  </si>
  <si>
    <t>C769</t>
  </si>
  <si>
    <t>D769</t>
  </si>
  <si>
    <t>E769</t>
  </si>
  <si>
    <t>F769</t>
  </si>
  <si>
    <t>G769</t>
  </si>
  <si>
    <t>H769</t>
  </si>
  <si>
    <t>C770</t>
  </si>
  <si>
    <t>D770</t>
  </si>
  <si>
    <t>E770</t>
  </si>
  <si>
    <t>F770</t>
  </si>
  <si>
    <t>G770</t>
  </si>
  <si>
    <t>H770</t>
  </si>
  <si>
    <t>C771</t>
  </si>
  <si>
    <t>D771</t>
  </si>
  <si>
    <t>E771</t>
  </si>
  <si>
    <t>F771</t>
  </si>
  <si>
    <t>G771</t>
  </si>
  <si>
    <t>H771</t>
  </si>
  <si>
    <t>C772</t>
  </si>
  <si>
    <t>D772</t>
  </si>
  <si>
    <t>E772</t>
  </si>
  <si>
    <t>F772</t>
  </si>
  <si>
    <t>G772</t>
  </si>
  <si>
    <t>H772</t>
  </si>
  <si>
    <t>C773</t>
  </si>
  <si>
    <t>D773</t>
  </si>
  <si>
    <t>E773</t>
  </si>
  <si>
    <t>F773</t>
  </si>
  <si>
    <t>G773</t>
  </si>
  <si>
    <t>H773</t>
  </si>
  <si>
    <t>C774</t>
  </si>
  <si>
    <t>D774</t>
  </si>
  <si>
    <t>E774</t>
  </si>
  <si>
    <t>F774</t>
  </si>
  <si>
    <t>G774</t>
  </si>
  <si>
    <t>H774</t>
  </si>
  <si>
    <t>D775</t>
  </si>
  <si>
    <t>E775</t>
  </si>
  <si>
    <t>F775</t>
  </si>
  <si>
    <t>G775</t>
  </si>
  <si>
    <t>H775</t>
  </si>
  <si>
    <t>C776</t>
  </si>
  <si>
    <t>D776</t>
  </si>
  <si>
    <t>E776</t>
  </si>
  <si>
    <t>F776</t>
  </si>
  <si>
    <t>G776</t>
  </si>
  <si>
    <t>H776</t>
  </si>
  <si>
    <t>C777</t>
  </si>
  <si>
    <t>D777</t>
  </si>
  <si>
    <t>E777</t>
  </si>
  <si>
    <t>F777</t>
  </si>
  <si>
    <t>G777</t>
  </si>
  <si>
    <t>H777</t>
  </si>
  <si>
    <t>C778</t>
  </si>
  <si>
    <t>D778</t>
  </si>
  <si>
    <t>E778</t>
  </si>
  <si>
    <t>F778</t>
  </si>
  <si>
    <t>G778</t>
  </si>
  <si>
    <t>H778</t>
  </si>
  <si>
    <t>D779</t>
  </si>
  <si>
    <t>F779</t>
  </si>
  <si>
    <t>G779</t>
  </si>
  <si>
    <t>H779</t>
  </si>
  <si>
    <t>C780</t>
  </si>
  <si>
    <t>D780</t>
  </si>
  <si>
    <t>E780</t>
  </si>
  <si>
    <t>F780</t>
  </si>
  <si>
    <t>G780</t>
  </si>
  <si>
    <t>H780</t>
  </si>
  <si>
    <t>C781</t>
  </si>
  <si>
    <t>D781</t>
  </si>
  <si>
    <t>E781</t>
  </si>
  <si>
    <t>F781</t>
  </si>
  <si>
    <t>G781</t>
  </si>
  <si>
    <t>H781</t>
  </si>
  <si>
    <t>C782</t>
  </si>
  <si>
    <t>D782</t>
  </si>
  <si>
    <t>E782</t>
  </si>
  <si>
    <t>F782</t>
  </si>
  <si>
    <t>G782</t>
  </si>
  <si>
    <t>H782</t>
  </si>
  <si>
    <t>C783</t>
  </si>
  <si>
    <t>D783</t>
  </si>
  <si>
    <t>E783</t>
  </si>
  <si>
    <t>F783</t>
  </si>
  <si>
    <t>G783</t>
  </si>
  <si>
    <t>H783</t>
  </si>
  <si>
    <t>C784</t>
  </si>
  <si>
    <t>D784</t>
  </si>
  <si>
    <t>E784</t>
  </si>
  <si>
    <t>F784</t>
  </si>
  <si>
    <t>G784</t>
  </si>
  <si>
    <t>H784</t>
  </si>
  <si>
    <t>D785</t>
  </si>
  <si>
    <t>E785</t>
  </si>
  <si>
    <t>F785</t>
  </si>
  <si>
    <t>G785</t>
  </si>
  <si>
    <t>H785</t>
  </si>
  <si>
    <t>C786</t>
  </si>
  <si>
    <t>D786</t>
  </si>
  <si>
    <t>E786</t>
  </si>
  <si>
    <t>F786</t>
  </si>
  <si>
    <t>G786</t>
  </si>
  <si>
    <t>H786</t>
  </si>
  <si>
    <t>C787</t>
  </si>
  <si>
    <t>D787</t>
  </si>
  <si>
    <t>E787</t>
  </si>
  <si>
    <t>F787</t>
  </si>
  <si>
    <t>G787</t>
  </si>
  <si>
    <t>H787</t>
  </si>
  <si>
    <t>C788</t>
  </si>
  <si>
    <t>D788</t>
  </si>
  <si>
    <t>E788</t>
  </si>
  <si>
    <t>F788</t>
  </si>
  <si>
    <t>G788</t>
  </si>
  <si>
    <t>H788</t>
  </si>
  <si>
    <t>C789</t>
  </si>
  <si>
    <t>D789</t>
  </si>
  <si>
    <t>E789</t>
  </si>
  <si>
    <t>F789</t>
  </si>
  <si>
    <t>G789</t>
  </si>
  <si>
    <t>H789</t>
  </si>
  <si>
    <t>C790</t>
  </si>
  <si>
    <t>D790</t>
  </si>
  <si>
    <t>E790</t>
  </si>
  <si>
    <t>F790</t>
  </si>
  <si>
    <t>G790</t>
  </si>
  <si>
    <t>H790</t>
  </si>
  <si>
    <t>C791</t>
  </si>
  <si>
    <t>D791</t>
  </si>
  <si>
    <t>E791</t>
  </si>
  <si>
    <t>F791</t>
  </si>
  <si>
    <t>G791</t>
  </si>
  <si>
    <t>H791</t>
  </si>
  <si>
    <t>C792</t>
  </si>
  <si>
    <t>D792</t>
  </si>
  <si>
    <t>E792</t>
  </si>
  <si>
    <t>F792</t>
  </si>
  <si>
    <t>G792</t>
  </si>
  <si>
    <t>H792</t>
  </si>
  <si>
    <t>C793</t>
  </si>
  <si>
    <t>D793</t>
  </si>
  <si>
    <t>E793</t>
  </si>
  <si>
    <t>F793</t>
  </si>
  <si>
    <t>G793</t>
  </si>
  <si>
    <t>H793</t>
  </si>
  <si>
    <t>C794</t>
  </si>
  <si>
    <t>D794</t>
  </si>
  <si>
    <t>E794</t>
  </si>
  <si>
    <t>F794</t>
  </si>
  <si>
    <t>G794</t>
  </si>
  <si>
    <t>H794</t>
  </si>
  <si>
    <t>C803</t>
  </si>
  <si>
    <t>D803</t>
  </si>
  <si>
    <t>E803</t>
  </si>
  <si>
    <t>F803</t>
  </si>
  <si>
    <t>G803</t>
  </si>
  <si>
    <t>H803</t>
  </si>
  <si>
    <t>C804</t>
  </si>
  <si>
    <t>D804</t>
  </si>
  <si>
    <t>E804</t>
  </si>
  <si>
    <t>F804</t>
  </si>
  <si>
    <t>G804</t>
  </si>
  <si>
    <t>H804</t>
  </si>
  <si>
    <t>D805</t>
  </si>
  <si>
    <t>E805</t>
  </si>
  <si>
    <t>F805</t>
  </si>
  <si>
    <t>G805</t>
  </si>
  <si>
    <t>H805</t>
  </si>
  <si>
    <t>C806</t>
  </si>
  <si>
    <t>D806</t>
  </si>
  <si>
    <t>E806</t>
  </si>
  <si>
    <t>F806</t>
  </si>
  <si>
    <t>G806</t>
  </si>
  <si>
    <t>H806</t>
  </si>
  <si>
    <t>C807</t>
  </si>
  <si>
    <t>D807</t>
  </si>
  <si>
    <t>E807</t>
  </si>
  <si>
    <t>F807</t>
  </si>
  <si>
    <t>G807</t>
  </si>
  <si>
    <t>H807</t>
  </si>
  <si>
    <t>C808</t>
  </si>
  <si>
    <t>D808</t>
  </si>
  <si>
    <t>E808</t>
  </si>
  <si>
    <t>F808</t>
  </si>
  <si>
    <t>G808</t>
  </si>
  <si>
    <t>H808</t>
  </si>
  <si>
    <t>C809</t>
  </si>
  <si>
    <t>D809</t>
  </si>
  <si>
    <t>E809</t>
  </si>
  <si>
    <t>F809</t>
  </si>
  <si>
    <t>G809</t>
  </si>
  <si>
    <t>H809</t>
  </si>
  <si>
    <t>D810</t>
  </si>
  <si>
    <t>E810</t>
  </si>
  <si>
    <t>F810</t>
  </si>
  <si>
    <t>G810</t>
  </si>
  <si>
    <t>H810</t>
  </si>
  <si>
    <t>D811</t>
  </si>
  <si>
    <t>E811</t>
  </si>
  <si>
    <t>F811</t>
  </si>
  <si>
    <t>G811</t>
  </si>
  <si>
    <t>H811</t>
  </si>
  <si>
    <t>D812</t>
  </si>
  <si>
    <t>E812</t>
  </si>
  <si>
    <t>F812</t>
  </si>
  <si>
    <t>G812</t>
  </si>
  <si>
    <t>H812</t>
  </si>
  <si>
    <t>D813</t>
  </si>
  <si>
    <t>E813</t>
  </si>
  <si>
    <t>F813</t>
  </si>
  <si>
    <t>G813</t>
  </si>
  <si>
    <t>H813</t>
  </si>
  <si>
    <t>D814</t>
  </si>
  <si>
    <t>E814</t>
  </si>
  <si>
    <t>F814</t>
  </si>
  <si>
    <t>G814</t>
  </si>
  <si>
    <t>H814</t>
  </si>
  <si>
    <t>D815</t>
  </si>
  <si>
    <t>E815</t>
  </si>
  <si>
    <t>F815</t>
  </si>
  <si>
    <t>G815</t>
  </si>
  <si>
    <t>H815</t>
  </si>
  <si>
    <t>D816</t>
  </si>
  <si>
    <t>E816</t>
  </si>
  <si>
    <t>F816</t>
  </si>
  <si>
    <t>G816</t>
  </si>
  <si>
    <t>H816</t>
  </si>
  <si>
    <t>D817</t>
  </si>
  <si>
    <t>E817</t>
  </si>
  <si>
    <t>F817</t>
  </si>
  <si>
    <t>G817</t>
  </si>
  <si>
    <t>H817</t>
  </si>
  <si>
    <t>D818</t>
  </si>
  <si>
    <t>E818</t>
  </si>
  <si>
    <t>F818</t>
  </si>
  <si>
    <t>G818</t>
  </si>
  <si>
    <t>H818</t>
  </si>
  <si>
    <t>D819</t>
  </si>
  <si>
    <t>E819</t>
  </si>
  <si>
    <t>F819</t>
  </si>
  <si>
    <t>G819</t>
  </si>
  <si>
    <t>H819</t>
  </si>
  <si>
    <t>D820</t>
  </si>
  <si>
    <t>E820</t>
  </si>
  <si>
    <t>F820</t>
  </si>
  <si>
    <t>G820</t>
  </si>
  <si>
    <t>H820</t>
  </si>
  <si>
    <t>D821</t>
  </si>
  <si>
    <t>E821</t>
  </si>
  <si>
    <t>F821</t>
  </si>
  <si>
    <t>G821</t>
  </si>
  <si>
    <t>H821</t>
  </si>
  <si>
    <t>D822</t>
  </si>
  <si>
    <t>E822</t>
  </si>
  <si>
    <t>F822</t>
  </si>
  <si>
    <t>G822</t>
  </si>
  <si>
    <t>H822</t>
  </si>
  <si>
    <t>D823</t>
  </si>
  <si>
    <t>E823</t>
  </si>
  <si>
    <t>F823</t>
  </si>
  <si>
    <t>G823</t>
  </si>
  <si>
    <t>H823</t>
  </si>
  <si>
    <t>D824</t>
  </si>
  <si>
    <t>E824</t>
  </si>
  <si>
    <t>F824</t>
  </si>
  <si>
    <t>G824</t>
  </si>
  <si>
    <t>H824</t>
  </si>
  <si>
    <t>D825</t>
  </si>
  <si>
    <t>E825</t>
  </si>
  <si>
    <t>F825</t>
  </si>
  <si>
    <t>G825</t>
  </si>
  <si>
    <t>H825</t>
  </si>
  <si>
    <t>D826</t>
  </si>
  <si>
    <t>E826</t>
  </si>
  <si>
    <t>F826</t>
  </si>
  <si>
    <t>G826</t>
  </si>
  <si>
    <t>H826</t>
  </si>
  <si>
    <t>D827</t>
  </si>
  <si>
    <t>E827</t>
  </si>
  <si>
    <t>F827</t>
  </si>
  <si>
    <t>G827</t>
  </si>
  <si>
    <t>H827</t>
  </si>
  <si>
    <t>D828</t>
  </si>
  <si>
    <t>E828</t>
  </si>
  <si>
    <t>F828</t>
  </si>
  <si>
    <t>G828</t>
  </si>
  <si>
    <t>H828</t>
  </si>
  <si>
    <t>C829</t>
  </si>
  <si>
    <t>D829</t>
  </si>
  <si>
    <t>E829</t>
  </si>
  <si>
    <t>F829</t>
  </si>
  <si>
    <t>G829</t>
  </si>
  <si>
    <t>H829</t>
  </si>
  <si>
    <t>C830</t>
  </si>
  <si>
    <t>D830</t>
  </si>
  <si>
    <t>E830</t>
  </si>
  <si>
    <t>F830</t>
  </si>
  <si>
    <t>G830</t>
  </si>
  <si>
    <t>H830</t>
  </si>
  <si>
    <t>C831</t>
  </si>
  <si>
    <t>D831</t>
  </si>
  <si>
    <t>E831</t>
  </si>
  <si>
    <t>F831</t>
  </si>
  <si>
    <t>G831</t>
  </si>
  <si>
    <t>H831</t>
  </si>
  <si>
    <t>C832</t>
  </si>
  <si>
    <t>D832</t>
  </si>
  <si>
    <t>E832</t>
  </si>
  <si>
    <t>F832</t>
  </si>
  <si>
    <t>G832</t>
  </si>
  <si>
    <t>H832</t>
  </si>
  <si>
    <t>C841</t>
  </si>
  <si>
    <t>C842</t>
  </si>
  <si>
    <t>C843</t>
  </si>
  <si>
    <t>C844</t>
  </si>
  <si>
    <t>C845</t>
  </si>
  <si>
    <t>C846</t>
  </si>
  <si>
    <t>C847</t>
  </si>
  <si>
    <t>C848</t>
  </si>
  <si>
    <t>C849</t>
  </si>
  <si>
    <t>D841</t>
  </si>
  <si>
    <t>E841</t>
  </si>
  <si>
    <t>F841</t>
  </si>
  <si>
    <t>G841</t>
  </si>
  <si>
    <t>H841</t>
  </si>
  <si>
    <t>D842</t>
  </si>
  <si>
    <t>E842</t>
  </si>
  <si>
    <t>F842</t>
  </si>
  <si>
    <t>G842</t>
  </si>
  <si>
    <t>H842</t>
  </si>
  <si>
    <t>D843</t>
  </si>
  <si>
    <t>E843</t>
  </si>
  <si>
    <t>F843</t>
  </si>
  <si>
    <t>G843</t>
  </si>
  <si>
    <t>H843</t>
  </si>
  <si>
    <t>D844</t>
  </si>
  <si>
    <t>E844</t>
  </si>
  <si>
    <t>F844</t>
  </si>
  <si>
    <t>G844</t>
  </si>
  <si>
    <t>H844</t>
  </si>
  <si>
    <t>D845</t>
  </si>
  <si>
    <t>E845</t>
  </si>
  <si>
    <t>F845</t>
  </si>
  <si>
    <t>G845</t>
  </si>
  <si>
    <t>H845</t>
  </si>
  <si>
    <t>D846</t>
  </si>
  <si>
    <t>E846</t>
  </si>
  <si>
    <t>F846</t>
  </si>
  <si>
    <t>G846</t>
  </si>
  <si>
    <t>H846</t>
  </si>
  <si>
    <t>D847</t>
  </si>
  <si>
    <t>E847</t>
  </si>
  <si>
    <t>F847</t>
  </si>
  <si>
    <t>G847</t>
  </si>
  <si>
    <t>H847</t>
  </si>
  <si>
    <t>D848</t>
  </si>
  <si>
    <t>E848</t>
  </si>
  <si>
    <t>F848</t>
  </si>
  <si>
    <t>G848</t>
  </si>
  <si>
    <t>H848</t>
  </si>
  <si>
    <t>D849</t>
  </si>
  <si>
    <t>E849</t>
  </si>
  <si>
    <t>F849</t>
  </si>
  <si>
    <t>G849</t>
  </si>
  <si>
    <t>H849</t>
  </si>
  <si>
    <t>C850</t>
  </si>
  <si>
    <t>D850</t>
  </si>
  <si>
    <t>E850</t>
  </si>
  <si>
    <t>F850</t>
  </si>
  <si>
    <t>G850</t>
  </si>
  <si>
    <t>H850</t>
  </si>
  <si>
    <t>C851</t>
  </si>
  <si>
    <t>D851</t>
  </si>
  <si>
    <t>E851</t>
  </si>
  <si>
    <t>F851</t>
  </si>
  <si>
    <t>G851</t>
  </si>
  <si>
    <t>H851</t>
  </si>
  <si>
    <t>C852</t>
  </si>
  <si>
    <t>D852</t>
  </si>
  <si>
    <t>E852</t>
  </si>
  <si>
    <t>F852</t>
  </si>
  <si>
    <t>G852</t>
  </si>
  <si>
    <t>H852</t>
  </si>
  <si>
    <t>C853</t>
  </si>
  <si>
    <t>D853</t>
  </si>
  <si>
    <t>E853</t>
  </si>
  <si>
    <t>F853</t>
  </si>
  <si>
    <t>G853</t>
  </si>
  <si>
    <t>H853</t>
  </si>
  <si>
    <t>C854</t>
  </si>
  <si>
    <t>D854</t>
  </si>
  <si>
    <t>E854</t>
  </si>
  <si>
    <t>F854</t>
  </si>
  <si>
    <t>G854</t>
  </si>
  <si>
    <t>H854</t>
  </si>
  <si>
    <t>C855</t>
  </si>
  <si>
    <t>D855</t>
  </si>
  <si>
    <t>E855</t>
  </si>
  <si>
    <t>F855</t>
  </si>
  <si>
    <t>G855</t>
  </si>
  <si>
    <t>H855</t>
  </si>
  <si>
    <t>C856</t>
  </si>
  <si>
    <t>D856</t>
  </si>
  <si>
    <t>E856</t>
  </si>
  <si>
    <t>F856</t>
  </si>
  <si>
    <t>G856</t>
  </si>
  <si>
    <t>H856</t>
  </si>
  <si>
    <t>D857</t>
  </si>
  <si>
    <t>E857</t>
  </si>
  <si>
    <t>F857</t>
  </si>
  <si>
    <t>G857</t>
  </si>
  <si>
    <t>H857</t>
  </si>
  <si>
    <t>C858</t>
  </si>
  <si>
    <t>D858</t>
  </si>
  <si>
    <t>E858</t>
  </si>
  <si>
    <t>F858</t>
  </si>
  <si>
    <t>G858</t>
  </si>
  <si>
    <t>H858</t>
  </si>
  <si>
    <t>C859</t>
  </si>
  <si>
    <t>D859</t>
  </si>
  <si>
    <t>E859</t>
  </si>
  <si>
    <t>F859</t>
  </si>
  <si>
    <t>G859</t>
  </si>
  <si>
    <t>H859</t>
  </si>
  <si>
    <t>C860</t>
  </si>
  <si>
    <t>D860</t>
  </si>
  <si>
    <t>E860</t>
  </si>
  <si>
    <t>F860</t>
  </si>
  <si>
    <t>G860</t>
  </si>
  <si>
    <t>H860</t>
  </si>
  <si>
    <t>C861</t>
  </si>
  <si>
    <t>D861</t>
  </si>
  <si>
    <t>E861</t>
  </si>
  <si>
    <t>F861</t>
  </si>
  <si>
    <t>G861</t>
  </si>
  <si>
    <t>H861</t>
  </si>
  <si>
    <t>C862</t>
  </si>
  <si>
    <t>D862</t>
  </si>
  <si>
    <t>E862</t>
  </si>
  <si>
    <t>F862</t>
  </si>
  <si>
    <t>G862</t>
  </si>
  <si>
    <t>H862</t>
  </si>
  <si>
    <t>C863</t>
  </si>
  <si>
    <t>D863</t>
  </si>
  <si>
    <t>E863</t>
  </si>
  <si>
    <t>F863</t>
  </si>
  <si>
    <t>G863</t>
  </si>
  <si>
    <t>H863</t>
  </si>
  <si>
    <t>C864</t>
  </si>
  <si>
    <t>D864</t>
  </si>
  <si>
    <t>E864</t>
  </si>
  <si>
    <t>F864</t>
  </si>
  <si>
    <t>G864</t>
  </si>
  <si>
    <t>H864</t>
  </si>
  <si>
    <t>C865</t>
  </si>
  <si>
    <t>D865</t>
  </si>
  <si>
    <t>E865</t>
  </si>
  <si>
    <t>F865</t>
  </si>
  <si>
    <t>G865</t>
  </si>
  <si>
    <t>H865</t>
  </si>
  <si>
    <t>C866</t>
  </si>
  <si>
    <t>D866</t>
  </si>
  <si>
    <t>E866</t>
  </si>
  <si>
    <t>F866</t>
  </si>
  <si>
    <t>G866</t>
  </si>
  <si>
    <t>H866</t>
  </si>
  <si>
    <t>C867</t>
  </si>
  <si>
    <t>D867</t>
  </si>
  <si>
    <t>E867</t>
  </si>
  <si>
    <t>F867</t>
  </si>
  <si>
    <t>G867</t>
  </si>
  <si>
    <t>H867</t>
  </si>
  <si>
    <t>C868</t>
  </si>
  <si>
    <t>D868</t>
  </si>
  <si>
    <t>E868</t>
  </si>
  <si>
    <t>F868</t>
  </si>
  <si>
    <t>G868</t>
  </si>
  <si>
    <t>H868</t>
  </si>
  <si>
    <t>C869</t>
  </si>
  <si>
    <t>D869</t>
  </si>
  <si>
    <t>E869</t>
  </si>
  <si>
    <t>F869</t>
  </si>
  <si>
    <t>G869</t>
  </si>
  <si>
    <t>H869</t>
  </si>
  <si>
    <t>C879</t>
  </si>
  <si>
    <t>C870</t>
  </si>
  <si>
    <t>E879</t>
  </si>
  <si>
    <t>F879</t>
  </si>
  <si>
    <t>G879</t>
  </si>
  <si>
    <t>D879</t>
  </si>
  <si>
    <t>H879</t>
  </si>
  <si>
    <t>C880</t>
  </si>
  <si>
    <t>D880</t>
  </si>
  <si>
    <t>E880</t>
  </si>
  <si>
    <t>F880</t>
  </si>
  <si>
    <t>H880</t>
  </si>
  <si>
    <t>C881</t>
  </si>
  <si>
    <t>D881</t>
  </si>
  <si>
    <t>E881</t>
  </si>
  <si>
    <t>F881</t>
  </si>
  <si>
    <t>H881</t>
  </si>
  <si>
    <t>C882</t>
  </si>
  <si>
    <t>D882</t>
  </si>
  <si>
    <t>E882</t>
  </si>
  <si>
    <t>F882</t>
  </si>
  <si>
    <t>H882</t>
  </si>
  <si>
    <t>C883</t>
  </si>
  <si>
    <t>D883</t>
  </si>
  <si>
    <t>E883</t>
  </si>
  <si>
    <t>F883</t>
  </si>
  <si>
    <t>H883</t>
  </si>
  <si>
    <t>C884</t>
  </si>
  <si>
    <t>D884</t>
  </si>
  <si>
    <t>E884</t>
  </si>
  <si>
    <t>F884</t>
  </si>
  <si>
    <t>H884</t>
  </si>
  <si>
    <t>C885</t>
  </si>
  <si>
    <t>D885</t>
  </si>
  <si>
    <t>E885</t>
  </si>
  <si>
    <t>F885</t>
  </si>
  <si>
    <t>H885</t>
  </si>
  <si>
    <t>C886</t>
  </si>
  <si>
    <t>D886</t>
  </si>
  <si>
    <t>E886</t>
  </si>
  <si>
    <t>F886</t>
  </si>
  <si>
    <t>H886</t>
  </si>
  <si>
    <t>C887</t>
  </si>
  <si>
    <t>D887</t>
  </si>
  <si>
    <t>E887</t>
  </si>
  <si>
    <t>F887</t>
  </si>
  <si>
    <t>H887</t>
  </si>
  <si>
    <t>C888</t>
  </si>
  <si>
    <t>D888</t>
  </si>
  <si>
    <t>E888</t>
  </si>
  <si>
    <t>F888</t>
  </si>
  <si>
    <t>H888</t>
  </si>
  <si>
    <t>D889</t>
  </si>
  <si>
    <t>F889</t>
  </si>
  <si>
    <t>H889</t>
  </si>
  <si>
    <t>C890</t>
  </si>
  <si>
    <t>D890</t>
  </si>
  <si>
    <t>E890</t>
  </si>
  <si>
    <t>F890</t>
  </si>
  <si>
    <t>H890</t>
  </si>
  <si>
    <t>C891</t>
  </si>
  <si>
    <t>D891</t>
  </si>
  <si>
    <t>E891</t>
  </si>
  <si>
    <t>F891</t>
  </si>
  <si>
    <t>H891</t>
  </si>
  <si>
    <t>C892</t>
  </si>
  <si>
    <t>D892</t>
  </si>
  <si>
    <t>E892</t>
  </si>
  <si>
    <t>F892</t>
  </si>
  <si>
    <t>H892</t>
  </si>
  <si>
    <t>C893</t>
  </si>
  <si>
    <t>D893</t>
  </si>
  <si>
    <t>E893</t>
  </si>
  <si>
    <t>F893</t>
  </si>
  <si>
    <t>H893</t>
  </si>
  <si>
    <t>C894</t>
  </si>
  <si>
    <t>D894</t>
  </si>
  <si>
    <t>E894</t>
  </si>
  <si>
    <t>F894</t>
  </si>
  <si>
    <t>H894</t>
  </si>
  <si>
    <t>C895</t>
  </si>
  <si>
    <t>D895</t>
  </si>
  <si>
    <t>E895</t>
  </si>
  <si>
    <t>F895</t>
  </si>
  <si>
    <t>H895</t>
  </si>
  <si>
    <t>C896</t>
  </si>
  <si>
    <t>D896</t>
  </si>
  <si>
    <t>E896</t>
  </si>
  <si>
    <t>F896</t>
  </si>
  <si>
    <t>H896</t>
  </si>
  <si>
    <t>C897</t>
  </si>
  <si>
    <t>D897</t>
  </si>
  <si>
    <t>E897</t>
  </si>
  <si>
    <t>F897</t>
  </si>
  <si>
    <t>H897</t>
  </si>
  <si>
    <t>C898</t>
  </si>
  <si>
    <t>D898</t>
  </si>
  <si>
    <t>E898</t>
  </si>
  <si>
    <t>F898</t>
  </si>
  <si>
    <t>H898</t>
  </si>
  <si>
    <t>C899</t>
  </si>
  <si>
    <t>D899</t>
  </si>
  <si>
    <t>E899</t>
  </si>
  <si>
    <t>F899</t>
  </si>
  <si>
    <t>H899</t>
  </si>
  <si>
    <t>C900</t>
  </si>
  <si>
    <t>D900</t>
  </si>
  <si>
    <t>E900</t>
  </si>
  <si>
    <t>F900</t>
  </si>
  <si>
    <t>H900</t>
  </si>
  <si>
    <t>C901</t>
  </si>
  <si>
    <t>D901</t>
  </si>
  <si>
    <t>E901</t>
  </si>
  <si>
    <t>F901</t>
  </si>
  <si>
    <t>H901</t>
  </si>
  <si>
    <t>C902</t>
  </si>
  <si>
    <t>D902</t>
  </si>
  <si>
    <t>E902</t>
  </si>
  <si>
    <t>F902</t>
  </si>
  <si>
    <t>H902</t>
  </si>
  <si>
    <t>C903</t>
  </si>
  <si>
    <t>D903</t>
  </si>
  <si>
    <t>E903</t>
  </si>
  <si>
    <t>F903</t>
  </si>
  <si>
    <t>H903</t>
  </si>
  <si>
    <t>C904</t>
  </si>
  <si>
    <t>D904</t>
  </si>
  <si>
    <t>E904</t>
  </si>
  <si>
    <t>F904</t>
  </si>
  <si>
    <t>H904</t>
  </si>
  <si>
    <t>C905</t>
  </si>
  <si>
    <t>D905</t>
  </si>
  <si>
    <t>E905</t>
  </si>
  <si>
    <t>F905</t>
  </si>
  <si>
    <t>H905</t>
  </si>
  <si>
    <t>C906</t>
  </si>
  <si>
    <t>D906</t>
  </si>
  <si>
    <t>E906</t>
  </si>
  <si>
    <t>F906</t>
  </si>
  <si>
    <t>H906</t>
  </si>
  <si>
    <t>C907</t>
  </si>
  <si>
    <t>D907</t>
  </si>
  <si>
    <t>E907</t>
  </si>
  <si>
    <t>F907</t>
  </si>
  <si>
    <t>H907</t>
  </si>
  <si>
    <t>C908</t>
  </si>
  <si>
    <t>D908</t>
  </si>
  <si>
    <t>E908</t>
  </si>
  <si>
    <t>F908</t>
  </si>
  <si>
    <t>H908</t>
  </si>
  <si>
    <t>D870</t>
  </si>
  <si>
    <t>E870</t>
  </si>
  <si>
    <t>F870</t>
  </si>
  <si>
    <t>G870</t>
  </si>
  <si>
    <t>H870</t>
  </si>
  <si>
    <t>G880</t>
  </si>
  <si>
    <t>G881</t>
  </si>
  <si>
    <t>G882</t>
  </si>
  <si>
    <t>G883</t>
  </si>
  <si>
    <t>G884</t>
  </si>
  <si>
    <t>G885</t>
  </si>
  <si>
    <t>G886</t>
  </si>
  <si>
    <t>G887</t>
  </si>
  <si>
    <t>G888</t>
  </si>
  <si>
    <t>G889</t>
  </si>
  <si>
    <t>G890</t>
  </si>
  <si>
    <t>G891</t>
  </si>
  <si>
    <t>G892</t>
  </si>
  <si>
    <t>G893</t>
  </si>
  <si>
    <t>G894</t>
  </si>
  <si>
    <t>G895</t>
  </si>
  <si>
    <t>G896</t>
  </si>
  <si>
    <t>G897</t>
  </si>
  <si>
    <t>G898</t>
  </si>
  <si>
    <t>G899</t>
  </si>
  <si>
    <t>G900</t>
  </si>
  <si>
    <t>G901</t>
  </si>
  <si>
    <t>G902</t>
  </si>
  <si>
    <t>G903</t>
  </si>
  <si>
    <t>G904</t>
  </si>
  <si>
    <t>G905</t>
  </si>
  <si>
    <t>G906</t>
  </si>
  <si>
    <t>G907</t>
  </si>
  <si>
    <t>G908</t>
  </si>
  <si>
    <t>C917</t>
  </si>
  <si>
    <t>C927</t>
  </si>
  <si>
    <t>C937</t>
  </si>
  <si>
    <t>C967</t>
  </si>
  <si>
    <t>C977</t>
  </si>
  <si>
    <t>C997</t>
  </si>
  <si>
    <t>D917</t>
  </si>
  <si>
    <t>E917</t>
  </si>
  <si>
    <t>F917</t>
  </si>
  <si>
    <t>G917</t>
  </si>
  <si>
    <t>H917</t>
  </si>
  <si>
    <t>C918</t>
  </si>
  <si>
    <t>D918</t>
  </si>
  <si>
    <t>E918</t>
  </si>
  <si>
    <t>F918</t>
  </si>
  <si>
    <t>G918</t>
  </si>
  <si>
    <t>H918</t>
  </si>
  <si>
    <t>C919</t>
  </si>
  <si>
    <t>D919</t>
  </si>
  <si>
    <t>E919</t>
  </si>
  <si>
    <t>F919</t>
  </si>
  <si>
    <t>G919</t>
  </si>
  <si>
    <t>H919</t>
  </si>
  <si>
    <t>C920</t>
  </si>
  <si>
    <t>D920</t>
  </si>
  <si>
    <t>E920</t>
  </si>
  <si>
    <t>F920</t>
  </si>
  <si>
    <t>G920</t>
  </si>
  <si>
    <t>H920</t>
  </si>
  <si>
    <t>C921</t>
  </si>
  <si>
    <t>D921</t>
  </si>
  <si>
    <t>E921</t>
  </si>
  <si>
    <t>F921</t>
  </si>
  <si>
    <t>G921</t>
  </si>
  <si>
    <t>H921</t>
  </si>
  <si>
    <t>C922</t>
  </si>
  <si>
    <t>D922</t>
  </si>
  <si>
    <t>E922</t>
  </si>
  <si>
    <t>F922</t>
  </si>
  <si>
    <t>G922</t>
  </si>
  <si>
    <t>H922</t>
  </si>
  <si>
    <t>C923</t>
  </si>
  <si>
    <t>D923</t>
  </si>
  <si>
    <t>E923</t>
  </si>
  <si>
    <t>F923</t>
  </si>
  <si>
    <t>G923</t>
  </si>
  <si>
    <t>H923</t>
  </si>
  <si>
    <t>C924</t>
  </si>
  <si>
    <t>D924</t>
  </si>
  <si>
    <t>E924</t>
  </si>
  <si>
    <t>F924</t>
  </si>
  <si>
    <t>G924</t>
  </si>
  <si>
    <t>H924</t>
  </si>
  <si>
    <t>C925</t>
  </si>
  <si>
    <t>D925</t>
  </si>
  <si>
    <t>E925</t>
  </si>
  <si>
    <t>F925</t>
  </si>
  <si>
    <t>G925</t>
  </si>
  <si>
    <t>H925</t>
  </si>
  <si>
    <t>C926</t>
  </si>
  <si>
    <t>D926</t>
  </si>
  <si>
    <t>E926</t>
  </si>
  <si>
    <t>F926</t>
  </si>
  <si>
    <t>G926</t>
  </si>
  <si>
    <t>H926</t>
  </si>
  <si>
    <t>D927</t>
  </si>
  <si>
    <t>E927</t>
  </si>
  <si>
    <t>F927</t>
  </si>
  <si>
    <t>G927</t>
  </si>
  <si>
    <t>H927</t>
  </si>
  <si>
    <t>C928</t>
  </si>
  <si>
    <t>D928</t>
  </si>
  <si>
    <t>E928</t>
  </si>
  <si>
    <t>F928</t>
  </si>
  <si>
    <t>G928</t>
  </si>
  <si>
    <t>H928</t>
  </si>
  <si>
    <t>C929</t>
  </si>
  <si>
    <t>D929</t>
  </si>
  <si>
    <t>E929</t>
  </si>
  <si>
    <t>F929</t>
  </si>
  <si>
    <t>G929</t>
  </si>
  <si>
    <t>H929</t>
  </si>
  <si>
    <t>C930</t>
  </si>
  <si>
    <t>D930</t>
  </si>
  <si>
    <t>E930</t>
  </si>
  <si>
    <t>F930</t>
  </si>
  <si>
    <t>G930</t>
  </si>
  <si>
    <t>H930</t>
  </si>
  <si>
    <t>C931</t>
  </si>
  <si>
    <t>D931</t>
  </si>
  <si>
    <t>E931</t>
  </si>
  <si>
    <t>F931</t>
  </si>
  <si>
    <t>G931</t>
  </si>
  <si>
    <t>H931</t>
  </si>
  <si>
    <t>C932</t>
  </si>
  <si>
    <t>D932</t>
  </si>
  <si>
    <t>E932</t>
  </si>
  <si>
    <t>F932</t>
  </si>
  <si>
    <t>G932</t>
  </si>
  <si>
    <t>H932</t>
  </si>
  <si>
    <t>C933</t>
  </si>
  <si>
    <t>D933</t>
  </si>
  <si>
    <t>E933</t>
  </si>
  <si>
    <t>F933</t>
  </si>
  <si>
    <t>G933</t>
  </si>
  <si>
    <t>H933</t>
  </si>
  <si>
    <t>C934</t>
  </si>
  <si>
    <t>D934</t>
  </si>
  <si>
    <t>E934</t>
  </si>
  <si>
    <t>F934</t>
  </si>
  <si>
    <t>G934</t>
  </si>
  <si>
    <t>H934</t>
  </si>
  <si>
    <t>C935</t>
  </si>
  <si>
    <t>D935</t>
  </si>
  <si>
    <t>E935</t>
  </si>
  <si>
    <t>F935</t>
  </si>
  <si>
    <t>G935</t>
  </si>
  <si>
    <t>H935</t>
  </si>
  <si>
    <t>C936</t>
  </si>
  <si>
    <t>D936</t>
  </si>
  <si>
    <t>E936</t>
  </si>
  <si>
    <t>F936</t>
  </si>
  <si>
    <t>G936</t>
  </si>
  <si>
    <t>H936</t>
  </si>
  <si>
    <t>D937</t>
  </si>
  <si>
    <t>E937</t>
  </si>
  <si>
    <t>F937</t>
  </si>
  <si>
    <t>G937</t>
  </si>
  <si>
    <t>H937</t>
  </si>
  <si>
    <t>C938</t>
  </si>
  <si>
    <t>D938</t>
  </si>
  <si>
    <t>E938</t>
  </si>
  <si>
    <t>F938</t>
  </si>
  <si>
    <t>G938</t>
  </si>
  <si>
    <t>H938</t>
  </si>
  <si>
    <t>C939</t>
  </si>
  <si>
    <t>D939</t>
  </si>
  <si>
    <t>E939</t>
  </si>
  <si>
    <t>F939</t>
  </si>
  <si>
    <t>G939</t>
  </si>
  <si>
    <t>H939</t>
  </si>
  <si>
    <t>C940</t>
  </si>
  <si>
    <t>D940</t>
  </si>
  <si>
    <t>E940</t>
  </si>
  <si>
    <t>F940</t>
  </si>
  <si>
    <t>G940</t>
  </si>
  <si>
    <t>H940</t>
  </si>
  <si>
    <t>C941</t>
  </si>
  <si>
    <t>D941</t>
  </si>
  <si>
    <t>E941</t>
  </si>
  <si>
    <t>F941</t>
  </si>
  <si>
    <t>G941</t>
  </si>
  <si>
    <t>H941</t>
  </si>
  <si>
    <t>C942</t>
  </si>
  <si>
    <t>D942</t>
  </si>
  <si>
    <t>E942</t>
  </si>
  <si>
    <t>F942</t>
  </si>
  <si>
    <t>G942</t>
  </si>
  <si>
    <t>H942</t>
  </si>
  <si>
    <t>C943</t>
  </si>
  <si>
    <t>D943</t>
  </si>
  <si>
    <t>E943</t>
  </si>
  <si>
    <t>F943</t>
  </si>
  <si>
    <t>G943</t>
  </si>
  <si>
    <t>H943</t>
  </si>
  <si>
    <t>C944</t>
  </si>
  <si>
    <t>D944</t>
  </si>
  <si>
    <t>E944</t>
  </si>
  <si>
    <t>F944</t>
  </si>
  <si>
    <t>G944</t>
  </si>
  <si>
    <t>H944</t>
  </si>
  <si>
    <t>C945</t>
  </si>
  <si>
    <t>D945</t>
  </si>
  <si>
    <t>E945</t>
  </si>
  <si>
    <t>F945</t>
  </si>
  <si>
    <t>G945</t>
  </si>
  <si>
    <t>H945</t>
  </si>
  <si>
    <t>C946</t>
  </si>
  <si>
    <t>D946</t>
  </si>
  <si>
    <t>E946</t>
  </si>
  <si>
    <t>F946</t>
  </si>
  <si>
    <t>G946</t>
  </si>
  <si>
    <t>H946</t>
  </si>
  <si>
    <t>C955</t>
  </si>
  <si>
    <t>D955</t>
  </si>
  <si>
    <t>E955</t>
  </si>
  <si>
    <t>F955</t>
  </si>
  <si>
    <t>G955</t>
  </si>
  <si>
    <t>H955</t>
  </si>
  <si>
    <t>C956</t>
  </si>
  <si>
    <t>D956</t>
  </si>
  <si>
    <t>E956</t>
  </si>
  <si>
    <t>F956</t>
  </si>
  <si>
    <t>G956</t>
  </si>
  <si>
    <t>H956</t>
  </si>
  <si>
    <t>D957</t>
  </si>
  <si>
    <t>E957</t>
  </si>
  <si>
    <t>F957</t>
  </si>
  <si>
    <t>G957</t>
  </si>
  <si>
    <t>H957</t>
  </si>
  <si>
    <t>C958</t>
  </si>
  <si>
    <t>D958</t>
  </si>
  <si>
    <t>E958</t>
  </si>
  <si>
    <t>F958</t>
  </si>
  <si>
    <t>G958</t>
  </si>
  <si>
    <t>H958</t>
  </si>
  <si>
    <t>C959</t>
  </si>
  <si>
    <t>D959</t>
  </si>
  <si>
    <t>E959</t>
  </si>
  <si>
    <t>F959</t>
  </si>
  <si>
    <t>G959</t>
  </si>
  <si>
    <t>H959</t>
  </si>
  <si>
    <t>C960</t>
  </si>
  <si>
    <t>D960</t>
  </si>
  <si>
    <t>E960</t>
  </si>
  <si>
    <t>F960</t>
  </si>
  <si>
    <t>G960</t>
  </si>
  <si>
    <t>H960</t>
  </si>
  <si>
    <t>C961</t>
  </si>
  <si>
    <t>D961</t>
  </si>
  <si>
    <t>E961</t>
  </si>
  <si>
    <t>F961</t>
  </si>
  <si>
    <t>G961</t>
  </si>
  <si>
    <t>H961</t>
  </si>
  <si>
    <t>C962</t>
  </si>
  <si>
    <t>D962</t>
  </si>
  <si>
    <t>E962</t>
  </si>
  <si>
    <t>F962</t>
  </si>
  <si>
    <t>G962</t>
  </si>
  <si>
    <t>H962</t>
  </si>
  <si>
    <t>C963</t>
  </si>
  <si>
    <t>D963</t>
  </si>
  <si>
    <t>E963</t>
  </si>
  <si>
    <t>F963</t>
  </si>
  <si>
    <t>G963</t>
  </si>
  <si>
    <t>H963</t>
  </si>
  <si>
    <t>C964</t>
  </si>
  <si>
    <t>D964</t>
  </si>
  <si>
    <t>E964</t>
  </si>
  <si>
    <t>F964</t>
  </si>
  <si>
    <t>G964</t>
  </si>
  <si>
    <t>H964</t>
  </si>
  <si>
    <t>C965</t>
  </si>
  <si>
    <t>D965</t>
  </si>
  <si>
    <t>E965</t>
  </si>
  <si>
    <t>F965</t>
  </si>
  <si>
    <t>G965</t>
  </si>
  <si>
    <t>H965</t>
  </si>
  <si>
    <t>C966</t>
  </si>
  <si>
    <t>D966</t>
  </si>
  <si>
    <t>E966</t>
  </si>
  <si>
    <t>F966</t>
  </si>
  <si>
    <t>G966</t>
  </si>
  <si>
    <t>H966</t>
  </si>
  <si>
    <t>D967</t>
  </si>
  <si>
    <t>E967</t>
  </si>
  <si>
    <t>F967</t>
  </si>
  <si>
    <t>G967</t>
  </si>
  <si>
    <t>H967</t>
  </si>
  <si>
    <t>C968</t>
  </si>
  <si>
    <t>D968</t>
  </si>
  <si>
    <t>E968</t>
  </si>
  <si>
    <t>F968</t>
  </si>
  <si>
    <t>G968</t>
  </si>
  <si>
    <t>H968</t>
  </si>
  <si>
    <t>C969</t>
  </si>
  <si>
    <t>D969</t>
  </si>
  <si>
    <t>E969</t>
  </si>
  <si>
    <t>F969</t>
  </si>
  <si>
    <t>G969</t>
  </si>
  <si>
    <t>H969</t>
  </si>
  <si>
    <t>C970</t>
  </si>
  <si>
    <t>D970</t>
  </si>
  <si>
    <t>E970</t>
  </si>
  <si>
    <t>F970</t>
  </si>
  <si>
    <t>G970</t>
  </si>
  <si>
    <t>H970</t>
  </si>
  <si>
    <t>C971</t>
  </si>
  <si>
    <t>D971</t>
  </si>
  <si>
    <t>E971</t>
  </si>
  <si>
    <t>F971</t>
  </si>
  <si>
    <t>G971</t>
  </si>
  <si>
    <t>H971</t>
  </si>
  <si>
    <t>C972</t>
  </si>
  <si>
    <t>D972</t>
  </si>
  <si>
    <t>E972</t>
  </si>
  <si>
    <t>F972</t>
  </si>
  <si>
    <t>G972</t>
  </si>
  <si>
    <t>H972</t>
  </si>
  <si>
    <t>C973</t>
  </si>
  <si>
    <t>D973</t>
  </si>
  <si>
    <t>E973</t>
  </si>
  <si>
    <t>F973</t>
  </si>
  <si>
    <t>G973</t>
  </si>
  <si>
    <t>H973</t>
  </si>
  <si>
    <t>C974</t>
  </si>
  <si>
    <t>D974</t>
  </si>
  <si>
    <t>E974</t>
  </si>
  <si>
    <t>F974</t>
  </si>
  <si>
    <t>G974</t>
  </si>
  <si>
    <t>H974</t>
  </si>
  <si>
    <t>C975</t>
  </si>
  <si>
    <t>D975</t>
  </si>
  <si>
    <t>E975</t>
  </si>
  <si>
    <t>F975</t>
  </si>
  <si>
    <t>G975</t>
  </si>
  <si>
    <t>H975</t>
  </si>
  <si>
    <t>C976</t>
  </si>
  <si>
    <t>D976</t>
  </si>
  <si>
    <t>E976</t>
  </si>
  <si>
    <t>F976</t>
  </si>
  <si>
    <t>G976</t>
  </si>
  <si>
    <t>H976</t>
  </si>
  <si>
    <t>D977</t>
  </si>
  <si>
    <t>E977</t>
  </si>
  <si>
    <t>F977</t>
  </si>
  <si>
    <t>G977</t>
  </si>
  <si>
    <t>H977</t>
  </si>
  <si>
    <t>C978</t>
  </si>
  <si>
    <t>D978</t>
  </si>
  <si>
    <t>E978</t>
  </si>
  <si>
    <t>F978</t>
  </si>
  <si>
    <t>G978</t>
  </si>
  <si>
    <t>H978</t>
  </si>
  <si>
    <t>C979</t>
  </si>
  <si>
    <t>D979</t>
  </si>
  <si>
    <t>E979</t>
  </si>
  <si>
    <t>F979</t>
  </si>
  <si>
    <t>G979</t>
  </si>
  <si>
    <t>H979</t>
  </si>
  <si>
    <t>C980</t>
  </si>
  <si>
    <t>D980</t>
  </si>
  <si>
    <t>E980</t>
  </si>
  <si>
    <t>F980</t>
  </si>
  <si>
    <t>G980</t>
  </si>
  <si>
    <t>H980</t>
  </si>
  <si>
    <t>C981</t>
  </si>
  <si>
    <t>D981</t>
  </si>
  <si>
    <t>E981</t>
  </si>
  <si>
    <t>F981</t>
  </si>
  <si>
    <t>G981</t>
  </si>
  <si>
    <t>H981</t>
  </si>
  <si>
    <t>C982</t>
  </si>
  <si>
    <t>D982</t>
  </si>
  <si>
    <t>E982</t>
  </si>
  <si>
    <t>F982</t>
  </si>
  <si>
    <t>G982</t>
  </si>
  <si>
    <t>H982</t>
  </si>
  <si>
    <t>C983</t>
  </si>
  <si>
    <t>D983</t>
  </si>
  <si>
    <t>E983</t>
  </si>
  <si>
    <t>F983</t>
  </si>
  <si>
    <t>G983</t>
  </si>
  <si>
    <t>H983</t>
  </si>
  <si>
    <t>C984</t>
  </si>
  <si>
    <t>D984</t>
  </si>
  <si>
    <t>E984</t>
  </si>
  <si>
    <t>F984</t>
  </si>
  <si>
    <t>G984</t>
  </si>
  <si>
    <t>H984</t>
  </si>
  <si>
    <t>C993</t>
  </si>
  <si>
    <t>C994</t>
  </si>
  <si>
    <t>C995</t>
  </si>
  <si>
    <t>C996</t>
  </si>
  <si>
    <t>C998</t>
  </si>
  <si>
    <t>C1000</t>
  </si>
  <si>
    <t>C1001</t>
  </si>
  <si>
    <t>C1002</t>
  </si>
  <si>
    <t>C1003</t>
  </si>
  <si>
    <t>C1004</t>
  </si>
  <si>
    <t>C1005</t>
  </si>
  <si>
    <t>C1006</t>
  </si>
  <si>
    <t>C1007</t>
  </si>
  <si>
    <t>G947</t>
  </si>
  <si>
    <t>C1008</t>
  </si>
  <si>
    <t>G948</t>
  </si>
  <si>
    <t>C1009</t>
  </si>
  <si>
    <t>G949</t>
  </si>
  <si>
    <t>C1010</t>
  </si>
  <si>
    <t>G950</t>
  </si>
  <si>
    <t>C1011</t>
  </si>
  <si>
    <t>G951</t>
  </si>
  <si>
    <t>C1012</t>
  </si>
  <si>
    <t>G952</t>
  </si>
  <si>
    <t>C1013</t>
  </si>
  <si>
    <t>G953</t>
  </si>
  <si>
    <t>C1014</t>
  </si>
  <si>
    <t>G954</t>
  </si>
  <si>
    <t>C1015</t>
  </si>
  <si>
    <t>C1016</t>
  </si>
  <si>
    <t>C1017</t>
  </si>
  <si>
    <t>C1018</t>
  </si>
  <si>
    <t>C1019</t>
  </si>
  <si>
    <t>C1020</t>
  </si>
  <si>
    <t>C1021</t>
  </si>
  <si>
    <t>C1022</t>
  </si>
  <si>
    <t>D993</t>
  </si>
  <si>
    <t>E993</t>
  </si>
  <si>
    <t>F993</t>
  </si>
  <si>
    <t>H993</t>
  </si>
  <si>
    <t>D994</t>
  </si>
  <si>
    <t>E994</t>
  </si>
  <si>
    <t>F994</t>
  </si>
  <si>
    <t>H994</t>
  </si>
  <si>
    <t>D995</t>
  </si>
  <si>
    <t>E995</t>
  </si>
  <si>
    <t>F995</t>
  </si>
  <si>
    <t>H995</t>
  </si>
  <si>
    <t>D996</t>
  </si>
  <si>
    <t>E996</t>
  </si>
  <si>
    <t>F996</t>
  </si>
  <si>
    <t>H996</t>
  </si>
  <si>
    <t>D997</t>
  </si>
  <si>
    <t>E997</t>
  </si>
  <si>
    <t>F997</t>
  </si>
  <si>
    <t>H997</t>
  </si>
  <si>
    <t>D998</t>
  </si>
  <si>
    <t>E998</t>
  </si>
  <si>
    <t>F998</t>
  </si>
  <si>
    <t>H998</t>
  </si>
  <si>
    <t>D999</t>
  </si>
  <si>
    <t>F999</t>
  </si>
  <si>
    <t>H999</t>
  </si>
  <si>
    <t>D1000</t>
  </si>
  <si>
    <t>E1000</t>
  </si>
  <si>
    <t>F1000</t>
  </si>
  <si>
    <t>H1000</t>
  </si>
  <si>
    <t>D1001</t>
  </si>
  <si>
    <t>E1001</t>
  </si>
  <si>
    <t>F1001</t>
  </si>
  <si>
    <t>H1001</t>
  </si>
  <si>
    <t>D1002</t>
  </si>
  <si>
    <t>E1002</t>
  </si>
  <si>
    <t>F1002</t>
  </si>
  <si>
    <t>H1002</t>
  </si>
  <si>
    <t>D1003</t>
  </si>
  <si>
    <t>E1003</t>
  </si>
  <si>
    <t>F1003</t>
  </si>
  <si>
    <t>H1003</t>
  </si>
  <si>
    <t>D1004</t>
  </si>
  <si>
    <t>E1004</t>
  </si>
  <si>
    <t>F1004</t>
  </si>
  <si>
    <t>H1004</t>
  </si>
  <si>
    <t>D1005</t>
  </si>
  <si>
    <t>E1005</t>
  </si>
  <si>
    <t>F1005</t>
  </si>
  <si>
    <t>H1005</t>
  </si>
  <si>
    <t>D1006</t>
  </si>
  <si>
    <t>E1006</t>
  </si>
  <si>
    <t>F1006</t>
  </si>
  <si>
    <t>H1006</t>
  </si>
  <si>
    <t>D1007</t>
  </si>
  <si>
    <t>E1007</t>
  </si>
  <si>
    <t>F1007</t>
  </si>
  <si>
    <t>H1007</t>
  </si>
  <si>
    <t>D1008</t>
  </si>
  <si>
    <t>E1008</t>
  </si>
  <si>
    <t>F1008</t>
  </si>
  <si>
    <t>H1008</t>
  </si>
  <si>
    <t>D1009</t>
  </si>
  <si>
    <t>E1009</t>
  </si>
  <si>
    <t>F1009</t>
  </si>
  <si>
    <t>H1009</t>
  </si>
  <si>
    <t>D1010</t>
  </si>
  <si>
    <t>E1010</t>
  </si>
  <si>
    <t>F1010</t>
  </si>
  <si>
    <t>H1010</t>
  </si>
  <si>
    <t>D1011</t>
  </si>
  <si>
    <t>E1011</t>
  </si>
  <si>
    <t>F1011</t>
  </si>
  <si>
    <t>H1011</t>
  </si>
  <si>
    <t>D1012</t>
  </si>
  <si>
    <t>E1012</t>
  </si>
  <si>
    <t>F1012</t>
  </si>
  <si>
    <t>H1012</t>
  </si>
  <si>
    <t>D1013</t>
  </si>
  <si>
    <t>E1013</t>
  </si>
  <si>
    <t>F1013</t>
  </si>
  <si>
    <t>H1013</t>
  </si>
  <si>
    <t>D1014</t>
  </si>
  <si>
    <t>E1014</t>
  </si>
  <si>
    <t>F1014</t>
  </si>
  <si>
    <t>H1014</t>
  </si>
  <si>
    <t>D1015</t>
  </si>
  <si>
    <t>E1015</t>
  </si>
  <si>
    <t>F1015</t>
  </si>
  <si>
    <t>H1015</t>
  </si>
  <si>
    <t>D1016</t>
  </si>
  <si>
    <t>E1016</t>
  </si>
  <si>
    <t>F1016</t>
  </si>
  <si>
    <t>H1016</t>
  </si>
  <si>
    <t>D1017</t>
  </si>
  <si>
    <t>E1017</t>
  </si>
  <si>
    <t>F1017</t>
  </si>
  <si>
    <t>H1017</t>
  </si>
  <si>
    <t>D1018</t>
  </si>
  <si>
    <t>E1018</t>
  </si>
  <si>
    <t>F1018</t>
  </si>
  <si>
    <t>H1018</t>
  </si>
  <si>
    <t>D1019</t>
  </si>
  <si>
    <t>E1019</t>
  </si>
  <si>
    <t>F1019</t>
  </si>
  <si>
    <t>H1019</t>
  </si>
  <si>
    <t>D1020</t>
  </si>
  <si>
    <t>E1020</t>
  </si>
  <si>
    <t>F1020</t>
  </si>
  <si>
    <t>H1020</t>
  </si>
  <si>
    <t>D1021</t>
  </si>
  <si>
    <t>E1021</t>
  </si>
  <si>
    <t>F1021</t>
  </si>
  <si>
    <t>H1021</t>
  </si>
  <si>
    <t>D1022</t>
  </si>
  <si>
    <t>E1022</t>
  </si>
  <si>
    <t>F1022</t>
  </si>
  <si>
    <t>H1022</t>
  </si>
  <si>
    <t>C1031</t>
  </si>
  <si>
    <t>D1031</t>
  </si>
  <si>
    <t>E1031</t>
  </si>
  <si>
    <t>F1031</t>
  </si>
  <si>
    <t>H1031</t>
  </si>
  <si>
    <t>C1032</t>
  </si>
  <si>
    <t>D1032</t>
  </si>
  <si>
    <t>E1032</t>
  </si>
  <si>
    <t>F1032</t>
  </si>
  <si>
    <t>H1032</t>
  </si>
  <si>
    <t>C1033</t>
  </si>
  <si>
    <t>D1033</t>
  </si>
  <si>
    <t>E1033</t>
  </si>
  <si>
    <t>F1033</t>
  </si>
  <si>
    <t>H1033</t>
  </si>
  <si>
    <t>C1034</t>
  </si>
  <si>
    <t>D1034</t>
  </si>
  <si>
    <t>E1034</t>
  </si>
  <si>
    <t>F1034</t>
  </si>
  <si>
    <t>H1034</t>
  </si>
  <si>
    <t>C1035</t>
  </si>
  <si>
    <t>D1035</t>
  </si>
  <si>
    <t>E1035</t>
  </si>
  <si>
    <t>F1035</t>
  </si>
  <si>
    <t>H1035</t>
  </si>
  <si>
    <t>C1036</t>
  </si>
  <si>
    <t>D1036</t>
  </si>
  <si>
    <t>E1036</t>
  </si>
  <si>
    <t>F1036</t>
  </si>
  <si>
    <t>H1036</t>
  </si>
  <si>
    <t>C1037</t>
  </si>
  <si>
    <t>D1037</t>
  </si>
  <si>
    <t>E1037</t>
  </si>
  <si>
    <t>F1037</t>
  </si>
  <si>
    <t>H1037</t>
  </si>
  <si>
    <t>C1038</t>
  </si>
  <si>
    <t>D1038</t>
  </si>
  <si>
    <t>E1038</t>
  </si>
  <si>
    <t>F1038</t>
  </si>
  <si>
    <t>H1038</t>
  </si>
  <si>
    <t>C1039</t>
  </si>
  <si>
    <t>D1039</t>
  </si>
  <si>
    <t>E1039</t>
  </si>
  <si>
    <t>F1039</t>
  </si>
  <si>
    <t>H1039</t>
  </si>
  <si>
    <t>C1040</t>
  </si>
  <si>
    <t>D1040</t>
  </si>
  <si>
    <t>E1040</t>
  </si>
  <si>
    <t>F1040</t>
  </si>
  <si>
    <t>H1040</t>
  </si>
  <si>
    <t>C1041</t>
  </si>
  <si>
    <t>D1041</t>
  </si>
  <si>
    <t>E1041</t>
  </si>
  <si>
    <t>F1041</t>
  </si>
  <si>
    <t>H1041</t>
  </si>
  <si>
    <t>C1042</t>
  </si>
  <si>
    <t>D1042</t>
  </si>
  <si>
    <t>E1042</t>
  </si>
  <si>
    <t>F1042</t>
  </si>
  <si>
    <t>H1042</t>
  </si>
  <si>
    <t>C1043</t>
  </si>
  <si>
    <t>D1043</t>
  </si>
  <si>
    <t>E1043</t>
  </si>
  <si>
    <t>F1043</t>
  </si>
  <si>
    <t>H1043</t>
  </si>
  <si>
    <t>C1044</t>
  </si>
  <si>
    <t>D1044</t>
  </si>
  <si>
    <t>E1044</t>
  </si>
  <si>
    <t>F1044</t>
  </si>
  <si>
    <t>H1044</t>
  </si>
  <si>
    <t>C1045</t>
  </si>
  <si>
    <t>D1045</t>
  </si>
  <si>
    <t>E1045</t>
  </si>
  <si>
    <t>F1045</t>
  </si>
  <si>
    <t>H1045</t>
  </si>
  <si>
    <t>C1046</t>
  </si>
  <si>
    <t>D1046</t>
  </si>
  <si>
    <t>E1046</t>
  </si>
  <si>
    <t>F1046</t>
  </si>
  <si>
    <t>H1046</t>
  </si>
  <si>
    <t>C1047</t>
  </si>
  <si>
    <t>D1047</t>
  </si>
  <si>
    <t>E1047</t>
  </si>
  <si>
    <t>F1047</t>
  </si>
  <si>
    <t>H1047</t>
  </si>
  <si>
    <t>C1048</t>
  </si>
  <si>
    <t>D1048</t>
  </si>
  <si>
    <t>E1048</t>
  </si>
  <si>
    <t>F1048</t>
  </si>
  <si>
    <t>H1048</t>
  </si>
  <si>
    <t>C1049</t>
  </si>
  <si>
    <t>D1049</t>
  </si>
  <si>
    <t>E1049</t>
  </si>
  <si>
    <t>F1049</t>
  </si>
  <si>
    <t>H1049</t>
  </si>
  <si>
    <t>C1050</t>
  </si>
  <si>
    <t>D1050</t>
  </si>
  <si>
    <t>E1050</t>
  </si>
  <si>
    <t>F1050</t>
  </si>
  <si>
    <t>H1050</t>
  </si>
  <si>
    <t>C1051</t>
  </si>
  <si>
    <t>D1051</t>
  </si>
  <si>
    <t>E1051</t>
  </si>
  <si>
    <t>F1051</t>
  </si>
  <si>
    <t>H1051</t>
  </si>
  <si>
    <t>C1052</t>
  </si>
  <si>
    <t>D1052</t>
  </si>
  <si>
    <t>E1052</t>
  </si>
  <si>
    <t>F1052</t>
  </si>
  <si>
    <t>H1052</t>
  </si>
  <si>
    <t>C1053</t>
  </si>
  <si>
    <t>D1053</t>
  </si>
  <si>
    <t>E1053</t>
  </si>
  <si>
    <t>F1053</t>
  </si>
  <si>
    <t>H1053</t>
  </si>
  <si>
    <t>C1054</t>
  </si>
  <si>
    <t>D1054</t>
  </si>
  <si>
    <t>E1054</t>
  </si>
  <si>
    <t>F1054</t>
  </si>
  <si>
    <t>H1054</t>
  </si>
  <si>
    <t>C1055</t>
  </si>
  <si>
    <t>D1055</t>
  </si>
  <si>
    <t>E1055</t>
  </si>
  <si>
    <t>F1055</t>
  </si>
  <si>
    <t>H1055</t>
  </si>
  <si>
    <t>C1056</t>
  </si>
  <si>
    <t>D1056</t>
  </si>
  <si>
    <t>E1056</t>
  </si>
  <si>
    <t>F1056</t>
  </si>
  <si>
    <t>H1056</t>
  </si>
  <si>
    <t>D1057</t>
  </si>
  <si>
    <t>E1057</t>
  </si>
  <si>
    <t>F1057</t>
  </si>
  <si>
    <t>H1057</t>
  </si>
  <si>
    <t>C1058</t>
  </si>
  <si>
    <t>D1058</t>
  </si>
  <si>
    <t>E1058</t>
  </si>
  <si>
    <t>F1058</t>
  </si>
  <si>
    <t>H1058</t>
  </si>
  <si>
    <t>C1059</t>
  </si>
  <si>
    <t>D1059</t>
  </si>
  <si>
    <t>E1059</t>
  </si>
  <si>
    <t>F1059</t>
  </si>
  <si>
    <t>H1059</t>
  </si>
  <si>
    <t>C1060</t>
  </si>
  <si>
    <t>D1060</t>
  </si>
  <si>
    <t>E1060</t>
  </si>
  <si>
    <t>F1060</t>
  </si>
  <si>
    <t>H1060</t>
  </si>
  <si>
    <t>C1069</t>
  </si>
  <si>
    <t>D1069</t>
  </si>
  <si>
    <t>E1069</t>
  </si>
  <si>
    <t>F1069</t>
  </si>
  <si>
    <t>G1069</t>
  </si>
  <si>
    <t>H1069</t>
  </si>
  <si>
    <t>C1070</t>
  </si>
  <si>
    <t>D1070</t>
  </si>
  <si>
    <t>E1070</t>
  </si>
  <si>
    <t>F1070</t>
  </si>
  <si>
    <t>G1070</t>
  </si>
  <si>
    <t>H1070</t>
  </si>
  <si>
    <t>C1071</t>
  </si>
  <si>
    <t>D1071</t>
  </si>
  <si>
    <t>E1071</t>
  </si>
  <si>
    <t>F1071</t>
  </si>
  <si>
    <t>G1071</t>
  </si>
  <si>
    <t>H1071</t>
  </si>
  <si>
    <t>C1072</t>
  </si>
  <si>
    <t>D1072</t>
  </si>
  <si>
    <t>E1072</t>
  </si>
  <si>
    <t>F1072</t>
  </si>
  <si>
    <t>G1072</t>
  </si>
  <si>
    <t>H1072</t>
  </si>
  <si>
    <t>C1073</t>
  </si>
  <si>
    <t>D1073</t>
  </si>
  <si>
    <t>E1073</t>
  </si>
  <si>
    <t>F1073</t>
  </si>
  <si>
    <t>G1073</t>
  </si>
  <si>
    <t>H1073</t>
  </si>
  <si>
    <t>C1074</t>
  </si>
  <si>
    <t>D1074</t>
  </si>
  <si>
    <t>E1074</t>
  </si>
  <si>
    <t>F1074</t>
  </si>
  <si>
    <t>G1074</t>
  </si>
  <si>
    <t>H1074</t>
  </si>
  <si>
    <t>C1075</t>
  </si>
  <si>
    <t>D1075</t>
  </si>
  <si>
    <t>E1075</t>
  </si>
  <si>
    <t>F1075</t>
  </si>
  <si>
    <t>G1075</t>
  </si>
  <si>
    <t>H1075</t>
  </si>
  <si>
    <t>C1076</t>
  </si>
  <si>
    <t>D1076</t>
  </si>
  <si>
    <t>E1076</t>
  </si>
  <si>
    <t>F1076</t>
  </si>
  <si>
    <t>G1076</t>
  </si>
  <si>
    <t>H1076</t>
  </si>
  <si>
    <t>C1077</t>
  </si>
  <si>
    <t>D1077</t>
  </si>
  <si>
    <t>E1077</t>
  </si>
  <si>
    <t>F1077</t>
  </si>
  <si>
    <t>G1077</t>
  </si>
  <si>
    <t>H1077</t>
  </si>
  <si>
    <t>C1078</t>
  </si>
  <si>
    <t>D1078</t>
  </si>
  <si>
    <t>E1078</t>
  </si>
  <si>
    <t>F1078</t>
  </si>
  <si>
    <t>G1078</t>
  </si>
  <si>
    <t>H1078</t>
  </si>
  <si>
    <t>C1079</t>
  </si>
  <si>
    <t>D1079</t>
  </si>
  <si>
    <t>E1079</t>
  </si>
  <si>
    <t>F1079</t>
  </si>
  <si>
    <t>G1079</t>
  </si>
  <si>
    <t>H1079</t>
  </si>
  <si>
    <t>C1080</t>
  </si>
  <si>
    <t>D1080</t>
  </si>
  <si>
    <t>E1080</t>
  </si>
  <si>
    <t>F1080</t>
  </si>
  <si>
    <t>G1080</t>
  </si>
  <si>
    <t>H1080</t>
  </si>
  <si>
    <t>C1081</t>
  </si>
  <si>
    <t>D1081</t>
  </si>
  <si>
    <t>E1081</t>
  </si>
  <si>
    <t>F1081</t>
  </si>
  <si>
    <t>G1081</t>
  </si>
  <si>
    <t>H1081</t>
  </si>
  <si>
    <t>C1082</t>
  </si>
  <si>
    <t>D1082</t>
  </si>
  <si>
    <t>E1082</t>
  </si>
  <si>
    <t>F1082</t>
  </si>
  <si>
    <t>G1082</t>
  </si>
  <si>
    <t>H1082</t>
  </si>
  <si>
    <t>C1083</t>
  </si>
  <si>
    <t>D1083</t>
  </si>
  <si>
    <t>E1083</t>
  </si>
  <si>
    <t>F1083</t>
  </si>
  <si>
    <t>G1083</t>
  </si>
  <si>
    <t>H1083</t>
  </si>
  <si>
    <t>C1084</t>
  </si>
  <si>
    <t>D1084</t>
  </si>
  <si>
    <t>E1084</t>
  </si>
  <si>
    <t>F1084</t>
  </si>
  <si>
    <t>G1084</t>
  </si>
  <si>
    <t>H1084</t>
  </si>
  <si>
    <t>C1085</t>
  </si>
  <si>
    <t>D1085</t>
  </si>
  <si>
    <t>E1085</t>
  </si>
  <si>
    <t>F1085</t>
  </si>
  <si>
    <t>G1085</t>
  </si>
  <si>
    <t>H1085</t>
  </si>
  <si>
    <t>C1086</t>
  </si>
  <si>
    <t>D1086</t>
  </si>
  <si>
    <t>E1086</t>
  </si>
  <si>
    <t>F1086</t>
  </si>
  <si>
    <t>G1086</t>
  </si>
  <si>
    <t>H1086</t>
  </si>
  <si>
    <t>C1087</t>
  </si>
  <si>
    <t>D1087</t>
  </si>
  <si>
    <t>E1087</t>
  </si>
  <si>
    <t>F1087</t>
  </si>
  <si>
    <t>G1087</t>
  </si>
  <si>
    <t>H1087</t>
  </si>
  <si>
    <t>C1088</t>
  </si>
  <si>
    <t>D1088</t>
  </si>
  <si>
    <t>E1088</t>
  </si>
  <si>
    <t>F1088</t>
  </si>
  <si>
    <t>G1088</t>
  </si>
  <si>
    <t>H1088</t>
  </si>
  <si>
    <t>C1089</t>
  </si>
  <si>
    <t>D1089</t>
  </si>
  <si>
    <t>E1089</t>
  </si>
  <si>
    <t>F1089</t>
  </si>
  <si>
    <t>G1089</t>
  </si>
  <si>
    <t>H1089</t>
  </si>
  <si>
    <t>C1090</t>
  </si>
  <si>
    <t>D1090</t>
  </si>
  <si>
    <t>E1090</t>
  </si>
  <si>
    <t>F1090</t>
  </si>
  <si>
    <t>G1090</t>
  </si>
  <si>
    <t>H1090</t>
  </si>
  <si>
    <t>C1091</t>
  </si>
  <si>
    <t>D1091</t>
  </si>
  <si>
    <t>E1091</t>
  </si>
  <si>
    <t>F1091</t>
  </si>
  <si>
    <t>G1091</t>
  </si>
  <si>
    <t>H1091</t>
  </si>
  <si>
    <t>C1092</t>
  </si>
  <si>
    <t>D1092</t>
  </si>
  <si>
    <t>E1092</t>
  </si>
  <si>
    <t>F1092</t>
  </si>
  <si>
    <t>G1092</t>
  </si>
  <si>
    <t>H1092</t>
  </si>
  <si>
    <t>C1093</t>
  </si>
  <si>
    <t>D1093</t>
  </si>
  <si>
    <t>E1093</t>
  </si>
  <si>
    <t>F1093</t>
  </si>
  <si>
    <t>G1093</t>
  </si>
  <si>
    <t>H1093</t>
  </si>
  <si>
    <t>C1094</t>
  </si>
  <si>
    <t>D1094</t>
  </si>
  <si>
    <t>E1094</t>
  </si>
  <si>
    <t>F1094</t>
  </si>
  <si>
    <t>G1094</t>
  </si>
  <si>
    <t>H1094</t>
  </si>
  <si>
    <t>C1095</t>
  </si>
  <si>
    <t>D1095</t>
  </si>
  <si>
    <t>E1095</t>
  </si>
  <si>
    <t>F1095</t>
  </si>
  <si>
    <t>G1095</t>
  </si>
  <si>
    <t>H1095</t>
  </si>
  <si>
    <t>C1096</t>
  </si>
  <si>
    <t>D1096</t>
  </si>
  <si>
    <t>E1096</t>
  </si>
  <si>
    <t>F1096</t>
  </si>
  <si>
    <t>G1096</t>
  </si>
  <si>
    <t>H1096</t>
  </si>
  <si>
    <t>C1097</t>
  </si>
  <si>
    <t>D1097</t>
  </si>
  <si>
    <t>E1097</t>
  </si>
  <si>
    <t>F1097</t>
  </si>
  <si>
    <t>G1097</t>
  </si>
  <si>
    <t>H1097</t>
  </si>
  <si>
    <t>C1098</t>
  </si>
  <si>
    <t>D1098</t>
  </si>
  <si>
    <t>E1098</t>
  </si>
  <si>
    <t>F1098</t>
  </si>
  <si>
    <t>G1098</t>
  </si>
  <si>
    <t>H1098</t>
  </si>
  <si>
    <t>C1107</t>
  </si>
  <si>
    <t>C1208</t>
  </si>
  <si>
    <t>C1309</t>
  </si>
  <si>
    <t>C1400</t>
  </si>
  <si>
    <t>C1501</t>
  </si>
  <si>
    <t>D1107</t>
  </si>
  <si>
    <t>E1107</t>
  </si>
  <si>
    <t>F1109</t>
  </si>
  <si>
    <t>F1209</t>
  </si>
  <si>
    <t>F1309</t>
  </si>
  <si>
    <t>F1509</t>
  </si>
  <si>
    <t>G1107</t>
  </si>
  <si>
    <t>H1107</t>
  </si>
  <si>
    <t>C1108</t>
  </si>
  <si>
    <t>D1108</t>
  </si>
  <si>
    <t>E1108</t>
  </si>
  <si>
    <t>F1110</t>
  </si>
  <si>
    <t>G1108</t>
  </si>
  <si>
    <t>H1108</t>
  </si>
  <si>
    <t>C1109</t>
  </si>
  <si>
    <t>D1109</t>
  </si>
  <si>
    <t>E1109</t>
  </si>
  <si>
    <t>F1111</t>
  </si>
  <si>
    <t>G1109</t>
  </si>
  <si>
    <t>H1109</t>
  </si>
  <si>
    <t>C1110</t>
  </si>
  <si>
    <t>D1110</t>
  </si>
  <si>
    <t>E1110</t>
  </si>
  <si>
    <t>F1112</t>
  </si>
  <si>
    <t>G1110</t>
  </si>
  <si>
    <t>H1110</t>
  </si>
  <si>
    <t>C1111</t>
  </si>
  <si>
    <t>D1111</t>
  </si>
  <si>
    <t>E1111</t>
  </si>
  <si>
    <t>F1113</t>
  </si>
  <si>
    <t>G1111</t>
  </si>
  <si>
    <t>H1111</t>
  </si>
  <si>
    <t>C1112</t>
  </si>
  <si>
    <t>D1112</t>
  </si>
  <si>
    <t>E1112</t>
  </si>
  <si>
    <t>F1114</t>
  </si>
  <si>
    <t>G1112</t>
  </si>
  <si>
    <t>H1112</t>
  </si>
  <si>
    <t>C1113</t>
  </si>
  <si>
    <t>D1113</t>
  </si>
  <si>
    <t>E1113</t>
  </si>
  <si>
    <t>F1115</t>
  </si>
  <si>
    <t>G1113</t>
  </si>
  <si>
    <t>H1113</t>
  </si>
  <si>
    <t>C1114</t>
  </si>
  <si>
    <t>D1114</t>
  </si>
  <si>
    <t>E1114</t>
  </si>
  <si>
    <t>F1116</t>
  </si>
  <si>
    <t>G1114</t>
  </si>
  <si>
    <t>H1114</t>
  </si>
  <si>
    <t>C1115</t>
  </si>
  <si>
    <t>D1115</t>
  </si>
  <si>
    <t>E1115</t>
  </si>
  <si>
    <t>F1117</t>
  </si>
  <si>
    <t>G1115</t>
  </si>
  <si>
    <t>H1115</t>
  </si>
  <si>
    <t>C1116</t>
  </si>
  <si>
    <t>D1116</t>
  </si>
  <si>
    <t>E1116</t>
  </si>
  <si>
    <t>F1118</t>
  </si>
  <si>
    <t>G1116</t>
  </si>
  <si>
    <t>H1116</t>
  </si>
  <si>
    <t>C1117</t>
  </si>
  <si>
    <t>D1117</t>
  </si>
  <si>
    <t>E1117</t>
  </si>
  <si>
    <t>F1119</t>
  </si>
  <si>
    <t>G1117</t>
  </si>
  <si>
    <t>H1117</t>
  </si>
  <si>
    <t>C1118</t>
  </si>
  <si>
    <t>D1118</t>
  </si>
  <si>
    <t>E1118</t>
  </si>
  <si>
    <t>F1120</t>
  </si>
  <si>
    <t>G1118</t>
  </si>
  <si>
    <t>H1118</t>
  </si>
  <si>
    <t>C1119</t>
  </si>
  <si>
    <t>D1119</t>
  </si>
  <si>
    <t>E1119</t>
  </si>
  <si>
    <t>F1121</t>
  </si>
  <si>
    <t>G1119</t>
  </si>
  <si>
    <t>H1119</t>
  </si>
  <si>
    <t>C1120</t>
  </si>
  <si>
    <t>D1120</t>
  </si>
  <si>
    <t>E1120</t>
  </si>
  <si>
    <t>F1122</t>
  </si>
  <si>
    <t>G1120</t>
  </si>
  <si>
    <t>H1120</t>
  </si>
  <si>
    <t>C1121</t>
  </si>
  <si>
    <t>D1121</t>
  </si>
  <si>
    <t>E1121</t>
  </si>
  <si>
    <t>F1123</t>
  </si>
  <si>
    <t>G1121</t>
  </si>
  <si>
    <t>H1121</t>
  </si>
  <si>
    <t>C1122</t>
  </si>
  <si>
    <t>D1122</t>
  </si>
  <si>
    <t>E1122</t>
  </si>
  <si>
    <t>F1124</t>
  </si>
  <si>
    <t>G1122</t>
  </si>
  <si>
    <t>H1122</t>
  </si>
  <si>
    <t>C1123</t>
  </si>
  <si>
    <t>D1123</t>
  </si>
  <si>
    <t>E1123</t>
  </si>
  <si>
    <t>F1125</t>
  </si>
  <si>
    <t>G1123</t>
  </si>
  <si>
    <t>H1123</t>
  </si>
  <si>
    <t>C1124</t>
  </si>
  <si>
    <t>D1124</t>
  </si>
  <si>
    <t>E1124</t>
  </si>
  <si>
    <t>F1126</t>
  </si>
  <si>
    <t>G1124</t>
  </si>
  <si>
    <t>H1124</t>
  </si>
  <si>
    <t>C1125</t>
  </si>
  <si>
    <t>D1125</t>
  </si>
  <si>
    <t>E1125</t>
  </si>
  <si>
    <t>F1127</t>
  </si>
  <si>
    <t>G1125</t>
  </si>
  <si>
    <t>H1125</t>
  </si>
  <si>
    <t>C1126</t>
  </si>
  <si>
    <t>D1126</t>
  </si>
  <si>
    <t>E1126</t>
  </si>
  <si>
    <t>F1128</t>
  </si>
  <si>
    <t>G1126</t>
  </si>
  <si>
    <t>H1126</t>
  </si>
  <si>
    <t>C1127</t>
  </si>
  <si>
    <t>D1127</t>
  </si>
  <si>
    <t>E1127</t>
  </si>
  <si>
    <t>F1129</t>
  </si>
  <si>
    <t>G1127</t>
  </si>
  <si>
    <t>H1127</t>
  </si>
  <si>
    <t>C1128</t>
  </si>
  <si>
    <t>D1128</t>
  </si>
  <si>
    <t>E1128</t>
  </si>
  <si>
    <t>F1130</t>
  </si>
  <si>
    <t>G1128</t>
  </si>
  <si>
    <t>H1128</t>
  </si>
  <si>
    <t>C1129</t>
  </si>
  <si>
    <t>D1129</t>
  </si>
  <si>
    <t>E1129</t>
  </si>
  <si>
    <t>F1131</t>
  </si>
  <si>
    <t>G1129</t>
  </si>
  <si>
    <t>H1129</t>
  </si>
  <si>
    <t>C1130</t>
  </si>
  <si>
    <t>D1130</t>
  </si>
  <si>
    <t>E1130</t>
  </si>
  <si>
    <t>F1132</t>
  </si>
  <si>
    <t>G1130</t>
  </si>
  <si>
    <t>H1130</t>
  </si>
  <si>
    <t>C1131</t>
  </si>
  <si>
    <t>D1131</t>
  </si>
  <si>
    <t>E1131</t>
  </si>
  <si>
    <t>F1133</t>
  </si>
  <si>
    <t>G1131</t>
  </si>
  <si>
    <t>H1131</t>
  </si>
  <si>
    <t>C1132</t>
  </si>
  <si>
    <t>D1132</t>
  </si>
  <si>
    <t>E1132</t>
  </si>
  <si>
    <t>F1134</t>
  </si>
  <si>
    <t>G1132</t>
  </si>
  <si>
    <t>H1132</t>
  </si>
  <si>
    <t>C1133</t>
  </si>
  <si>
    <t>D1133</t>
  </si>
  <si>
    <t>E1133</t>
  </si>
  <si>
    <t>F1135</t>
  </si>
  <si>
    <t>G1133</t>
  </si>
  <si>
    <t>H1133</t>
  </si>
  <si>
    <t>C1134</t>
  </si>
  <si>
    <t>D1134</t>
  </si>
  <si>
    <t>E1134</t>
  </si>
  <si>
    <t>F1136</t>
  </si>
  <si>
    <t>G1134</t>
  </si>
  <si>
    <t>H1134</t>
  </si>
  <si>
    <t>C1135</t>
  </si>
  <si>
    <t>D1135</t>
  </si>
  <si>
    <t>E1135</t>
  </si>
  <si>
    <t>F1137</t>
  </si>
  <si>
    <t>G1135</t>
  </si>
  <si>
    <t>H1135</t>
  </si>
  <si>
    <t>C1136</t>
  </si>
  <si>
    <t>D1136</t>
  </si>
  <si>
    <t>E1136</t>
  </si>
  <si>
    <t>F1138</t>
  </si>
  <si>
    <t>G1136</t>
  </si>
  <si>
    <t>H1136</t>
  </si>
  <si>
    <t>C1145</t>
  </si>
  <si>
    <t>D1145</t>
  </si>
  <si>
    <t>E1145</t>
  </si>
  <si>
    <t>F1145</t>
  </si>
  <si>
    <t>G1145</t>
  </si>
  <si>
    <t>H1145</t>
  </si>
  <si>
    <t>C1146</t>
  </si>
  <si>
    <t>D1146</t>
  </si>
  <si>
    <t>E1146</t>
  </si>
  <si>
    <t>F1146</t>
  </si>
  <si>
    <t>G1146</t>
  </si>
  <si>
    <t>H1146</t>
  </si>
  <si>
    <t>C1147</t>
  </si>
  <si>
    <t>D1147</t>
  </si>
  <si>
    <t>E1147</t>
  </si>
  <si>
    <t>F1147</t>
  </si>
  <si>
    <t>G1147</t>
  </si>
  <si>
    <t>H1147</t>
  </si>
  <si>
    <t>C1148</t>
  </si>
  <si>
    <t>D1148</t>
  </si>
  <si>
    <t>E1148</t>
  </si>
  <si>
    <t>F1148</t>
  </si>
  <si>
    <t>G1148</t>
  </si>
  <si>
    <t>H1148</t>
  </si>
  <si>
    <t>C1149</t>
  </si>
  <si>
    <t>D1149</t>
  </si>
  <si>
    <t>E1149</t>
  </si>
  <si>
    <t>F1149</t>
  </si>
  <si>
    <t>G1149</t>
  </si>
  <si>
    <t>H1149</t>
  </si>
  <si>
    <t>C1150</t>
  </si>
  <si>
    <t>D1150</t>
  </si>
  <si>
    <t>E1150</t>
  </si>
  <si>
    <t>F1150</t>
  </si>
  <si>
    <t>G1150</t>
  </si>
  <si>
    <t>H1150</t>
  </si>
  <si>
    <t>C1151</t>
  </si>
  <si>
    <t>D1151</t>
  </si>
  <si>
    <t>E1151</t>
  </si>
  <si>
    <t>F1151</t>
  </si>
  <si>
    <t>G1151</t>
  </si>
  <si>
    <t>H1151</t>
  </si>
  <si>
    <t>C1152</t>
  </si>
  <si>
    <t>D1152</t>
  </si>
  <si>
    <t>E1152</t>
  </si>
  <si>
    <t>F1152</t>
  </si>
  <si>
    <t>G1152</t>
  </si>
  <si>
    <t>H1152</t>
  </si>
  <si>
    <t>C1153</t>
  </si>
  <si>
    <t>D1153</t>
  </si>
  <si>
    <t>E1153</t>
  </si>
  <si>
    <t>F1153</t>
  </si>
  <si>
    <t>G1153</t>
  </si>
  <si>
    <t>H1153</t>
  </si>
  <si>
    <t>C1154</t>
  </si>
  <si>
    <t>D1154</t>
  </si>
  <si>
    <t>E1154</t>
  </si>
  <si>
    <t>F1154</t>
  </si>
  <si>
    <t>G1154</t>
  </si>
  <si>
    <t>H1154</t>
  </si>
  <si>
    <t>C1155</t>
  </si>
  <si>
    <t>D1155</t>
  </si>
  <si>
    <t>E1155</t>
  </si>
  <si>
    <t>F1155</t>
  </si>
  <si>
    <t>G1155</t>
  </si>
  <si>
    <t>H1155</t>
  </si>
  <si>
    <t>C1156</t>
  </si>
  <si>
    <t>D1156</t>
  </si>
  <si>
    <t>E1156</t>
  </si>
  <si>
    <t>F1156</t>
  </si>
  <si>
    <t>G1156</t>
  </si>
  <si>
    <t>H1156</t>
  </si>
  <si>
    <t>D1157</t>
  </si>
  <si>
    <t>E1157</t>
  </si>
  <si>
    <t>F1157</t>
  </si>
  <si>
    <t>G1157</t>
  </si>
  <si>
    <t>H1157</t>
  </si>
  <si>
    <t>C1158</t>
  </si>
  <si>
    <t>D1158</t>
  </si>
  <si>
    <t>E1158</t>
  </si>
  <si>
    <t>F1158</t>
  </si>
  <si>
    <t>G1158</t>
  </si>
  <si>
    <t>H1158</t>
  </si>
  <si>
    <t>C1159</t>
  </si>
  <si>
    <t>D1159</t>
  </si>
  <si>
    <t>E1159</t>
  </si>
  <si>
    <t>F1159</t>
  </si>
  <si>
    <t>G1159</t>
  </si>
  <si>
    <t>H1159</t>
  </si>
  <si>
    <t>C1160</t>
  </si>
  <si>
    <t>D1160</t>
  </si>
  <si>
    <t>E1160</t>
  </si>
  <si>
    <t>F1160</t>
  </si>
  <si>
    <t>G1160</t>
  </si>
  <si>
    <t>H1160</t>
  </si>
  <si>
    <t>C1161</t>
  </si>
  <si>
    <t>D1161</t>
  </si>
  <si>
    <t>E1161</t>
  </si>
  <si>
    <t>F1161</t>
  </si>
  <si>
    <t>G1161</t>
  </si>
  <si>
    <t>H1161</t>
  </si>
  <si>
    <t>C1162</t>
  </si>
  <si>
    <t>D1162</t>
  </si>
  <si>
    <t>E1162</t>
  </si>
  <si>
    <t>F1162</t>
  </si>
  <si>
    <t>G1162</t>
  </si>
  <si>
    <t>H1162</t>
  </si>
  <si>
    <t>C1163</t>
  </si>
  <si>
    <t>D1163</t>
  </si>
  <si>
    <t>E1163</t>
  </si>
  <si>
    <t>F1163</t>
  </si>
  <si>
    <t>G1163</t>
  </si>
  <si>
    <t>H1163</t>
  </si>
  <si>
    <t>C1164</t>
  </si>
  <si>
    <t>D1164</t>
  </si>
  <si>
    <t>E1164</t>
  </si>
  <si>
    <t>F1164</t>
  </si>
  <si>
    <t>G1164</t>
  </si>
  <si>
    <t>H1164</t>
  </si>
  <si>
    <t>C1165</t>
  </si>
  <si>
    <t>D1165</t>
  </si>
  <si>
    <t>E1165</t>
  </si>
  <si>
    <t>F1165</t>
  </si>
  <si>
    <t>G1165</t>
  </si>
  <si>
    <t>H1165</t>
  </si>
  <si>
    <t>C1166</t>
  </si>
  <si>
    <t>D1166</t>
  </si>
  <si>
    <t>E1166</t>
  </si>
  <si>
    <t>F1166</t>
  </si>
  <si>
    <t>G1166</t>
  </si>
  <si>
    <t>H1166</t>
  </si>
  <si>
    <t>C1167</t>
  </si>
  <si>
    <t>D1167</t>
  </si>
  <si>
    <t>E1167</t>
  </si>
  <si>
    <t>F1167</t>
  </si>
  <si>
    <t>G1167</t>
  </si>
  <si>
    <t>H1167</t>
  </si>
  <si>
    <t>C1168</t>
  </si>
  <si>
    <t>D1168</t>
  </si>
  <si>
    <t>E1168</t>
  </si>
  <si>
    <t>F1168</t>
  </si>
  <si>
    <t>G1168</t>
  </si>
  <si>
    <t>H1168</t>
  </si>
  <si>
    <t>C1169</t>
  </si>
  <si>
    <t>D1169</t>
  </si>
  <si>
    <t>E1169</t>
  </si>
  <si>
    <t>F1169</t>
  </si>
  <si>
    <t>G1169</t>
  </si>
  <si>
    <t>H1169</t>
  </si>
  <si>
    <t>C1170</t>
  </si>
  <si>
    <t>D1170</t>
  </si>
  <si>
    <t>E1170</t>
  </si>
  <si>
    <t>F1170</t>
  </si>
  <si>
    <t>G1170</t>
  </si>
  <si>
    <t>H1170</t>
  </si>
  <si>
    <t>C1171</t>
  </si>
  <si>
    <t>D1171</t>
  </si>
  <si>
    <t>E1171</t>
  </si>
  <si>
    <t>F1171</t>
  </si>
  <si>
    <t>G1171</t>
  </si>
  <si>
    <t>H1171</t>
  </si>
  <si>
    <t>C1172</t>
  </si>
  <si>
    <t>D1172</t>
  </si>
  <si>
    <t>E1172</t>
  </si>
  <si>
    <t>F1172</t>
  </si>
  <si>
    <t>G1172</t>
  </si>
  <si>
    <t>H1172</t>
  </si>
  <si>
    <t>C1173</t>
  </si>
  <si>
    <t>D1173</t>
  </si>
  <si>
    <t>E1173</t>
  </si>
  <si>
    <t>F1173</t>
  </si>
  <si>
    <t>G1173</t>
  </si>
  <si>
    <t>H1173</t>
  </si>
  <si>
    <t>C1174</t>
  </si>
  <si>
    <t>D1174</t>
  </si>
  <si>
    <t>E1174</t>
  </si>
  <si>
    <t>F1174</t>
  </si>
  <si>
    <t>G1174</t>
  </si>
  <si>
    <t>H1174</t>
  </si>
  <si>
    <t>C1183</t>
  </si>
  <si>
    <t>C1265</t>
  </si>
  <si>
    <t>C1276</t>
  </si>
  <si>
    <t>C1286</t>
  </si>
  <si>
    <t>C1284</t>
  </si>
  <si>
    <t>C1285</t>
  </si>
  <si>
    <t>C1287</t>
  </si>
  <si>
    <t>C1288</t>
  </si>
  <si>
    <t>C1280</t>
  </si>
  <si>
    <t>C1281</t>
  </si>
  <si>
    <t>C1394</t>
  </si>
  <si>
    <t>C1395</t>
  </si>
  <si>
    <t>C1396</t>
  </si>
  <si>
    <t>C1397</t>
  </si>
  <si>
    <t>C1398</t>
  </si>
  <si>
    <t>C1399</t>
  </si>
  <si>
    <t>C1390</t>
  </si>
  <si>
    <t>C1391</t>
  </si>
  <si>
    <t>C1312</t>
  </si>
  <si>
    <t>C1313</t>
  </si>
  <si>
    <t>C1414</t>
  </si>
  <si>
    <t>C1415</t>
  </si>
  <si>
    <t>C1416</t>
  </si>
  <si>
    <t>C1417</t>
  </si>
  <si>
    <t>C1418</t>
  </si>
  <si>
    <t>C1419</t>
  </si>
  <si>
    <t>D1183</t>
  </si>
  <si>
    <t>E1183</t>
  </si>
  <si>
    <t>F1183</t>
  </si>
  <si>
    <t>G1183</t>
  </si>
  <si>
    <t>H1183</t>
  </si>
  <si>
    <t>C1184</t>
  </si>
  <si>
    <t>D1184</t>
  </si>
  <si>
    <t>E1184</t>
  </si>
  <si>
    <t>F1184</t>
  </si>
  <si>
    <t>G1184</t>
  </si>
  <si>
    <t>H1184</t>
  </si>
  <si>
    <t>C1185</t>
  </si>
  <si>
    <t>D1185</t>
  </si>
  <si>
    <t>E1185</t>
  </si>
  <si>
    <t>F1185</t>
  </si>
  <si>
    <t>G1185</t>
  </si>
  <si>
    <t>H1185</t>
  </si>
  <si>
    <t>C1186</t>
  </si>
  <si>
    <t>D1186</t>
  </si>
  <si>
    <t>E1186</t>
  </si>
  <si>
    <t>F1186</t>
  </si>
  <si>
    <t>G1186</t>
  </si>
  <si>
    <t>H1186</t>
  </si>
  <si>
    <t>C1187</t>
  </si>
  <si>
    <t>D1187</t>
  </si>
  <si>
    <t>E1187</t>
  </si>
  <si>
    <t>F1187</t>
  </si>
  <si>
    <t>G1187</t>
  </si>
  <si>
    <t>H1187</t>
  </si>
  <si>
    <t>C1188</t>
  </si>
  <si>
    <t>D1188</t>
  </si>
  <si>
    <t>E1188</t>
  </si>
  <si>
    <t>F1188</t>
  </si>
  <si>
    <t>G1188</t>
  </si>
  <si>
    <t>H1188</t>
  </si>
  <si>
    <t>C1189</t>
  </si>
  <si>
    <t>D1189</t>
  </si>
  <si>
    <t>E1189</t>
  </si>
  <si>
    <t>F1189</t>
  </si>
  <si>
    <t>G1189</t>
  </si>
  <si>
    <t>H1189</t>
  </si>
  <si>
    <t>C1190</t>
  </si>
  <si>
    <t>D1190</t>
  </si>
  <si>
    <t>E1190</t>
  </si>
  <si>
    <t>F1190</t>
  </si>
  <si>
    <t>G1190</t>
  </si>
  <si>
    <t>H1190</t>
  </si>
  <si>
    <t>C1191</t>
  </si>
  <si>
    <t>D1191</t>
  </si>
  <si>
    <t>E1191</t>
  </si>
  <si>
    <t>F1191</t>
  </si>
  <si>
    <t>G1191</t>
  </si>
  <si>
    <t>H1191</t>
  </si>
  <si>
    <t>C1192</t>
  </si>
  <si>
    <t>D1192</t>
  </si>
  <si>
    <t>E1192</t>
  </si>
  <si>
    <t>F1192</t>
  </si>
  <si>
    <t>G1192</t>
  </si>
  <si>
    <t>H1192</t>
  </si>
  <si>
    <t>C1193</t>
  </si>
  <si>
    <t>D1193</t>
  </si>
  <si>
    <t>E1193</t>
  </si>
  <si>
    <t>F1193</t>
  </si>
  <si>
    <t>G1193</t>
  </si>
  <si>
    <t>H1193</t>
  </si>
  <si>
    <t>C1194</t>
  </si>
  <si>
    <t>D1194</t>
  </si>
  <si>
    <t>E1194</t>
  </si>
  <si>
    <t>F1194</t>
  </si>
  <si>
    <t>G1194</t>
  </si>
  <si>
    <t>H1194</t>
  </si>
  <si>
    <t>C1195</t>
  </si>
  <si>
    <t>D1195</t>
  </si>
  <si>
    <t>E1195</t>
  </si>
  <si>
    <t>F1195</t>
  </si>
  <si>
    <t>G1195</t>
  </si>
  <si>
    <t>H1195</t>
  </si>
  <si>
    <t>C1196</t>
  </si>
  <si>
    <t>D1196</t>
  </si>
  <si>
    <t>E1196</t>
  </si>
  <si>
    <t>F1196</t>
  </si>
  <si>
    <t>G1196</t>
  </si>
  <si>
    <t>H1196</t>
  </si>
  <si>
    <t>C1197</t>
  </si>
  <si>
    <t>D1197</t>
  </si>
  <si>
    <t>E1197</t>
  </si>
  <si>
    <t>F1197</t>
  </si>
  <si>
    <t>G1197</t>
  </si>
  <si>
    <t>H1197</t>
  </si>
  <si>
    <t>C1198</t>
  </si>
  <si>
    <t>D1198</t>
  </si>
  <si>
    <t>E1198</t>
  </si>
  <si>
    <t>F1198</t>
  </si>
  <si>
    <t>G1198</t>
  </si>
  <si>
    <t>H1198</t>
  </si>
  <si>
    <t>C1199</t>
  </si>
  <si>
    <t>D1199</t>
  </si>
  <si>
    <t>E1199</t>
  </si>
  <si>
    <t>F1199</t>
  </si>
  <si>
    <t>G1199</t>
  </si>
  <si>
    <t>H1199</t>
  </si>
  <si>
    <t>C1200</t>
  </si>
  <si>
    <t>D1200</t>
  </si>
  <si>
    <t>E1200</t>
  </si>
  <si>
    <t>F1200</t>
  </si>
  <si>
    <t>G1200</t>
  </si>
  <si>
    <t>H1200</t>
  </si>
  <si>
    <t>C1201</t>
  </si>
  <si>
    <t>D1201</t>
  </si>
  <si>
    <t>E1201</t>
  </si>
  <si>
    <t>F1201</t>
  </si>
  <si>
    <t>G1201</t>
  </si>
  <si>
    <t>H1201</t>
  </si>
  <si>
    <t>C1202</t>
  </si>
  <si>
    <t>D1202</t>
  </si>
  <si>
    <t>E1202</t>
  </si>
  <si>
    <t>F1202</t>
  </si>
  <si>
    <t>G1202</t>
  </si>
  <si>
    <t>H1202</t>
  </si>
  <si>
    <t>C1203</t>
  </si>
  <si>
    <t>D1203</t>
  </si>
  <si>
    <t>E1203</t>
  </si>
  <si>
    <t>F1203</t>
  </si>
  <si>
    <t>G1203</t>
  </si>
  <si>
    <t>H1203</t>
  </si>
  <si>
    <t>C1204</t>
  </si>
  <si>
    <t>D1204</t>
  </si>
  <si>
    <t>E1204</t>
  </si>
  <si>
    <t>F1204</t>
  </si>
  <si>
    <t>G1204</t>
  </si>
  <si>
    <t>H1204</t>
  </si>
  <si>
    <t>C1205</t>
  </si>
  <si>
    <t>D1205</t>
  </si>
  <si>
    <t>E1205</t>
  </si>
  <si>
    <t>F1205</t>
  </si>
  <si>
    <t>G1205</t>
  </si>
  <si>
    <t>H1205</t>
  </si>
  <si>
    <t>C1206</t>
  </si>
  <si>
    <t>D1206</t>
  </si>
  <si>
    <t>E1206</t>
  </si>
  <si>
    <t>F1206</t>
  </si>
  <si>
    <t>G1206</t>
  </si>
  <si>
    <t>H1206</t>
  </si>
  <si>
    <t>C1207</t>
  </si>
  <si>
    <t>D1207</t>
  </si>
  <si>
    <t>E1207</t>
  </si>
  <si>
    <t>F1207</t>
  </si>
  <si>
    <t>G1207</t>
  </si>
  <si>
    <t>H1207</t>
  </si>
  <si>
    <t>D1208</t>
  </si>
  <si>
    <t>E1208</t>
  </si>
  <si>
    <t>F1208</t>
  </si>
  <si>
    <t>G1208</t>
  </si>
  <si>
    <t>H1208</t>
  </si>
  <si>
    <t>C1209</t>
  </si>
  <si>
    <t>D1209</t>
  </si>
  <si>
    <t>E1209</t>
  </si>
  <si>
    <t>G1209</t>
  </si>
  <si>
    <t>H1209</t>
  </si>
  <si>
    <t>C1210</t>
  </si>
  <si>
    <t>D1210</t>
  </si>
  <si>
    <t>E1210</t>
  </si>
  <si>
    <t>F1210</t>
  </si>
  <si>
    <t>G1210</t>
  </si>
  <si>
    <t>H1210</t>
  </si>
  <si>
    <t>C1211</t>
  </si>
  <si>
    <t>D1211</t>
  </si>
  <si>
    <t>E1211</t>
  </si>
  <si>
    <t>F1211</t>
  </si>
  <si>
    <t>G1211</t>
  </si>
  <si>
    <t>H1211</t>
  </si>
  <si>
    <t>C1212</t>
  </si>
  <si>
    <t>D1212</t>
  </si>
  <si>
    <t>E1212</t>
  </si>
  <si>
    <t>F1212</t>
  </si>
  <si>
    <t>G1212</t>
  </si>
  <si>
    <t>H1212</t>
  </si>
  <si>
    <t>C1221</t>
  </si>
  <si>
    <t>D1221</t>
  </si>
  <si>
    <t>E1221</t>
  </si>
  <si>
    <t>F1221</t>
  </si>
  <si>
    <t>G1221</t>
  </si>
  <si>
    <t>H1221</t>
  </si>
  <si>
    <t>C1222</t>
  </si>
  <si>
    <t>D1222</t>
  </si>
  <si>
    <t>E1222</t>
  </si>
  <si>
    <t>F1222</t>
  </si>
  <si>
    <t>G1222</t>
  </si>
  <si>
    <t>H1222</t>
  </si>
  <si>
    <t>C1223</t>
  </si>
  <si>
    <t>D1223</t>
  </si>
  <si>
    <t>E1223</t>
  </si>
  <si>
    <t>F1223</t>
  </si>
  <si>
    <t>G1223</t>
  </si>
  <si>
    <t>H1223</t>
  </si>
  <si>
    <t>C1224</t>
  </si>
  <si>
    <t>D1224</t>
  </si>
  <si>
    <t>E1224</t>
  </si>
  <si>
    <t>F1224</t>
  </si>
  <si>
    <t>G1224</t>
  </si>
  <si>
    <t>H1224</t>
  </si>
  <si>
    <t>C1225</t>
  </si>
  <si>
    <t>D1225</t>
  </si>
  <si>
    <t>E1225</t>
  </si>
  <si>
    <t>F1225</t>
  </si>
  <si>
    <t>G1225</t>
  </si>
  <si>
    <t>H1225</t>
  </si>
  <si>
    <t>C1226</t>
  </si>
  <si>
    <t>D1226</t>
  </si>
  <si>
    <t>E1226</t>
  </si>
  <si>
    <t>F1226</t>
  </si>
  <si>
    <t>G1226</t>
  </si>
  <si>
    <t>H1226</t>
  </si>
  <si>
    <t>C1227</t>
  </si>
  <si>
    <t>D1227</t>
  </si>
  <si>
    <t>E1227</t>
  </si>
  <si>
    <t>F1227</t>
  </si>
  <si>
    <t>G1227</t>
  </si>
  <si>
    <t>H1227</t>
  </si>
  <si>
    <t>C1228</t>
  </si>
  <si>
    <t>D1228</t>
  </si>
  <si>
    <t>E1228</t>
  </si>
  <si>
    <t>F1228</t>
  </si>
  <si>
    <t>G1228</t>
  </si>
  <si>
    <t>H1228</t>
  </si>
  <si>
    <t>C1229</t>
  </si>
  <si>
    <t>D1229</t>
  </si>
  <si>
    <t>E1229</t>
  </si>
  <si>
    <t>F1229</t>
  </si>
  <si>
    <t>G1229</t>
  </si>
  <si>
    <t>H1229</t>
  </si>
  <si>
    <t>C1230</t>
  </si>
  <si>
    <t>D1230</t>
  </si>
  <si>
    <t>E1230</t>
  </si>
  <si>
    <t>F1230</t>
  </si>
  <si>
    <t>G1230</t>
  </si>
  <si>
    <t>H1230</t>
  </si>
  <si>
    <t>C1231</t>
  </si>
  <si>
    <t>D1231</t>
  </si>
  <si>
    <t>E1231</t>
  </si>
  <si>
    <t>F1231</t>
  </si>
  <si>
    <t>G1231</t>
  </si>
  <si>
    <t>H1231</t>
  </si>
  <si>
    <t>C1232</t>
  </si>
  <si>
    <t>D1232</t>
  </si>
  <si>
    <t>E1232</t>
  </si>
  <si>
    <t>F1232</t>
  </si>
  <si>
    <t>G1232</t>
  </si>
  <si>
    <t>H1232</t>
  </si>
  <si>
    <t>C1233</t>
  </si>
  <si>
    <t>D1233</t>
  </si>
  <si>
    <t>E1233</t>
  </si>
  <si>
    <t>F1233</t>
  </si>
  <si>
    <t>G1233</t>
  </si>
  <si>
    <t>H1233</t>
  </si>
  <si>
    <t>C1234</t>
  </si>
  <si>
    <t>D1234</t>
  </si>
  <si>
    <t>E1234</t>
  </si>
  <si>
    <t>F1234</t>
  </si>
  <si>
    <t>G1234</t>
  </si>
  <si>
    <t>H1234</t>
  </si>
  <si>
    <t>C1235</t>
  </si>
  <si>
    <t>D1235</t>
  </si>
  <si>
    <t>E1235</t>
  </si>
  <si>
    <t>F1235</t>
  </si>
  <si>
    <t>G1235</t>
  </si>
  <si>
    <t>H1235</t>
  </si>
  <si>
    <t>C1236</t>
  </si>
  <si>
    <t>D1236</t>
  </si>
  <si>
    <t>E1236</t>
  </si>
  <si>
    <t>F1236</t>
  </si>
  <si>
    <t>G1236</t>
  </si>
  <si>
    <t>H1236</t>
  </si>
  <si>
    <t>C1237</t>
  </si>
  <si>
    <t>D1237</t>
  </si>
  <si>
    <t>E1237</t>
  </si>
  <si>
    <t>F1237</t>
  </si>
  <si>
    <t>G1237</t>
  </si>
  <si>
    <t>H1237</t>
  </si>
  <si>
    <t>C1238</t>
  </si>
  <si>
    <t>D1238</t>
  </si>
  <si>
    <t>E1238</t>
  </si>
  <si>
    <t>F1238</t>
  </si>
  <si>
    <t>G1238</t>
  </si>
  <si>
    <t>H1238</t>
  </si>
  <si>
    <t>C1239</t>
  </si>
  <si>
    <t>D1239</t>
  </si>
  <si>
    <t>E1239</t>
  </si>
  <si>
    <t>F1239</t>
  </si>
  <si>
    <t>G1239</t>
  </si>
  <si>
    <t>H1239</t>
  </si>
  <si>
    <t>C1240</t>
  </si>
  <si>
    <t>D1240</t>
  </si>
  <si>
    <t>E1240</t>
  </si>
  <si>
    <t>F1240</t>
  </si>
  <si>
    <t>G1240</t>
  </si>
  <si>
    <t>H1240</t>
  </si>
  <si>
    <t>C1241</t>
  </si>
  <si>
    <t>D1241</t>
  </si>
  <si>
    <t>E1241</t>
  </si>
  <si>
    <t>F1241</t>
  </si>
  <si>
    <t>G1241</t>
  </si>
  <si>
    <t>H1241</t>
  </si>
  <si>
    <t>C1242</t>
  </si>
  <si>
    <t>D1242</t>
  </si>
  <si>
    <t>E1242</t>
  </si>
  <si>
    <t>F1242</t>
  </si>
  <si>
    <t>G1242</t>
  </si>
  <si>
    <t>H1242</t>
  </si>
  <si>
    <t>C1243</t>
  </si>
  <si>
    <t>D1243</t>
  </si>
  <si>
    <t>E1243</t>
  </si>
  <si>
    <t>F1243</t>
  </si>
  <si>
    <t>G1243</t>
  </si>
  <si>
    <t>H1243</t>
  </si>
  <si>
    <t>C1244</t>
  </si>
  <si>
    <t>D1244</t>
  </si>
  <si>
    <t>E1244</t>
  </si>
  <si>
    <t>F1244</t>
  </si>
  <si>
    <t>G1244</t>
  </si>
  <si>
    <t>H1244</t>
  </si>
  <si>
    <t>C1245</t>
  </si>
  <si>
    <t>D1245</t>
  </si>
  <si>
    <t>E1245</t>
  </si>
  <si>
    <t>F1245</t>
  </si>
  <si>
    <t>G1245</t>
  </si>
  <si>
    <t>H1245</t>
  </si>
  <si>
    <t>C1246</t>
  </si>
  <si>
    <t>D1246</t>
  </si>
  <si>
    <t>E1246</t>
  </si>
  <si>
    <t>F1246</t>
  </si>
  <si>
    <t>G1246</t>
  </si>
  <si>
    <t>H1246</t>
  </si>
  <si>
    <t>C1247</t>
  </si>
  <si>
    <t>D1247</t>
  </si>
  <si>
    <t>E1247</t>
  </si>
  <si>
    <t>F1247</t>
  </si>
  <si>
    <t>G1247</t>
  </si>
  <si>
    <t>H1247</t>
  </si>
  <si>
    <t>C1248</t>
  </si>
  <si>
    <t>D1248</t>
  </si>
  <si>
    <t>E1248</t>
  </si>
  <si>
    <t>F1248</t>
  </si>
  <si>
    <t>G1248</t>
  </si>
  <si>
    <t>H1248</t>
  </si>
  <si>
    <t>C1249</t>
  </si>
  <si>
    <t>D1249</t>
  </si>
  <si>
    <t>E1249</t>
  </si>
  <si>
    <t>F1249</t>
  </si>
  <si>
    <t>G1249</t>
  </si>
  <si>
    <t>H1249</t>
  </si>
  <si>
    <t>C1250</t>
  </si>
  <si>
    <t>D1250</t>
  </si>
  <si>
    <t>E1250</t>
  </si>
  <si>
    <t>F1250</t>
  </si>
  <si>
    <t>G1250</t>
  </si>
  <si>
    <t>H1250</t>
  </si>
  <si>
    <t>C1259</t>
  </si>
  <si>
    <t>C1262</t>
  </si>
  <si>
    <t>C1263</t>
  </si>
  <si>
    <t>C1264</t>
  </si>
  <si>
    <t>C1266</t>
  </si>
  <si>
    <t>C1267</t>
  </si>
  <si>
    <t>C1268</t>
  </si>
  <si>
    <t>C1269</t>
  </si>
  <si>
    <t>C1260</t>
  </si>
  <si>
    <t>C1261</t>
  </si>
  <si>
    <t>C1272</t>
  </si>
  <si>
    <t>C1273</t>
  </si>
  <si>
    <t>C1274</t>
  </si>
  <si>
    <t>C1275</t>
  </si>
  <si>
    <t>C1277</t>
  </si>
  <si>
    <t>C1278</t>
  </si>
  <si>
    <t>C1279</t>
  </si>
  <si>
    <t>C1270</t>
  </si>
  <si>
    <t>C1271</t>
  </si>
  <si>
    <t>C1282</t>
  </si>
  <si>
    <t>C1283</t>
  </si>
  <si>
    <t>D1259</t>
  </si>
  <si>
    <t>E1259</t>
  </si>
  <si>
    <t>F1259</t>
  </si>
  <si>
    <t>G1259</t>
  </si>
  <si>
    <t>H1259</t>
  </si>
  <si>
    <t>C1297</t>
  </si>
  <si>
    <t>D1297</t>
  </si>
  <si>
    <t>E1297</t>
  </si>
  <si>
    <t>F1297</t>
  </si>
  <si>
    <t>G1297</t>
  </si>
  <si>
    <t>H1297</t>
  </si>
  <si>
    <t>D1260</t>
  </si>
  <si>
    <t>E1260</t>
  </si>
  <si>
    <t>F1260</t>
  </si>
  <si>
    <t>G1260</t>
  </si>
  <si>
    <t>H1260</t>
  </si>
  <si>
    <t>C1298</t>
  </si>
  <si>
    <t>D1298</t>
  </si>
  <si>
    <t>E1298</t>
  </si>
  <si>
    <t>F1298</t>
  </si>
  <si>
    <t>G1298</t>
  </si>
  <si>
    <t>H1298</t>
  </si>
  <si>
    <t>D1261</t>
  </si>
  <si>
    <t>E1261</t>
  </si>
  <si>
    <t>F1261</t>
  </si>
  <si>
    <t>G1261</t>
  </si>
  <si>
    <t>H1261</t>
  </si>
  <si>
    <t>C1299</t>
  </si>
  <si>
    <t>D1299</t>
  </si>
  <si>
    <t>E1299</t>
  </si>
  <si>
    <t>F1299</t>
  </si>
  <si>
    <t>G1299</t>
  </si>
  <si>
    <t>H1299</t>
  </si>
  <si>
    <t>D1262</t>
  </si>
  <si>
    <t>E1262</t>
  </si>
  <si>
    <t>F1262</t>
  </si>
  <si>
    <t>G1262</t>
  </si>
  <si>
    <t>H1262</t>
  </si>
  <si>
    <t>C1300</t>
  </si>
  <si>
    <t>D1300</t>
  </si>
  <si>
    <t>E1300</t>
  </si>
  <si>
    <t>F1300</t>
  </si>
  <si>
    <t>G1300</t>
  </si>
  <si>
    <t>H1300</t>
  </si>
  <si>
    <t>D1263</t>
  </si>
  <si>
    <t>E1263</t>
  </si>
  <si>
    <t>F1263</t>
  </si>
  <si>
    <t>G1263</t>
  </si>
  <si>
    <t>H1263</t>
  </si>
  <si>
    <t>C1301</t>
  </si>
  <si>
    <t>D1301</t>
  </si>
  <si>
    <t>E1301</t>
  </si>
  <si>
    <t>F1301</t>
  </si>
  <si>
    <t>G1301</t>
  </si>
  <si>
    <t>H1301</t>
  </si>
  <si>
    <t>D1264</t>
  </si>
  <si>
    <t>E1264</t>
  </si>
  <si>
    <t>F1264</t>
  </si>
  <si>
    <t>G1264</t>
  </si>
  <si>
    <t>H1264</t>
  </si>
  <si>
    <t>C1302</t>
  </si>
  <si>
    <t>D1302</t>
  </si>
  <si>
    <t>E1302</t>
  </si>
  <si>
    <t>F1302</t>
  </si>
  <si>
    <t>G1302</t>
  </si>
  <si>
    <t>H1302</t>
  </si>
  <si>
    <t>D1265</t>
  </si>
  <si>
    <t>E1265</t>
  </si>
  <si>
    <t>F1265</t>
  </si>
  <si>
    <t>G1265</t>
  </si>
  <si>
    <t>H1265</t>
  </si>
  <si>
    <t>C1303</t>
  </si>
  <si>
    <t>D1303</t>
  </si>
  <si>
    <t>E1303</t>
  </si>
  <si>
    <t>F1303</t>
  </si>
  <si>
    <t>G1303</t>
  </si>
  <si>
    <t>H1303</t>
  </si>
  <si>
    <t>D1266</t>
  </si>
  <si>
    <t>E1266</t>
  </si>
  <si>
    <t>F1266</t>
  </si>
  <si>
    <t>G1266</t>
  </si>
  <si>
    <t>H1266</t>
  </si>
  <si>
    <t>C1304</t>
  </si>
  <si>
    <t>D1304</t>
  </si>
  <si>
    <t>E1304</t>
  </si>
  <si>
    <t>F1304</t>
  </si>
  <si>
    <t>G1304</t>
  </si>
  <si>
    <t>H1304</t>
  </si>
  <si>
    <t>D1267</t>
  </si>
  <si>
    <t>E1267</t>
  </si>
  <si>
    <t>F1267</t>
  </si>
  <si>
    <t>G1267</t>
  </si>
  <si>
    <t>H1267</t>
  </si>
  <si>
    <t>C1305</t>
  </si>
  <si>
    <t>D1305</t>
  </si>
  <si>
    <t>E1305</t>
  </si>
  <si>
    <t>F1305</t>
  </si>
  <si>
    <t>G1305</t>
  </si>
  <si>
    <t>H1305</t>
  </si>
  <si>
    <t>D1268</t>
  </si>
  <si>
    <t>E1268</t>
  </si>
  <si>
    <t>F1268</t>
  </si>
  <si>
    <t>G1268</t>
  </si>
  <si>
    <t>H1268</t>
  </si>
  <si>
    <t>C1306</t>
  </si>
  <si>
    <t>D1306</t>
  </si>
  <si>
    <t>E1306</t>
  </si>
  <si>
    <t>F1306</t>
  </si>
  <si>
    <t>G1306</t>
  </si>
  <si>
    <t>H1306</t>
  </si>
  <si>
    <t>D1269</t>
  </si>
  <si>
    <t>E1269</t>
  </si>
  <si>
    <t>F1269</t>
  </si>
  <si>
    <t>G1269</t>
  </si>
  <si>
    <t>H1269</t>
  </si>
  <si>
    <t>C1307</t>
  </si>
  <si>
    <t>D1307</t>
  </si>
  <si>
    <t>E1307</t>
  </si>
  <si>
    <t>F1307</t>
  </si>
  <si>
    <t>G1307</t>
  </si>
  <si>
    <t>H1307</t>
  </si>
  <si>
    <t>D1270</t>
  </si>
  <si>
    <t>E1270</t>
  </si>
  <si>
    <t>F1270</t>
  </si>
  <si>
    <t>G1270</t>
  </si>
  <si>
    <t>H1270</t>
  </si>
  <si>
    <t>C1308</t>
  </si>
  <si>
    <t>D1308</t>
  </si>
  <si>
    <t>E1308</t>
  </si>
  <si>
    <t>F1308</t>
  </si>
  <si>
    <t>G1308</t>
  </si>
  <si>
    <t>H1308</t>
  </si>
  <si>
    <t>D1271</t>
  </si>
  <si>
    <t>E1271</t>
  </si>
  <si>
    <t>F1271</t>
  </si>
  <si>
    <t>G1271</t>
  </si>
  <si>
    <t>H1271</t>
  </si>
  <si>
    <t>D1309</t>
  </si>
  <si>
    <t>E1309</t>
  </si>
  <si>
    <t>G1309</t>
  </si>
  <si>
    <t>H1309</t>
  </si>
  <si>
    <t>D1272</t>
  </si>
  <si>
    <t>E1272</t>
  </si>
  <si>
    <t>F1272</t>
  </si>
  <si>
    <t>G1272</t>
  </si>
  <si>
    <t>H1272</t>
  </si>
  <si>
    <t>C1310</t>
  </si>
  <si>
    <t>D1310</t>
  </si>
  <si>
    <t>E1310</t>
  </si>
  <si>
    <t>F1310</t>
  </si>
  <si>
    <t>G1310</t>
  </si>
  <si>
    <t>H1310</t>
  </si>
  <si>
    <t>D1273</t>
  </si>
  <si>
    <t>E1273</t>
  </si>
  <si>
    <t>F1273</t>
  </si>
  <si>
    <t>G1273</t>
  </si>
  <si>
    <t>H1273</t>
  </si>
  <si>
    <t>C1311</t>
  </si>
  <si>
    <t>D1311</t>
  </si>
  <si>
    <t>E1311</t>
  </si>
  <si>
    <t>F1311</t>
  </si>
  <si>
    <t>G1311</t>
  </si>
  <si>
    <t>H1311</t>
  </si>
  <si>
    <t>D1274</t>
  </si>
  <si>
    <t>E1274</t>
  </si>
  <si>
    <t>F1274</t>
  </si>
  <si>
    <t>G1274</t>
  </si>
  <si>
    <t>H1274</t>
  </si>
  <si>
    <t>D1312</t>
  </si>
  <si>
    <t>E1312</t>
  </si>
  <si>
    <t>F1312</t>
  </si>
  <si>
    <t>G1312</t>
  </si>
  <si>
    <t>H1312</t>
  </si>
  <si>
    <t>D1275</t>
  </si>
  <si>
    <t>E1275</t>
  </si>
  <si>
    <t>F1275</t>
  </si>
  <si>
    <t>G1275</t>
  </si>
  <si>
    <t>H1275</t>
  </si>
  <si>
    <t>D1313</t>
  </si>
  <si>
    <t>E1313</t>
  </si>
  <si>
    <t>F1313</t>
  </si>
  <si>
    <t>G1313</t>
  </si>
  <si>
    <t>H1313</t>
  </si>
  <si>
    <t>D1276</t>
  </si>
  <si>
    <t>E1276</t>
  </si>
  <si>
    <t>F1276</t>
  </si>
  <si>
    <t>G1276</t>
  </si>
  <si>
    <t>H1276</t>
  </si>
  <si>
    <t>C1314</t>
  </si>
  <si>
    <t>D1314</t>
  </si>
  <si>
    <t>E1314</t>
  </si>
  <si>
    <t>F1314</t>
  </si>
  <si>
    <t>G1314</t>
  </si>
  <si>
    <t>H1314</t>
  </si>
  <si>
    <t>D1277</t>
  </si>
  <si>
    <t>E1277</t>
  </si>
  <si>
    <t>F1277</t>
  </si>
  <si>
    <t>G1277</t>
  </si>
  <si>
    <t>H1277</t>
  </si>
  <si>
    <t>C1315</t>
  </si>
  <si>
    <t>D1315</t>
  </si>
  <si>
    <t>E1315</t>
  </si>
  <si>
    <t>F1315</t>
  </si>
  <si>
    <t>G1315</t>
  </si>
  <si>
    <t>H1315</t>
  </si>
  <si>
    <t>D1278</t>
  </si>
  <si>
    <t>E1278</t>
  </si>
  <si>
    <t>F1278</t>
  </si>
  <si>
    <t>G1278</t>
  </si>
  <si>
    <t>H1278</t>
  </si>
  <si>
    <t>C1316</t>
  </si>
  <si>
    <t>D1316</t>
  </si>
  <si>
    <t>E1316</t>
  </si>
  <si>
    <t>F1316</t>
  </si>
  <si>
    <t>G1316</t>
  </si>
  <si>
    <t>H1316</t>
  </si>
  <si>
    <t>D1279</t>
  </si>
  <si>
    <t>E1279</t>
  </si>
  <si>
    <t>F1279</t>
  </si>
  <si>
    <t>G1279</t>
  </si>
  <si>
    <t>H1279</t>
  </si>
  <si>
    <t>C1317</t>
  </si>
  <si>
    <t>D1317</t>
  </si>
  <si>
    <t>E1317</t>
  </si>
  <si>
    <t>F1317</t>
  </si>
  <si>
    <t>G1317</t>
  </si>
  <si>
    <t>H1317</t>
  </si>
  <si>
    <t>D1280</t>
  </si>
  <si>
    <t>E1280</t>
  </si>
  <si>
    <t>F1280</t>
  </si>
  <si>
    <t>G1280</t>
  </si>
  <si>
    <t>H1280</t>
  </si>
  <si>
    <t>C1318</t>
  </si>
  <si>
    <t>D1318</t>
  </si>
  <si>
    <t>E1318</t>
  </si>
  <si>
    <t>F1318</t>
  </si>
  <si>
    <t>G1318</t>
  </si>
  <si>
    <t>H1318</t>
  </si>
  <si>
    <t>D1281</t>
  </si>
  <si>
    <t>E1281</t>
  </si>
  <si>
    <t>F1281</t>
  </si>
  <si>
    <t>G1281</t>
  </si>
  <si>
    <t>H1281</t>
  </si>
  <si>
    <t>C1319</t>
  </si>
  <si>
    <t>D1319</t>
  </si>
  <si>
    <t>E1319</t>
  </si>
  <si>
    <t>F1319</t>
  </si>
  <si>
    <t>G1319</t>
  </si>
  <si>
    <t>H1319</t>
  </si>
  <si>
    <t>D1282</t>
  </si>
  <si>
    <t>E1282</t>
  </si>
  <si>
    <t>F1282</t>
  </si>
  <si>
    <t>G1282</t>
  </si>
  <si>
    <t>H1282</t>
  </si>
  <si>
    <t>C1320</t>
  </si>
  <si>
    <t>D1320</t>
  </si>
  <si>
    <t>E1320</t>
  </si>
  <si>
    <t>F1320</t>
  </si>
  <si>
    <t>G1320</t>
  </si>
  <si>
    <t>H1320</t>
  </si>
  <si>
    <t>D1283</t>
  </si>
  <si>
    <t>E1283</t>
  </si>
  <si>
    <t>F1283</t>
  </si>
  <si>
    <t>G1283</t>
  </si>
  <si>
    <t>H1283</t>
  </si>
  <si>
    <t>C1321</t>
  </si>
  <si>
    <t>D1321</t>
  </si>
  <si>
    <t>E1321</t>
  </si>
  <si>
    <t>F1321</t>
  </si>
  <si>
    <t>G1321</t>
  </si>
  <si>
    <t>H1321</t>
  </si>
  <si>
    <t>D1284</t>
  </si>
  <si>
    <t>E1284</t>
  </si>
  <si>
    <t>F1284</t>
  </si>
  <si>
    <t>G1284</t>
  </si>
  <si>
    <t>H1284</t>
  </si>
  <si>
    <t>C1322</t>
  </si>
  <si>
    <t>D1322</t>
  </si>
  <si>
    <t>E1322</t>
  </si>
  <si>
    <t>F1322</t>
  </si>
  <si>
    <t>G1322</t>
  </si>
  <si>
    <t>H1322</t>
  </si>
  <si>
    <t>D1285</t>
  </si>
  <si>
    <t>E1285</t>
  </si>
  <si>
    <t>F1285</t>
  </si>
  <si>
    <t>G1285</t>
  </si>
  <si>
    <t>H1285</t>
  </si>
  <si>
    <t>C1323</t>
  </si>
  <si>
    <t>D1323</t>
  </si>
  <si>
    <t>E1323</t>
  </si>
  <si>
    <t>F1323</t>
  </si>
  <si>
    <t>G1323</t>
  </si>
  <si>
    <t>H1323</t>
  </si>
  <si>
    <t>D1286</t>
  </si>
  <si>
    <t>E1286</t>
  </si>
  <si>
    <t>F1286</t>
  </si>
  <si>
    <t>G1286</t>
  </si>
  <si>
    <t>H1286</t>
  </si>
  <si>
    <t>C1324</t>
  </si>
  <si>
    <t>D1324</t>
  </si>
  <si>
    <t>E1324</t>
  </si>
  <si>
    <t>F1324</t>
  </si>
  <si>
    <t>G1324</t>
  </si>
  <si>
    <t>H1324</t>
  </si>
  <si>
    <t>D1287</t>
  </si>
  <si>
    <t>E1287</t>
  </si>
  <si>
    <t>F1287</t>
  </si>
  <si>
    <t>G1287</t>
  </si>
  <si>
    <t>H1287</t>
  </si>
  <si>
    <t>C1325</t>
  </si>
  <si>
    <t>D1325</t>
  </si>
  <si>
    <t>E1325</t>
  </si>
  <si>
    <t>F1325</t>
  </si>
  <si>
    <t>G1325</t>
  </si>
  <si>
    <t>H1325</t>
  </si>
  <si>
    <t>D1288</t>
  </si>
  <si>
    <t>E1288</t>
  </si>
  <si>
    <t>F1288</t>
  </si>
  <si>
    <t>G1288</t>
  </si>
  <si>
    <t>H1288</t>
  </si>
  <si>
    <t>C1326</t>
  </si>
  <si>
    <t>D1326</t>
  </si>
  <si>
    <t>E1326</t>
  </si>
  <si>
    <t>F1326</t>
  </si>
  <si>
    <t>G1326</t>
  </si>
  <si>
    <t>H1326</t>
  </si>
  <si>
    <t>C1335</t>
  </si>
  <si>
    <t>C1336</t>
  </si>
  <si>
    <t>C1337</t>
  </si>
  <si>
    <t>D1335</t>
  </si>
  <si>
    <t>E1335</t>
  </si>
  <si>
    <t>F1335</t>
  </si>
  <si>
    <t>G1335</t>
  </si>
  <si>
    <t>H1335</t>
  </si>
  <si>
    <t>D1336</t>
  </si>
  <si>
    <t>E1336</t>
  </si>
  <si>
    <t>F1336</t>
  </si>
  <si>
    <t>G1336</t>
  </si>
  <si>
    <t>H1336</t>
  </si>
  <si>
    <t>D1337</t>
  </si>
  <si>
    <t>E1337</t>
  </si>
  <si>
    <t>F1337</t>
  </si>
  <si>
    <t>G1337</t>
  </si>
  <si>
    <t>H1337</t>
  </si>
  <si>
    <t>C1338</t>
  </si>
  <si>
    <t>D1338</t>
  </si>
  <si>
    <t>E1338</t>
  </si>
  <si>
    <t>F1338</t>
  </si>
  <si>
    <t>G1338</t>
  </si>
  <si>
    <t>H1338</t>
  </si>
  <si>
    <t>C1339</t>
  </si>
  <si>
    <t>D1339</t>
  </si>
  <si>
    <t>E1339</t>
  </si>
  <si>
    <t>F1339</t>
  </si>
  <si>
    <t>G1339</t>
  </si>
  <si>
    <t>H1339</t>
  </si>
  <si>
    <t>C1340</t>
  </si>
  <si>
    <t>D1340</t>
  </si>
  <si>
    <t>E1340</t>
  </si>
  <si>
    <t>F1340</t>
  </si>
  <si>
    <t>G1340</t>
  </si>
  <si>
    <t>H1340</t>
  </si>
  <si>
    <t>C1341</t>
  </si>
  <si>
    <t>D1341</t>
  </si>
  <si>
    <t>E1341</t>
  </si>
  <si>
    <t>F1341</t>
  </si>
  <si>
    <t>G1341</t>
  </si>
  <si>
    <t>H1341</t>
  </si>
  <si>
    <t>C1342</t>
  </si>
  <si>
    <t>D1342</t>
  </si>
  <si>
    <t>E1342</t>
  </si>
  <si>
    <t>F1342</t>
  </si>
  <si>
    <t>G1342</t>
  </si>
  <si>
    <t>H1342</t>
  </si>
  <si>
    <t>C1343</t>
  </si>
  <si>
    <t>D1343</t>
  </si>
  <si>
    <t>E1343</t>
  </si>
  <si>
    <t>F1343</t>
  </si>
  <si>
    <t>G1343</t>
  </si>
  <si>
    <t>H1343</t>
  </si>
  <si>
    <t>C1344</t>
  </si>
  <si>
    <t>D1344</t>
  </si>
  <si>
    <t>E1344</t>
  </si>
  <si>
    <t>F1344</t>
  </si>
  <si>
    <t>G1344</t>
  </si>
  <si>
    <t>H1344</t>
  </si>
  <si>
    <t>C1345</t>
  </si>
  <si>
    <t>D1345</t>
  </si>
  <si>
    <t>E1345</t>
  </si>
  <si>
    <t>F1345</t>
  </si>
  <si>
    <t>G1345</t>
  </si>
  <si>
    <t>H1345</t>
  </si>
  <si>
    <t>C1346</t>
  </si>
  <si>
    <t>D1346</t>
  </si>
  <si>
    <t>E1346</t>
  </si>
  <si>
    <t>F1346</t>
  </si>
  <si>
    <t>G1346</t>
  </si>
  <si>
    <t>H1346</t>
  </si>
  <si>
    <t>C1347</t>
  </si>
  <si>
    <t>D1347</t>
  </si>
  <si>
    <t>E1347</t>
  </si>
  <si>
    <t>F1347</t>
  </si>
  <si>
    <t>G1347</t>
  </si>
  <si>
    <t>H1347</t>
  </si>
  <si>
    <t>C1348</t>
  </si>
  <si>
    <t>D1348</t>
  </si>
  <si>
    <t>E1348</t>
  </si>
  <si>
    <t>F1348</t>
  </si>
  <si>
    <t>G1348</t>
  </si>
  <si>
    <t>H1348</t>
  </si>
  <si>
    <t>C1349</t>
  </si>
  <si>
    <t>D1349</t>
  </si>
  <si>
    <t>E1349</t>
  </si>
  <si>
    <t>F1349</t>
  </si>
  <si>
    <t>G1349</t>
  </si>
  <si>
    <t>H1349</t>
  </si>
  <si>
    <t>C1350</t>
  </si>
  <si>
    <t>D1350</t>
  </si>
  <si>
    <t>E1350</t>
  </si>
  <si>
    <t>F1350</t>
  </si>
  <si>
    <t>G1350</t>
  </si>
  <si>
    <t>H1350</t>
  </si>
  <si>
    <t>C1351</t>
  </si>
  <si>
    <t>D1351</t>
  </si>
  <si>
    <t>E1351</t>
  </si>
  <si>
    <t>F1351</t>
  </si>
  <si>
    <t>G1351</t>
  </si>
  <si>
    <t>H1351</t>
  </si>
  <si>
    <t>C1352</t>
  </si>
  <si>
    <t>D1352</t>
  </si>
  <si>
    <t>E1352</t>
  </si>
  <si>
    <t>F1352</t>
  </si>
  <si>
    <t>G1352</t>
  </si>
  <si>
    <t>H1352</t>
  </si>
  <si>
    <t>C1353</t>
  </si>
  <si>
    <t>D1353</t>
  </si>
  <si>
    <t>E1353</t>
  </si>
  <si>
    <t>F1353</t>
  </si>
  <si>
    <t>G1353</t>
  </si>
  <si>
    <t>H1353</t>
  </si>
  <si>
    <t>C1354</t>
  </si>
  <si>
    <t>D1354</t>
  </si>
  <si>
    <t>E1354</t>
  </si>
  <si>
    <t>F1354</t>
  </si>
  <si>
    <t>G1354</t>
  </si>
  <si>
    <t>H1354</t>
  </si>
  <si>
    <t>C1355</t>
  </si>
  <si>
    <t>D1355</t>
  </si>
  <si>
    <t>E1355</t>
  </si>
  <si>
    <t>F1355</t>
  </si>
  <si>
    <t>G1355</t>
  </si>
  <si>
    <t>H1355</t>
  </si>
  <si>
    <t>C1356</t>
  </si>
  <si>
    <t>D1356</t>
  </si>
  <si>
    <t>E1356</t>
  </si>
  <si>
    <t>F1356</t>
  </si>
  <si>
    <t>G1356</t>
  </si>
  <si>
    <t>H1356</t>
  </si>
  <si>
    <t>D1357</t>
  </si>
  <si>
    <t>E1357</t>
  </si>
  <si>
    <t>F1357</t>
  </si>
  <si>
    <t>G1357</t>
  </si>
  <si>
    <t>H1357</t>
  </si>
  <si>
    <t>C1358</t>
  </si>
  <si>
    <t>D1358</t>
  </si>
  <si>
    <t>E1358</t>
  </si>
  <si>
    <t>F1358</t>
  </si>
  <si>
    <t>G1358</t>
  </si>
  <si>
    <t>H1358</t>
  </si>
  <si>
    <t>C1359</t>
  </si>
  <si>
    <t>D1359</t>
  </si>
  <si>
    <t>E1359</t>
  </si>
  <si>
    <t>F1359</t>
  </si>
  <si>
    <t>G1359</t>
  </si>
  <si>
    <t>H1359</t>
  </si>
  <si>
    <t>C1360</t>
  </si>
  <si>
    <t>D1360</t>
  </si>
  <si>
    <t>E1360</t>
  </si>
  <si>
    <t>F1360</t>
  </si>
  <si>
    <t>G1360</t>
  </si>
  <si>
    <t>H1360</t>
  </si>
  <si>
    <t>C1361</t>
  </si>
  <si>
    <t>D1361</t>
  </si>
  <si>
    <t>E1361</t>
  </si>
  <si>
    <t>F1361</t>
  </si>
  <si>
    <t>G1361</t>
  </si>
  <si>
    <t>H1361</t>
  </si>
  <si>
    <t>C1362</t>
  </si>
  <si>
    <t>D1362</t>
  </si>
  <si>
    <t>E1362</t>
  </si>
  <si>
    <t>F1362</t>
  </si>
  <si>
    <t>G1362</t>
  </si>
  <si>
    <t>H1362</t>
  </si>
  <si>
    <t>C1363</t>
  </si>
  <si>
    <t>D1363</t>
  </si>
  <si>
    <t>E1363</t>
  </si>
  <si>
    <t>F1363</t>
  </si>
  <si>
    <t>G1363</t>
  </si>
  <si>
    <t>H1363</t>
  </si>
  <si>
    <t>C1364</t>
  </si>
  <si>
    <t>D1364</t>
  </si>
  <si>
    <t>E1364</t>
  </si>
  <si>
    <t>F1364</t>
  </si>
  <si>
    <t>G1364</t>
  </si>
  <si>
    <t>H1364</t>
  </si>
  <si>
    <t>C1373</t>
  </si>
  <si>
    <t>C1374</t>
  </si>
  <si>
    <t>C1375</t>
  </si>
  <si>
    <t>C1376</t>
  </si>
  <si>
    <t>C1377</t>
  </si>
  <si>
    <t>C1411</t>
  </si>
  <si>
    <t>C1440</t>
  </si>
  <si>
    <t>C1412</t>
  </si>
  <si>
    <t>C1413</t>
  </si>
  <si>
    <t>C1420</t>
  </si>
  <si>
    <t>C1421</t>
  </si>
  <si>
    <t>C1422</t>
  </si>
  <si>
    <t>C1423</t>
  </si>
  <si>
    <t>C1424</t>
  </si>
  <si>
    <t>C1425</t>
  </si>
  <si>
    <t>C1426</t>
  </si>
  <si>
    <t>C1427</t>
  </si>
  <si>
    <t>C1428</t>
  </si>
  <si>
    <t>C1429</t>
  </si>
  <si>
    <t>C1430</t>
  </si>
  <si>
    <t>C1431</t>
  </si>
  <si>
    <t>C1432</t>
  </si>
  <si>
    <t>C1433</t>
  </si>
  <si>
    <t>C1434</t>
  </si>
  <si>
    <t>C1435</t>
  </si>
  <si>
    <t>C1436</t>
  </si>
  <si>
    <t>C1437</t>
  </si>
  <si>
    <t>C1438</t>
  </si>
  <si>
    <t>C1439</t>
  </si>
  <si>
    <t>D1373</t>
  </si>
  <si>
    <t>E1373</t>
  </si>
  <si>
    <t>F1373</t>
  </si>
  <si>
    <t>G1373</t>
  </si>
  <si>
    <t>H1373</t>
  </si>
  <si>
    <t>D1374</t>
  </si>
  <si>
    <t>E1374</t>
  </si>
  <si>
    <t>F1374</t>
  </si>
  <si>
    <t>G1374</t>
  </si>
  <si>
    <t>H1374</t>
  </si>
  <si>
    <t>D1375</t>
  </si>
  <si>
    <t>E1375</t>
  </si>
  <si>
    <t>F1375</t>
  </si>
  <si>
    <t>G1375</t>
  </si>
  <si>
    <t>H1375</t>
  </si>
  <si>
    <t>D1376</t>
  </si>
  <si>
    <t>E1376</t>
  </si>
  <si>
    <t>F1376</t>
  </si>
  <si>
    <t>G1376</t>
  </si>
  <si>
    <t>H1376</t>
  </si>
  <si>
    <t>D1377</t>
  </si>
  <si>
    <t>E1377</t>
  </si>
  <si>
    <t>F1377</t>
  </si>
  <si>
    <t>G1377</t>
  </si>
  <si>
    <t>H1377</t>
  </si>
  <si>
    <t>C1378</t>
  </si>
  <si>
    <t>D1378</t>
  </si>
  <si>
    <t>E1378</t>
  </si>
  <si>
    <t>F1378</t>
  </si>
  <si>
    <t>G1378</t>
  </si>
  <si>
    <t>H1378</t>
  </si>
  <si>
    <t>C1379</t>
  </si>
  <si>
    <t>D1379</t>
  </si>
  <si>
    <t>E1379</t>
  </si>
  <si>
    <t>F1379</t>
  </si>
  <si>
    <t>G1379</t>
  </si>
  <si>
    <t>H1379</t>
  </si>
  <si>
    <t>C1380</t>
  </si>
  <si>
    <t>D1380</t>
  </si>
  <si>
    <t>E1380</t>
  </si>
  <si>
    <t>F1380</t>
  </si>
  <si>
    <t>G1380</t>
  </si>
  <si>
    <t>H1380</t>
  </si>
  <si>
    <t>C1381</t>
  </si>
  <si>
    <t>D1381</t>
  </si>
  <si>
    <t>E1381</t>
  </si>
  <si>
    <t>F1381</t>
  </si>
  <si>
    <t>G1381</t>
  </si>
  <si>
    <t>H1381</t>
  </si>
  <si>
    <t>C1382</t>
  </si>
  <si>
    <t>D1382</t>
  </si>
  <si>
    <t>E1382</t>
  </si>
  <si>
    <t>F1382</t>
  </si>
  <si>
    <t>G1382</t>
  </si>
  <si>
    <t>H1382</t>
  </si>
  <si>
    <t>C1383</t>
  </si>
  <si>
    <t>D1383</t>
  </si>
  <si>
    <t>E1383</t>
  </si>
  <si>
    <t>F1383</t>
  </si>
  <si>
    <t>G1383</t>
  </si>
  <si>
    <t>H1383</t>
  </si>
  <si>
    <t>C1384</t>
  </si>
  <si>
    <t>D1384</t>
  </si>
  <si>
    <t>E1384</t>
  </si>
  <si>
    <t>F1384</t>
  </si>
  <si>
    <t>G1384</t>
  </si>
  <si>
    <t>H1384</t>
  </si>
  <si>
    <t>C1385</t>
  </si>
  <si>
    <t>D1385</t>
  </si>
  <si>
    <t>E1385</t>
  </si>
  <si>
    <t>F1385</t>
  </si>
  <si>
    <t>G1385</t>
  </si>
  <si>
    <t>H1385</t>
  </si>
  <si>
    <t>C1386</t>
  </si>
  <si>
    <t>D1386</t>
  </si>
  <si>
    <t>E1386</t>
  </si>
  <si>
    <t>F1386</t>
  </si>
  <si>
    <t>G1386</t>
  </si>
  <si>
    <t>H1386</t>
  </si>
  <si>
    <t>C1387</t>
  </si>
  <si>
    <t>D1387</t>
  </si>
  <si>
    <t>E1387</t>
  </si>
  <si>
    <t>F1387</t>
  </si>
  <si>
    <t>G1387</t>
  </si>
  <si>
    <t>H1387</t>
  </si>
  <si>
    <t>C1388</t>
  </si>
  <si>
    <t>D1388</t>
  </si>
  <si>
    <t>E1388</t>
  </si>
  <si>
    <t>F1388</t>
  </si>
  <si>
    <t>G1388</t>
  </si>
  <si>
    <t>H1388</t>
  </si>
  <si>
    <t>C1389</t>
  </si>
  <si>
    <t>D1389</t>
  </si>
  <si>
    <t>E1389</t>
  </si>
  <si>
    <t>F1389</t>
  </si>
  <si>
    <t>G1389</t>
  </si>
  <si>
    <t>H1389</t>
  </si>
  <si>
    <t>D1390</t>
  </si>
  <si>
    <t>E1390</t>
  </si>
  <si>
    <t>F1390</t>
  </si>
  <si>
    <t>G1390</t>
  </si>
  <si>
    <t>H1390</t>
  </si>
  <si>
    <t>D1391</t>
  </si>
  <si>
    <t>E1391</t>
  </si>
  <si>
    <t>F1391</t>
  </si>
  <si>
    <t>G1391</t>
  </si>
  <si>
    <t>H1391</t>
  </si>
  <si>
    <t>C1392</t>
  </si>
  <si>
    <t>D1392</t>
  </si>
  <si>
    <t>E1392</t>
  </si>
  <si>
    <t>F1392</t>
  </si>
  <si>
    <t>G1392</t>
  </si>
  <si>
    <t>H1392</t>
  </si>
  <si>
    <t>C1393</t>
  </si>
  <si>
    <t>D1393</t>
  </si>
  <si>
    <t>E1393</t>
  </si>
  <si>
    <t>F1393</t>
  </si>
  <si>
    <t>G1393</t>
  </si>
  <si>
    <t>H1393</t>
  </si>
  <si>
    <t>D1394</t>
  </si>
  <si>
    <t>E1394</t>
  </si>
  <si>
    <t>F1394</t>
  </si>
  <si>
    <t>G1394</t>
  </si>
  <si>
    <t>H1394</t>
  </si>
  <si>
    <t>D1395</t>
  </si>
  <si>
    <t>E1395</t>
  </si>
  <si>
    <t>F1395</t>
  </si>
  <si>
    <t>G1395</t>
  </si>
  <si>
    <t>H1395</t>
  </si>
  <si>
    <t>D1396</t>
  </si>
  <si>
    <t>E1396</t>
  </si>
  <si>
    <t>F1396</t>
  </si>
  <si>
    <t>G1396</t>
  </si>
  <si>
    <t>H1396</t>
  </si>
  <si>
    <t>D1397</t>
  </si>
  <si>
    <t>E1397</t>
  </si>
  <si>
    <t>F1397</t>
  </si>
  <si>
    <t>G1397</t>
  </si>
  <si>
    <t>H1397</t>
  </si>
  <si>
    <t>D1398</t>
  </si>
  <si>
    <t>E1398</t>
  </si>
  <si>
    <t>F1398</t>
  </si>
  <si>
    <t>G1398</t>
  </si>
  <si>
    <t>H1398</t>
  </si>
  <si>
    <t>D1399</t>
  </si>
  <si>
    <t>E1399</t>
  </si>
  <si>
    <t>F1399</t>
  </si>
  <si>
    <t>G1399</t>
  </si>
  <si>
    <t>H1399</t>
  </si>
  <si>
    <t>D1400</t>
  </si>
  <si>
    <t>E1400</t>
  </si>
  <si>
    <t>F1400</t>
  </si>
  <si>
    <t>G1400</t>
  </si>
  <si>
    <t>H1400</t>
  </si>
  <si>
    <t>C1401</t>
  </si>
  <si>
    <t>D1401</t>
  </si>
  <si>
    <t>E1401</t>
  </si>
  <si>
    <t>F1401</t>
  </si>
  <si>
    <t>G1401</t>
  </si>
  <si>
    <t>H1401</t>
  </si>
  <si>
    <t>C1402</t>
  </si>
  <si>
    <t>D1402</t>
  </si>
  <si>
    <t>E1402</t>
  </si>
  <si>
    <t>F1402</t>
  </si>
  <si>
    <t>G1402</t>
  </si>
  <si>
    <t>H1402</t>
  </si>
  <si>
    <t>D1411</t>
  </si>
  <si>
    <t>E1411</t>
  </si>
  <si>
    <t>F1411</t>
  </si>
  <si>
    <t>G1411</t>
  </si>
  <si>
    <t>H1411</t>
  </si>
  <si>
    <t>D1412</t>
  </si>
  <si>
    <t>E1412</t>
  </si>
  <si>
    <t>F1412</t>
  </si>
  <si>
    <t>G1412</t>
  </si>
  <si>
    <t>H1412</t>
  </si>
  <si>
    <t>D1413</t>
  </si>
  <si>
    <t>E1413</t>
  </si>
  <si>
    <t>F1413</t>
  </si>
  <si>
    <t>G1413</t>
  </si>
  <si>
    <t>H1413</t>
  </si>
  <si>
    <t>D1414</t>
  </si>
  <si>
    <t>E1414</t>
  </si>
  <si>
    <t>F1414</t>
  </si>
  <si>
    <t>G1414</t>
  </si>
  <si>
    <t>H1414</t>
  </si>
  <si>
    <t>D1415</t>
  </si>
  <si>
    <t>E1415</t>
  </si>
  <si>
    <t>F1415</t>
  </si>
  <si>
    <t>G1415</t>
  </si>
  <si>
    <t>H1415</t>
  </si>
  <si>
    <t>D1416</t>
  </si>
  <si>
    <t>E1416</t>
  </si>
  <si>
    <t>F1416</t>
  </si>
  <si>
    <t>G1416</t>
  </si>
  <si>
    <t>H1416</t>
  </si>
  <si>
    <t>D1417</t>
  </si>
  <si>
    <t>E1417</t>
  </si>
  <si>
    <t>F1417</t>
  </si>
  <si>
    <t>G1417</t>
  </si>
  <si>
    <t>H1417</t>
  </si>
  <si>
    <t>D1418</t>
  </si>
  <si>
    <t>E1418</t>
  </si>
  <si>
    <t>F1418</t>
  </si>
  <si>
    <t>G1418</t>
  </si>
  <si>
    <t>H1418</t>
  </si>
  <si>
    <t>D1419</t>
  </si>
  <si>
    <t>E1419</t>
  </si>
  <si>
    <t>F1419</t>
  </si>
  <si>
    <t>G1419</t>
  </si>
  <si>
    <t>H1419</t>
  </si>
  <si>
    <t>D1420</t>
  </si>
  <si>
    <t>E1420</t>
  </si>
  <si>
    <t>F1420</t>
  </si>
  <si>
    <t>G1420</t>
  </si>
  <si>
    <t>H1420</t>
  </si>
  <si>
    <t>D1421</t>
  </si>
  <si>
    <t>E1421</t>
  </si>
  <si>
    <t>F1421</t>
  </si>
  <si>
    <t>G1421</t>
  </si>
  <si>
    <t>H1421</t>
  </si>
  <si>
    <t>D1422</t>
  </si>
  <si>
    <t>E1422</t>
  </si>
  <si>
    <t>F1422</t>
  </si>
  <si>
    <t>G1422</t>
  </si>
  <si>
    <t>H1422</t>
  </si>
  <si>
    <t>D1423</t>
  </si>
  <si>
    <t>E1423</t>
  </si>
  <si>
    <t>F1423</t>
  </si>
  <si>
    <t>G1423</t>
  </si>
  <si>
    <t>H1423</t>
  </si>
  <si>
    <t>D1424</t>
  </si>
  <si>
    <t>E1424</t>
  </si>
  <si>
    <t>F1424</t>
  </si>
  <si>
    <t>G1424</t>
  </si>
  <si>
    <t>H1424</t>
  </si>
  <si>
    <t>D1425</t>
  </si>
  <si>
    <t>E1425</t>
  </si>
  <si>
    <t>F1425</t>
  </si>
  <si>
    <t>G1425</t>
  </si>
  <si>
    <t>H1425</t>
  </si>
  <si>
    <t>D1426</t>
  </si>
  <si>
    <t>E1426</t>
  </si>
  <si>
    <t>F1426</t>
  </si>
  <si>
    <t>G1426</t>
  </si>
  <si>
    <t>H1426</t>
  </si>
  <si>
    <t>D1427</t>
  </si>
  <si>
    <t>E1427</t>
  </si>
  <si>
    <t>F1427</t>
  </si>
  <si>
    <t>G1427</t>
  </si>
  <si>
    <t>H1427</t>
  </si>
  <si>
    <t>D1428</t>
  </si>
  <si>
    <t>E1428</t>
  </si>
  <si>
    <t>F1428</t>
  </si>
  <si>
    <t>G1428</t>
  </si>
  <si>
    <t>H1428</t>
  </si>
  <si>
    <t>D1429</t>
  </si>
  <si>
    <t>E1429</t>
  </si>
  <si>
    <t>F1429</t>
  </si>
  <si>
    <t>G1429</t>
  </si>
  <si>
    <t>H1429</t>
  </si>
  <si>
    <t>D1430</t>
  </si>
  <si>
    <t>E1430</t>
  </si>
  <si>
    <t>F1430</t>
  </si>
  <si>
    <t>G1430</t>
  </si>
  <si>
    <t>H1430</t>
  </si>
  <si>
    <t>D1431</t>
  </si>
  <si>
    <t>E1431</t>
  </si>
  <si>
    <t>F1431</t>
  </si>
  <si>
    <t>G1431</t>
  </si>
  <si>
    <t>H1431</t>
  </si>
  <si>
    <t>D1432</t>
  </si>
  <si>
    <t>E1432</t>
  </si>
  <si>
    <t>F1432</t>
  </si>
  <si>
    <t>G1432</t>
  </si>
  <si>
    <t>H1432</t>
  </si>
  <si>
    <t>D1433</t>
  </si>
  <si>
    <t>E1433</t>
  </si>
  <si>
    <t>F1433</t>
  </si>
  <si>
    <t>G1433</t>
  </si>
  <si>
    <t>H1433</t>
  </si>
  <si>
    <t>D1434</t>
  </si>
  <si>
    <t>E1434</t>
  </si>
  <si>
    <t>F1434</t>
  </si>
  <si>
    <t>G1434</t>
  </si>
  <si>
    <t>H1434</t>
  </si>
  <si>
    <t>D1435</t>
  </si>
  <si>
    <t>E1435</t>
  </si>
  <si>
    <t>F1435</t>
  </si>
  <si>
    <t>G1435</t>
  </si>
  <si>
    <t>H1435</t>
  </si>
  <si>
    <t>D1436</t>
  </si>
  <si>
    <t>E1436</t>
  </si>
  <si>
    <t>F1436</t>
  </si>
  <si>
    <t>G1436</t>
  </si>
  <si>
    <t>H1436</t>
  </si>
  <si>
    <t>D1437</t>
  </si>
  <si>
    <t>E1437</t>
  </si>
  <si>
    <t>F1437</t>
  </si>
  <si>
    <t>G1437</t>
  </si>
  <si>
    <t>H1437</t>
  </si>
  <si>
    <t>D1438</t>
  </si>
  <si>
    <t>E1438</t>
  </si>
  <si>
    <t>F1438</t>
  </si>
  <si>
    <t>G1438</t>
  </si>
  <si>
    <t>H1438</t>
  </si>
  <si>
    <t>D1439</t>
  </si>
  <si>
    <t>E1439</t>
  </si>
  <si>
    <t>F1439</t>
  </si>
  <si>
    <t>G1439</t>
  </si>
  <si>
    <t>H1439</t>
  </si>
  <si>
    <t>D1440</t>
  </si>
  <si>
    <t>E1440</t>
  </si>
  <si>
    <t>F1440</t>
  </si>
  <si>
    <t>G1440</t>
  </si>
  <si>
    <t>H1440</t>
  </si>
  <si>
    <t>C1449</t>
  </si>
  <si>
    <t>C1450</t>
  </si>
  <si>
    <t>C1451</t>
  </si>
  <si>
    <t>C1452</t>
  </si>
  <si>
    <t>C1453</t>
  </si>
  <si>
    <t>C1454</t>
  </si>
  <si>
    <t>C1455</t>
  </si>
  <si>
    <t>C1456</t>
  </si>
  <si>
    <t>C1458</t>
  </si>
  <si>
    <t>C1459</t>
  </si>
  <si>
    <t>C1460</t>
  </si>
  <si>
    <t>C1461</t>
  </si>
  <si>
    <t>C1462</t>
  </si>
  <si>
    <t>C1463</t>
  </si>
  <si>
    <t>C1464</t>
  </si>
  <si>
    <t>C1465</t>
  </si>
  <si>
    <t>C1466</t>
  </si>
  <si>
    <t>C1467</t>
  </si>
  <si>
    <t>C1468</t>
  </si>
  <si>
    <t>C1469</t>
  </si>
  <si>
    <t>C1470</t>
  </si>
  <si>
    <t>C1471</t>
  </si>
  <si>
    <t>C1472</t>
  </si>
  <si>
    <t>C1473</t>
  </si>
  <si>
    <t>C1474</t>
  </si>
  <si>
    <t>C1475</t>
  </si>
  <si>
    <t>C1476</t>
  </si>
  <si>
    <t>C1477</t>
  </si>
  <si>
    <t>C1478</t>
  </si>
  <si>
    <t>D1450</t>
  </si>
  <si>
    <t>E1450</t>
  </si>
  <si>
    <t>F1450</t>
  </si>
  <si>
    <t>G1450</t>
  </si>
  <si>
    <t>H1450</t>
  </si>
  <si>
    <t>D1451</t>
  </si>
  <si>
    <t>E1451</t>
  </si>
  <si>
    <t>F1451</t>
  </si>
  <si>
    <t>G1451</t>
  </si>
  <si>
    <t>H1451</t>
  </si>
  <si>
    <t>D1452</t>
  </si>
  <si>
    <t>E1452</t>
  </si>
  <si>
    <t>F1452</t>
  </si>
  <si>
    <t>G1452</t>
  </si>
  <si>
    <t>H1452</t>
  </si>
  <si>
    <t>D1453</t>
  </si>
  <si>
    <t>E1453</t>
  </si>
  <si>
    <t>F1453</t>
  </si>
  <si>
    <t>G1453</t>
  </si>
  <si>
    <t>H1453</t>
  </si>
  <si>
    <t>D1454</t>
  </si>
  <si>
    <t>E1454</t>
  </si>
  <si>
    <t>F1454</t>
  </si>
  <si>
    <t>G1454</t>
  </si>
  <si>
    <t>H1454</t>
  </si>
  <si>
    <t>D1455</t>
  </si>
  <si>
    <t>E1455</t>
  </si>
  <si>
    <t>F1455</t>
  </si>
  <si>
    <t>G1455</t>
  </si>
  <si>
    <t>H1455</t>
  </si>
  <si>
    <t>D1456</t>
  </si>
  <si>
    <t>E1456</t>
  </si>
  <si>
    <t>F1456</t>
  </si>
  <si>
    <t>G1456</t>
  </si>
  <si>
    <t>H1456</t>
  </si>
  <si>
    <t>D1457</t>
  </si>
  <si>
    <t>E1457</t>
  </si>
  <si>
    <t>F1457</t>
  </si>
  <si>
    <t>G1457</t>
  </si>
  <si>
    <t>H1457</t>
  </si>
  <si>
    <t>D1458</t>
  </si>
  <si>
    <t>E1458</t>
  </si>
  <si>
    <t>F1458</t>
  </si>
  <si>
    <t>G1458</t>
  </si>
  <si>
    <t>H1458</t>
  </si>
  <si>
    <t>D1459</t>
  </si>
  <si>
    <t>E1459</t>
  </si>
  <si>
    <t>F1459</t>
  </si>
  <si>
    <t>G1459</t>
  </si>
  <si>
    <t>H1459</t>
  </si>
  <si>
    <t>D1460</t>
  </si>
  <si>
    <t>E1460</t>
  </si>
  <si>
    <t>F1460</t>
  </si>
  <si>
    <t>G1460</t>
  </si>
  <si>
    <t>H1460</t>
  </si>
  <si>
    <t>D1461</t>
  </si>
  <si>
    <t>E1461</t>
  </si>
  <si>
    <t>F1461</t>
  </si>
  <si>
    <t>G1461</t>
  </si>
  <si>
    <t>H1461</t>
  </si>
  <si>
    <t>D1462</t>
  </si>
  <si>
    <t>E1462</t>
  </si>
  <si>
    <t>F1462</t>
  </si>
  <si>
    <t>G1462</t>
  </si>
  <si>
    <t>H1462</t>
  </si>
  <si>
    <t>D1463</t>
  </si>
  <si>
    <t>E1463</t>
  </si>
  <si>
    <t>F1463</t>
  </si>
  <si>
    <t>G1463</t>
  </si>
  <si>
    <t>H1463</t>
  </si>
  <si>
    <t>D1464</t>
  </si>
  <si>
    <t>E1464</t>
  </si>
  <si>
    <t>F1464</t>
  </si>
  <si>
    <t>G1464</t>
  </si>
  <si>
    <t>H1464</t>
  </si>
  <si>
    <t>D1465</t>
  </si>
  <si>
    <t>E1465</t>
  </si>
  <si>
    <t>F1465</t>
  </si>
  <si>
    <t>G1465</t>
  </si>
  <si>
    <t>H1465</t>
  </si>
  <si>
    <t>D1466</t>
  </si>
  <si>
    <t>E1466</t>
  </si>
  <si>
    <t>F1466</t>
  </si>
  <si>
    <t>G1466</t>
  </si>
  <si>
    <t>H1466</t>
  </si>
  <si>
    <t>D1467</t>
  </si>
  <si>
    <t>E1467</t>
  </si>
  <si>
    <t>F1467</t>
  </si>
  <si>
    <t>G1467</t>
  </si>
  <si>
    <t>H1467</t>
  </si>
  <si>
    <t>D1468</t>
  </si>
  <si>
    <t>E1468</t>
  </si>
  <si>
    <t>F1468</t>
  </si>
  <si>
    <t>G1468</t>
  </si>
  <si>
    <t>H1468</t>
  </si>
  <si>
    <t>D1469</t>
  </si>
  <si>
    <t>E1469</t>
  </si>
  <si>
    <t>F1469</t>
  </si>
  <si>
    <t>G1469</t>
  </si>
  <si>
    <t>H1469</t>
  </si>
  <si>
    <t>D1470</t>
  </si>
  <si>
    <t>E1470</t>
  </si>
  <si>
    <t>F1470</t>
  </si>
  <si>
    <t>G1470</t>
  </si>
  <si>
    <t>H1470</t>
  </si>
  <si>
    <t>D1471</t>
  </si>
  <si>
    <t>E1471</t>
  </si>
  <si>
    <t>F1471</t>
  </si>
  <si>
    <t>G1471</t>
  </si>
  <si>
    <t>H1471</t>
  </si>
  <si>
    <t>D1472</t>
  </si>
  <si>
    <t>E1472</t>
  </si>
  <si>
    <t>F1472</t>
  </si>
  <si>
    <t>G1472</t>
  </si>
  <si>
    <t>H1472</t>
  </si>
  <si>
    <t>D1473</t>
  </si>
  <si>
    <t>E1473</t>
  </si>
  <si>
    <t>F1473</t>
  </si>
  <si>
    <t>G1473</t>
  </si>
  <si>
    <t>H1473</t>
  </si>
  <si>
    <t>D1474</t>
  </si>
  <si>
    <t>E1474</t>
  </si>
  <si>
    <t>F1474</t>
  </si>
  <si>
    <t>G1474</t>
  </si>
  <si>
    <t>H1474</t>
  </si>
  <si>
    <t>D1475</t>
  </si>
  <si>
    <t>E1475</t>
  </si>
  <si>
    <t>F1475</t>
  </si>
  <si>
    <t>G1475</t>
  </si>
  <si>
    <t>H1475</t>
  </si>
  <si>
    <t>D1476</t>
  </si>
  <si>
    <t>E1476</t>
  </si>
  <si>
    <t>F1476</t>
  </si>
  <si>
    <t>G1476</t>
  </si>
  <si>
    <t>H1476</t>
  </si>
  <si>
    <t>D1477</t>
  </si>
  <si>
    <t>E1477</t>
  </si>
  <si>
    <t>F1477</t>
  </si>
  <si>
    <t>G1477</t>
  </si>
  <si>
    <t>H1477</t>
  </si>
  <si>
    <t>D1478</t>
  </si>
  <si>
    <t>E1478</t>
  </si>
  <si>
    <t>F1478</t>
  </si>
  <si>
    <t>G1478</t>
  </si>
  <si>
    <t>H1478</t>
  </si>
  <si>
    <t>D1449</t>
  </si>
  <si>
    <t>E1449</t>
  </si>
  <si>
    <t>F1449</t>
  </si>
  <si>
    <t>H1449</t>
  </si>
  <si>
    <t>C1487</t>
  </si>
  <si>
    <t>C1488</t>
  </si>
  <si>
    <t>C1489</t>
  </si>
  <si>
    <t>C1490</t>
  </si>
  <si>
    <t>C1491</t>
  </si>
  <si>
    <t>C1492</t>
  </si>
  <si>
    <t>C1493</t>
  </si>
  <si>
    <t>C1494</t>
  </si>
  <si>
    <t>C1495</t>
  </si>
  <si>
    <t>C1496</t>
  </si>
  <si>
    <t>C1497</t>
  </si>
  <si>
    <t>C1498</t>
  </si>
  <si>
    <t>C1499</t>
  </si>
  <si>
    <t>C1500</t>
  </si>
  <si>
    <t>C1502</t>
  </si>
  <si>
    <t>C1503</t>
  </si>
  <si>
    <t>C1504</t>
  </si>
  <si>
    <t>C1505</t>
  </si>
  <si>
    <t>C1506</t>
  </si>
  <si>
    <t>C1507</t>
  </si>
  <si>
    <t>C1508</t>
  </si>
  <si>
    <t>C1509</t>
  </si>
  <si>
    <t>C1510</t>
  </si>
  <si>
    <t>C1511</t>
  </si>
  <si>
    <t>C1512</t>
  </si>
  <si>
    <t>C1513</t>
  </si>
  <si>
    <t>C1514</t>
  </si>
  <si>
    <t>C1515</t>
  </si>
  <si>
    <t>C1516</t>
  </si>
  <si>
    <t>D1487</t>
  </si>
  <si>
    <t>E1487</t>
  </si>
  <si>
    <t>F1487</t>
  </si>
  <si>
    <t>G1487</t>
  </si>
  <si>
    <t>H1487</t>
  </si>
  <si>
    <t>D1488</t>
  </si>
  <si>
    <t>E1488</t>
  </si>
  <si>
    <t>F1488</t>
  </si>
  <si>
    <t>G1488</t>
  </si>
  <si>
    <t>H1488</t>
  </si>
  <si>
    <t>D1489</t>
  </si>
  <si>
    <t>E1489</t>
  </si>
  <si>
    <t>F1489</t>
  </si>
  <si>
    <t>G1489</t>
  </si>
  <si>
    <t>H1489</t>
  </si>
  <si>
    <t>D1490</t>
  </si>
  <si>
    <t>E1490</t>
  </si>
  <si>
    <t>F1490</t>
  </si>
  <si>
    <t>G1490</t>
  </si>
  <si>
    <t>H1490</t>
  </si>
  <si>
    <t>D1491</t>
  </si>
  <si>
    <t>E1491</t>
  </si>
  <si>
    <t>F1491</t>
  </si>
  <si>
    <t>G1491</t>
  </si>
  <si>
    <t>H1491</t>
  </si>
  <si>
    <t>D1492</t>
  </si>
  <si>
    <t>E1492</t>
  </si>
  <si>
    <t>F1492</t>
  </si>
  <si>
    <t>G1492</t>
  </si>
  <si>
    <t>H1492</t>
  </si>
  <si>
    <t>D1493</t>
  </si>
  <si>
    <t>E1493</t>
  </si>
  <si>
    <t>F1493</t>
  </si>
  <si>
    <t>G1493</t>
  </si>
  <si>
    <t>H1493</t>
  </si>
  <si>
    <t>D1494</t>
  </si>
  <si>
    <t>E1494</t>
  </si>
  <si>
    <t>F1494</t>
  </si>
  <si>
    <t>G1494</t>
  </si>
  <si>
    <t>H1494</t>
  </si>
  <si>
    <t>D1495</t>
  </si>
  <si>
    <t>E1495</t>
  </si>
  <si>
    <t>F1495</t>
  </si>
  <si>
    <t>G1495</t>
  </si>
  <si>
    <t>H1495</t>
  </si>
  <si>
    <t>D1496</t>
  </si>
  <si>
    <t>E1496</t>
  </si>
  <si>
    <t>F1496</t>
  </si>
  <si>
    <t>G1496</t>
  </si>
  <si>
    <t>H1496</t>
  </si>
  <si>
    <t>D1497</t>
  </si>
  <si>
    <t>E1497</t>
  </si>
  <si>
    <t>F1497</t>
  </si>
  <si>
    <t>G1497</t>
  </si>
  <si>
    <t>H1497</t>
  </si>
  <si>
    <t>D1498</t>
  </si>
  <si>
    <t>E1498</t>
  </si>
  <si>
    <t>F1498</t>
  </si>
  <si>
    <t>G1498</t>
  </si>
  <si>
    <t>H1498</t>
  </si>
  <si>
    <t>D1499</t>
  </si>
  <si>
    <t>E1499</t>
  </si>
  <si>
    <t>F1499</t>
  </si>
  <si>
    <t>G1499</t>
  </si>
  <si>
    <t>H1499</t>
  </si>
  <si>
    <t>D1500</t>
  </si>
  <si>
    <t>E1500</t>
  </si>
  <si>
    <t>F1500</t>
  </si>
  <si>
    <t>G1500</t>
  </si>
  <si>
    <t>H1500</t>
  </si>
  <si>
    <t>D1501</t>
  </si>
  <si>
    <t>E1501</t>
  </si>
  <si>
    <t>F1501</t>
  </si>
  <si>
    <t>G1501</t>
  </si>
  <si>
    <t>H1501</t>
  </si>
  <si>
    <t>D1502</t>
  </si>
  <si>
    <t>E1502</t>
  </si>
  <si>
    <t>F1502</t>
  </si>
  <si>
    <t>G1502</t>
  </si>
  <si>
    <t>H1502</t>
  </si>
  <si>
    <t>D1503</t>
  </si>
  <si>
    <t>E1503</t>
  </si>
  <si>
    <t>F1503</t>
  </si>
  <si>
    <t>G1503</t>
  </si>
  <si>
    <t>H1503</t>
  </si>
  <si>
    <t>D1504</t>
  </si>
  <si>
    <t>E1504</t>
  </si>
  <si>
    <t>F1504</t>
  </si>
  <si>
    <t>G1504</t>
  </si>
  <si>
    <t>H1504</t>
  </si>
  <si>
    <t>D1505</t>
  </si>
  <si>
    <t>E1505</t>
  </si>
  <si>
    <t>F1505</t>
  </si>
  <si>
    <t>G1505</t>
  </si>
  <si>
    <t>H1505</t>
  </si>
  <si>
    <t>D1506</t>
  </si>
  <si>
    <t>E1506</t>
  </si>
  <si>
    <t>F1506</t>
  </si>
  <si>
    <t>G1506</t>
  </si>
  <si>
    <t>H1506</t>
  </si>
  <si>
    <t>D1507</t>
  </si>
  <si>
    <t>E1507</t>
  </si>
  <si>
    <t>F1507</t>
  </si>
  <si>
    <t>G1507</t>
  </si>
  <si>
    <t>H1507</t>
  </si>
  <si>
    <t>D1508</t>
  </si>
  <si>
    <t>E1508</t>
  </si>
  <si>
    <t>F1508</t>
  </si>
  <si>
    <t>G1508</t>
  </si>
  <si>
    <t>H1508</t>
  </si>
  <si>
    <t>D1509</t>
  </si>
  <si>
    <t>E1509</t>
  </si>
  <si>
    <t>G1509</t>
  </si>
  <si>
    <t>H1509</t>
  </si>
  <si>
    <t>D1510</t>
  </si>
  <si>
    <t>E1510</t>
  </si>
  <si>
    <t>F1510</t>
  </si>
  <si>
    <t>G1510</t>
  </si>
  <si>
    <t>H1510</t>
  </si>
  <si>
    <t>D1511</t>
  </si>
  <si>
    <t>E1511</t>
  </si>
  <si>
    <t>F1511</t>
  </si>
  <si>
    <t>G1511</t>
  </si>
  <si>
    <t>H1511</t>
  </si>
  <si>
    <t>D1512</t>
  </si>
  <si>
    <t>E1512</t>
  </si>
  <si>
    <t>F1512</t>
  </si>
  <si>
    <t>G1512</t>
  </si>
  <si>
    <t>H1512</t>
  </si>
  <si>
    <t>D1513</t>
  </si>
  <si>
    <t>E1513</t>
  </si>
  <si>
    <t>F1513</t>
  </si>
  <si>
    <t>G1513</t>
  </si>
  <si>
    <t>H1513</t>
  </si>
  <si>
    <t>D1514</t>
  </si>
  <si>
    <t>E1514</t>
  </si>
  <si>
    <t>F1514</t>
  </si>
  <si>
    <t>G1514</t>
  </si>
  <si>
    <t>H1514</t>
  </si>
  <si>
    <t>D1515</t>
  </si>
  <si>
    <t>E1515</t>
  </si>
  <si>
    <t>F1515</t>
  </si>
  <si>
    <t>G1515</t>
  </si>
  <si>
    <t>H1515</t>
  </si>
  <si>
    <t>D1516</t>
  </si>
  <si>
    <t>E1516</t>
  </si>
  <si>
    <t>F1516</t>
  </si>
  <si>
    <t>G1516</t>
  </si>
  <si>
    <t>H1516</t>
  </si>
  <si>
    <t>C1525</t>
  </si>
  <si>
    <t>D1525</t>
  </si>
  <si>
    <t>F1525</t>
  </si>
  <si>
    <t>G1525</t>
  </si>
  <si>
    <t>H1525</t>
  </si>
  <si>
    <t>C1526</t>
  </si>
  <si>
    <t>D1526</t>
  </si>
  <si>
    <t>F1526</t>
  </si>
  <si>
    <t>G1526</t>
  </si>
  <si>
    <t>H1526</t>
  </si>
  <si>
    <t>C1527</t>
  </si>
  <si>
    <t>D1527</t>
  </si>
  <si>
    <t>F1527</t>
  </si>
  <si>
    <t>G1527</t>
  </si>
  <si>
    <t>H1527</t>
  </si>
  <si>
    <t>C1528</t>
  </si>
  <si>
    <t>D1528</t>
  </si>
  <si>
    <t>F1528</t>
  </si>
  <si>
    <t>G1528</t>
  </si>
  <si>
    <t>H1528</t>
  </si>
  <si>
    <t>C1529</t>
  </si>
  <si>
    <t>D1529</t>
  </si>
  <si>
    <t>F1529</t>
  </si>
  <si>
    <t>G1529</t>
  </si>
  <si>
    <t>H1529</t>
  </si>
  <si>
    <t>C1530</t>
  </si>
  <si>
    <t>D1530</t>
  </si>
  <si>
    <t>F1530</t>
  </si>
  <si>
    <t>G1530</t>
  </si>
  <si>
    <t>H1530</t>
  </si>
  <si>
    <t>C1531</t>
  </si>
  <si>
    <t>D1531</t>
  </si>
  <si>
    <t>F1531</t>
  </si>
  <si>
    <t>G1531</t>
  </si>
  <si>
    <t>H1531</t>
  </si>
  <si>
    <t>C1532</t>
  </si>
  <si>
    <t>D1532</t>
  </si>
  <si>
    <t>F1532</t>
  </si>
  <si>
    <t>G1532</t>
  </si>
  <si>
    <t>H1532</t>
  </si>
  <si>
    <t>C1533</t>
  </si>
  <si>
    <t>D1533</t>
  </si>
  <si>
    <t>F1533</t>
  </si>
  <si>
    <t>G1533</t>
  </si>
  <si>
    <t>H1533</t>
  </si>
  <si>
    <t>C1534</t>
  </si>
  <si>
    <t>D1534</t>
  </si>
  <si>
    <t>F1534</t>
  </si>
  <si>
    <t>G1534</t>
  </si>
  <si>
    <t>H1534</t>
  </si>
  <si>
    <t>C1535</t>
  </si>
  <si>
    <t>D1535</t>
  </si>
  <si>
    <t>F1535</t>
  </si>
  <si>
    <t>G1535</t>
  </si>
  <si>
    <t>H1535</t>
  </si>
  <si>
    <t>C1536</t>
  </si>
  <si>
    <t>D1536</t>
  </si>
  <si>
    <t>F1536</t>
  </si>
  <si>
    <t>G1536</t>
  </si>
  <si>
    <t>H1536</t>
  </si>
  <si>
    <t>C1537</t>
  </si>
  <si>
    <t>D1537</t>
  </si>
  <si>
    <t>F1537</t>
  </si>
  <si>
    <t>G1537</t>
  </si>
  <si>
    <t>H1537</t>
  </si>
  <si>
    <t>C1538</t>
  </si>
  <si>
    <t>D1538</t>
  </si>
  <si>
    <t>F1538</t>
  </si>
  <si>
    <t>G1538</t>
  </si>
  <si>
    <t>H1538</t>
  </si>
  <si>
    <t>C1539</t>
  </si>
  <si>
    <t>D1539</t>
  </si>
  <si>
    <t>F1539</t>
  </si>
  <si>
    <t>G1539</t>
  </si>
  <si>
    <t>H1539</t>
  </si>
  <si>
    <t>C1540</t>
  </si>
  <si>
    <t>D1540</t>
  </si>
  <si>
    <t>F1540</t>
  </si>
  <si>
    <t>G1540</t>
  </si>
  <si>
    <t>H1540</t>
  </si>
  <si>
    <t>C1541</t>
  </si>
  <si>
    <t>D1541</t>
  </si>
  <si>
    <t>F1541</t>
  </si>
  <si>
    <t>G1541</t>
  </si>
  <si>
    <t>H1541</t>
  </si>
  <si>
    <t>C1542</t>
  </si>
  <si>
    <t>D1542</t>
  </si>
  <si>
    <t>F1542</t>
  </si>
  <si>
    <t>G1542</t>
  </si>
  <si>
    <t>H1542</t>
  </si>
  <si>
    <t>C1543</t>
  </si>
  <si>
    <t>D1543</t>
  </si>
  <si>
    <t>F1543</t>
  </si>
  <si>
    <t>G1543</t>
  </si>
  <si>
    <t>H1543</t>
  </si>
  <si>
    <t>C1544</t>
  </si>
  <si>
    <t>D1544</t>
  </si>
  <si>
    <t>F1544</t>
  </si>
  <si>
    <t>G1544</t>
  </si>
  <si>
    <t>H1544</t>
  </si>
  <si>
    <t>C1545</t>
  </si>
  <si>
    <t>D1545</t>
  </si>
  <si>
    <t>F1545</t>
  </si>
  <si>
    <t>G1545</t>
  </si>
  <si>
    <t>H1545</t>
  </si>
  <si>
    <t>C1546</t>
  </si>
  <si>
    <t>D1546</t>
  </si>
  <si>
    <t>F1546</t>
  </si>
  <si>
    <t>G1546</t>
  </si>
  <si>
    <t>H1546</t>
  </si>
  <si>
    <t>C1547</t>
  </si>
  <si>
    <t>D1547</t>
  </si>
  <si>
    <t>F1547</t>
  </si>
  <si>
    <t>G1547</t>
  </si>
  <si>
    <t>H1547</t>
  </si>
  <si>
    <t>C1548</t>
  </si>
  <si>
    <t>D1548</t>
  </si>
  <si>
    <t>F1548</t>
  </si>
  <si>
    <t>G1548</t>
  </si>
  <si>
    <t>H1548</t>
  </si>
  <si>
    <t>C1549</t>
  </si>
  <si>
    <t>D1549</t>
  </si>
  <si>
    <t>F1549</t>
  </si>
  <si>
    <t>G1549</t>
  </si>
  <si>
    <t>H1549</t>
  </si>
  <si>
    <t>C1550</t>
  </si>
  <si>
    <t>D1550</t>
  </si>
  <si>
    <t>F1550</t>
  </si>
  <si>
    <t>G1550</t>
  </si>
  <si>
    <t>H1550</t>
  </si>
  <si>
    <t>C1551</t>
  </si>
  <si>
    <t>D1551</t>
  </si>
  <si>
    <t>F1551</t>
  </si>
  <si>
    <t>G1551</t>
  </si>
  <si>
    <t>H1551</t>
  </si>
  <si>
    <t>C1552</t>
  </si>
  <si>
    <t>D1552</t>
  </si>
  <si>
    <t>F1552</t>
  </si>
  <si>
    <t>G1552</t>
  </si>
  <si>
    <t>H1552</t>
  </si>
  <si>
    <t>C1553</t>
  </si>
  <si>
    <t>D1553</t>
  </si>
  <si>
    <t>F1553</t>
  </si>
  <si>
    <t>G1553</t>
  </si>
  <si>
    <t>H1553</t>
  </si>
  <si>
    <t>C1554</t>
  </si>
  <si>
    <t>D1554</t>
  </si>
  <si>
    <t>F1554</t>
  </si>
  <si>
    <t>G1554</t>
  </si>
  <si>
    <t>H1554</t>
  </si>
  <si>
    <t>C1563</t>
  </si>
  <si>
    <t>D1563</t>
  </si>
  <si>
    <t>E1563</t>
  </si>
  <si>
    <t>F1563</t>
  </si>
  <si>
    <t>G1563</t>
  </si>
  <si>
    <t>H1563</t>
  </si>
  <si>
    <t>C1564</t>
  </si>
  <si>
    <t>D1564</t>
  </si>
  <si>
    <t>E1564</t>
  </si>
  <si>
    <t>F1564</t>
  </si>
  <si>
    <t>G1564</t>
  </si>
  <si>
    <t>H1564</t>
  </si>
  <si>
    <t>C1565</t>
  </si>
  <si>
    <t>D1565</t>
  </si>
  <si>
    <t>E1565</t>
  </si>
  <si>
    <t>F1565</t>
  </si>
  <si>
    <t>G1565</t>
  </si>
  <si>
    <t>H1565</t>
  </si>
  <si>
    <t>C1566</t>
  </si>
  <si>
    <t>D1566</t>
  </si>
  <si>
    <t>E1566</t>
  </si>
  <si>
    <t>F1566</t>
  </si>
  <si>
    <t>G1566</t>
  </si>
  <si>
    <t>H1566</t>
  </si>
  <si>
    <t>C1567</t>
  </si>
  <si>
    <t>D1567</t>
  </si>
  <si>
    <t>E1567</t>
  </si>
  <si>
    <t>F1567</t>
  </si>
  <si>
    <t>G1567</t>
  </si>
  <si>
    <t>H1567</t>
  </si>
  <si>
    <t>C1568</t>
  </si>
  <si>
    <t>D1568</t>
  </si>
  <si>
    <t>E1568</t>
  </si>
  <si>
    <t>F1568</t>
  </si>
  <si>
    <t>G1568</t>
  </si>
  <si>
    <t>H1568</t>
  </si>
  <si>
    <t>C1569</t>
  </si>
  <si>
    <t>D1569</t>
  </si>
  <si>
    <t>E1569</t>
  </si>
  <si>
    <t>F1569</t>
  </si>
  <si>
    <t>G1569</t>
  </si>
  <si>
    <t>H1569</t>
  </si>
  <si>
    <t>C1570</t>
  </si>
  <si>
    <t>D1570</t>
  </si>
  <si>
    <t>E1570</t>
  </si>
  <si>
    <t>F1570</t>
  </si>
  <si>
    <t>G1570</t>
  </si>
  <si>
    <t>H1570</t>
  </si>
  <si>
    <t>C1571</t>
  </si>
  <si>
    <t>D1571</t>
  </si>
  <si>
    <t>E1571</t>
  </si>
  <si>
    <t>F1571</t>
  </si>
  <si>
    <t>G1571</t>
  </si>
  <si>
    <t>H1571</t>
  </si>
  <si>
    <t>C1572</t>
  </si>
  <si>
    <t>D1572</t>
  </si>
  <si>
    <t>E1572</t>
  </si>
  <si>
    <t>F1572</t>
  </si>
  <si>
    <t>G1572</t>
  </si>
  <si>
    <t>H1572</t>
  </si>
  <si>
    <t>C1573</t>
  </si>
  <si>
    <t>D1573</t>
  </si>
  <si>
    <t>E1573</t>
  </si>
  <si>
    <t>F1573</t>
  </si>
  <si>
    <t>G1573</t>
  </si>
  <si>
    <t>H1573</t>
  </si>
  <si>
    <t>C1574</t>
  </si>
  <si>
    <t>D1574</t>
  </si>
  <si>
    <t>E1574</t>
  </si>
  <si>
    <t>F1574</t>
  </si>
  <si>
    <t>G1574</t>
  </si>
  <si>
    <t>H1574</t>
  </si>
  <si>
    <t>C1575</t>
  </si>
  <si>
    <t>D1575</t>
  </si>
  <si>
    <t>E1575</t>
  </si>
  <si>
    <t>F1575</t>
  </si>
  <si>
    <t>G1575</t>
  </si>
  <si>
    <t>H1575</t>
  </si>
  <si>
    <t>C1576</t>
  </si>
  <si>
    <t>D1576</t>
  </si>
  <si>
    <t>E1576</t>
  </si>
  <si>
    <t>F1576</t>
  </si>
  <si>
    <t>G1576</t>
  </si>
  <si>
    <t>H1576</t>
  </si>
  <si>
    <t>C1577</t>
  </si>
  <si>
    <t>D1577</t>
  </si>
  <si>
    <t>E1577</t>
  </si>
  <si>
    <t>F1577</t>
  </si>
  <si>
    <t>G1577</t>
  </si>
  <si>
    <t>H1577</t>
  </si>
  <si>
    <t>C1578</t>
  </si>
  <si>
    <t>D1578</t>
  </si>
  <si>
    <t>E1578</t>
  </si>
  <si>
    <t>F1578</t>
  </si>
  <si>
    <t>G1578</t>
  </si>
  <si>
    <t>H1578</t>
  </si>
  <si>
    <t>C1579</t>
  </si>
  <si>
    <t>D1579</t>
  </si>
  <si>
    <t>E1579</t>
  </si>
  <si>
    <t>F1579</t>
  </si>
  <si>
    <t>G1579</t>
  </si>
  <si>
    <t>H1579</t>
  </si>
  <si>
    <t>C1580</t>
  </si>
  <si>
    <t>D1580</t>
  </si>
  <si>
    <t>E1580</t>
  </si>
  <si>
    <t>F1580</t>
  </si>
  <si>
    <t>G1580</t>
  </si>
  <si>
    <t>H1580</t>
  </si>
  <si>
    <t>C1581</t>
  </si>
  <si>
    <t>D1581</t>
  </si>
  <si>
    <t>E1581</t>
  </si>
  <si>
    <t>F1581</t>
  </si>
  <si>
    <t>G1581</t>
  </si>
  <si>
    <t>H1581</t>
  </si>
  <si>
    <t>C1582</t>
  </si>
  <si>
    <t>D1582</t>
  </si>
  <si>
    <t>E1582</t>
  </si>
  <si>
    <t>F1582</t>
  </si>
  <si>
    <t>G1582</t>
  </si>
  <si>
    <t>H1582</t>
  </si>
  <si>
    <t>C1583</t>
  </si>
  <si>
    <t>D1583</t>
  </si>
  <si>
    <t>E1583</t>
  </si>
  <si>
    <t>F1583</t>
  </si>
  <si>
    <t>G1583</t>
  </si>
  <si>
    <t>H1583</t>
  </si>
  <si>
    <t>C1584</t>
  </si>
  <si>
    <t>D1584</t>
  </si>
  <si>
    <t>E1584</t>
  </si>
  <si>
    <t>F1584</t>
  </si>
  <si>
    <t>G1584</t>
  </si>
  <si>
    <t>H1584</t>
  </si>
  <si>
    <t>C1585</t>
  </si>
  <si>
    <t>D1585</t>
  </si>
  <si>
    <t>E1585</t>
  </si>
  <si>
    <t>F1585</t>
  </si>
  <si>
    <t>G1585</t>
  </si>
  <si>
    <t>H1585</t>
  </si>
  <si>
    <t>C1586</t>
  </si>
  <si>
    <t>D1586</t>
  </si>
  <si>
    <t>E1586</t>
  </si>
  <si>
    <t>F1586</t>
  </si>
  <si>
    <t>G1586</t>
  </si>
  <si>
    <t>H1586</t>
  </si>
  <si>
    <t>C1587</t>
  </si>
  <si>
    <t>D1587</t>
  </si>
  <si>
    <t>E1587</t>
  </si>
  <si>
    <t>F1587</t>
  </si>
  <si>
    <t>G1587</t>
  </si>
  <si>
    <t>H1587</t>
  </si>
  <si>
    <t>C1588</t>
  </si>
  <si>
    <t>D1588</t>
  </si>
  <si>
    <t>E1588</t>
  </si>
  <si>
    <t>F1588</t>
  </si>
  <si>
    <t>G1588</t>
  </si>
  <si>
    <t>H1588</t>
  </si>
  <si>
    <t>C1589</t>
  </si>
  <si>
    <t>D1589</t>
  </si>
  <si>
    <t>E1589</t>
  </si>
  <si>
    <t>F1589</t>
  </si>
  <si>
    <t>G1589</t>
  </si>
  <si>
    <t>H1589</t>
  </si>
  <si>
    <t>C1590</t>
  </si>
  <si>
    <t>D1590</t>
  </si>
  <si>
    <t>E1590</t>
  </si>
  <si>
    <t>F1590</t>
  </si>
  <si>
    <t>G1590</t>
  </si>
  <si>
    <t>H1590</t>
  </si>
  <si>
    <t>C1591</t>
  </si>
  <si>
    <t>D1591</t>
  </si>
  <si>
    <t>E1591</t>
  </si>
  <si>
    <t>F1591</t>
  </si>
  <si>
    <t>G1591</t>
  </si>
  <si>
    <t>H1591</t>
  </si>
  <si>
    <t>C1592</t>
  </si>
  <si>
    <t>D1592</t>
  </si>
  <si>
    <t>E1592</t>
  </si>
  <si>
    <t>F1592</t>
  </si>
  <si>
    <t>G1592</t>
  </si>
  <si>
    <t>H1592</t>
  </si>
  <si>
    <t>Betrag</t>
  </si>
  <si>
    <t>Turnier Nr</t>
  </si>
  <si>
    <t>Heiko Schmalfuß</t>
  </si>
  <si>
    <t>1 Platz</t>
  </si>
  <si>
    <t>2 Platz</t>
  </si>
  <si>
    <t>3 Platz</t>
  </si>
  <si>
    <t>4 Platz</t>
  </si>
  <si>
    <t>5 Platz</t>
  </si>
  <si>
    <t>6 Platz</t>
  </si>
  <si>
    <t>HiFi</t>
  </si>
  <si>
    <t>Rangliste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</si>
</sst>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44" formatCode="_-* #,##0.00\ &quot;€&quot;_-;\-* #,##0.00\ &quot;€&quot;_-;_-* &quot;-&quot;??\ &quot;€&quot;_-;_-@_-"/>
    <numFmt numFmtId="164" formatCode="dd&quot;.&quot;mm&quot;.&quot;yyyy"/>
    <numFmt numFmtId="165" formatCode="[$€-462]&quot; &quot;#,##0.00&quot; &quot;;[$€-462]&quot; &quot;#,##0.00&quot;-&quot;"/>
    <numFmt numFmtId="166" formatCode="_-* #,##0.000\ &quot;€&quot;_-;\-* #,##0.000\ &quot;€&quot;_-;_-* &quot;-&quot;??\ &quot;€&quot;_-;_-@_-"/>
    <numFmt numFmtId="167" formatCode="&quot; &quot;#,##0.000&quot; &quot;[$€-407]&quot; &quot;;&quot;-&quot;#,##0.000&quot; &quot;[$€-407]&quot; &quot;;&quot; -&quot;00&quot; &quot;[$€-407]&quot; &quot;;&quot; &quot;@&quot; &quot;"/>
    <numFmt numFmtId="168" formatCode="[$€-462]\ #,##0.00_-"/>
    <numFmt numFmtId="169" formatCode="_-* #,##0.00\ &quot;€&quot;_-;\-* #,##0.00\ &quot;€&quot;_-;_-* &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8"/>
      <name val="Calibri"/>
      <family val="2"/>
      <scheme val="minor"/>
    </font>
    <font>
      <b/>
      <sz val="20"/>
      <color rgb="FF000000"/>
      <name val="Calibri"/>
      <family val="2"/>
    </font>
    <font>
      <sz val="10"/>
      <color theme="1"/>
      <name val="Calibri"/>
      <family val="2"/>
      <scheme val="minor"/>
    </font>
    <font>
      <b/>
      <sz val="10"/>
      <color theme="1"/>
      <name val="Calibri"/>
      <family val="2"/>
      <scheme val="minor"/>
    </font>
    <font>
      <b/>
      <sz val="9"/>
      <color rgb="FFFF0000"/>
      <name val="Calibri"/>
      <family val="2"/>
      <scheme val="minor"/>
    </font>
    <font>
      <sz val="9"/>
      <color theme="1"/>
      <name val="Calibri"/>
      <family val="2"/>
      <scheme val="minor"/>
    </font>
    <font>
      <b/>
      <sz val="11"/>
      <color rgb="FFFF0000"/>
      <name val="Calibri"/>
      <family val="2"/>
      <scheme val="minor"/>
    </font>
    <font>
      <sz val="9"/>
      <color indexed="81"/>
      <name val="Segoe UI"/>
      <family val="2"/>
    </font>
    <font>
      <b/>
      <sz val="9"/>
      <color indexed="81"/>
      <name val="Segoe UI"/>
      <family val="2"/>
    </font>
    <font>
      <b/>
      <sz val="18"/>
      <color theme="1"/>
      <name val="Calibri"/>
      <family val="2"/>
      <scheme val="minor"/>
    </font>
    <font>
      <b/>
      <sz val="18"/>
      <color rgb="FF000000"/>
      <name val="Calibri"/>
      <family val="2"/>
    </font>
    <font>
      <b/>
      <sz val="1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38">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style="thin">
        <color rgb="FF000000"/>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rgb="FF000000"/>
      </left>
      <right/>
      <top style="thin">
        <color rgb="FF000000"/>
      </top>
      <bottom style="medium">
        <color rgb="FF000000"/>
      </bottom>
      <diagonal/>
    </border>
    <border>
      <left/>
      <right style="thin">
        <color indexed="64"/>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diagonal/>
    </border>
  </borders>
  <cellStyleXfs count="2">
    <xf numFmtId="0" fontId="0" fillId="0" borderId="0"/>
    <xf numFmtId="44" fontId="1" fillId="0" borderId="0" applyFont="0" applyFill="0" applyBorder="0" applyAlignment="0" applyProtection="0"/>
  </cellStyleXfs>
  <cellXfs count="145">
    <xf numFmtId="0" fontId="0" fillId="0" borderId="0" xfId="0"/>
    <xf numFmtId="0" fontId="0" fillId="0" borderId="4" xfId="0" applyBorder="1" applyAlignment="1">
      <alignment horizontal="center"/>
    </xf>
    <xf numFmtId="165" fontId="0" fillId="0" borderId="4" xfId="0" applyNumberFormat="1" applyBorder="1" applyAlignment="1">
      <alignment horizontal="center"/>
    </xf>
    <xf numFmtId="14" fontId="0" fillId="0" borderId="4" xfId="0" applyNumberForma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Fill="1" applyBorder="1" applyAlignment="1">
      <alignment horizontal="center"/>
    </xf>
    <xf numFmtId="0" fontId="0" fillId="0" borderId="0" xfId="0" applyFill="1"/>
    <xf numFmtId="0" fontId="0" fillId="0" borderId="10" xfId="0" applyBorder="1" applyAlignment="1">
      <alignment horizontal="center"/>
    </xf>
    <xf numFmtId="165" fontId="0" fillId="0" borderId="10" xfId="0" applyNumberFormat="1" applyBorder="1" applyAlignment="1">
      <alignment horizontal="center"/>
    </xf>
    <xf numFmtId="0" fontId="0" fillId="0" borderId="9" xfId="0" applyBorder="1" applyAlignment="1">
      <alignment horizontal="center"/>
    </xf>
    <xf numFmtId="0" fontId="0" fillId="0" borderId="0" xfId="0" applyAlignment="1">
      <alignment horizontal="center"/>
    </xf>
    <xf numFmtId="0" fontId="3" fillId="0" borderId="0" xfId="0" applyFont="1" applyAlignment="1">
      <alignment horizontal="center"/>
    </xf>
    <xf numFmtId="167" fontId="1" fillId="0" borderId="4" xfId="1" applyNumberFormat="1" applyFill="1" applyBorder="1" applyAlignment="1">
      <alignment horizontal="center"/>
    </xf>
    <xf numFmtId="0" fontId="0" fillId="0" borderId="4" xfId="0" applyBorder="1" applyAlignment="1">
      <alignment horizontal="center" textRotation="90"/>
    </xf>
    <xf numFmtId="164" fontId="0" fillId="2" borderId="4" xfId="0" applyNumberFormat="1" applyFill="1" applyBorder="1" applyAlignment="1">
      <alignment horizontal="center"/>
    </xf>
    <xf numFmtId="164" fontId="0" fillId="0" borderId="4" xfId="0" applyNumberForma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8" fillId="0" borderId="14" xfId="0" applyFont="1" applyBorder="1"/>
    <xf numFmtId="0" fontId="9" fillId="0" borderId="9" xfId="0" applyFont="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44" fontId="0" fillId="0" borderId="19" xfId="1" applyFont="1" applyBorder="1" applyAlignment="1">
      <alignment horizontal="center"/>
    </xf>
    <xf numFmtId="0" fontId="0" fillId="0" borderId="20" xfId="0" applyBorder="1" applyAlignment="1">
      <alignment horizontal="center"/>
    </xf>
    <xf numFmtId="166" fontId="0" fillId="0" borderId="9" xfId="1" applyNumberFormat="1" applyFont="1" applyBorder="1" applyAlignment="1">
      <alignment horizontal="center"/>
    </xf>
    <xf numFmtId="169" fontId="0" fillId="0" borderId="9" xfId="0" applyNumberFormat="1" applyBorder="1" applyAlignment="1">
      <alignment horizontal="center"/>
    </xf>
    <xf numFmtId="44" fontId="0" fillId="0" borderId="9" xfId="1" applyFont="1" applyBorder="1" applyAlignment="1">
      <alignment horizontal="center"/>
    </xf>
    <xf numFmtId="14" fontId="0" fillId="0" borderId="9" xfId="0" applyNumberFormat="1" applyBorder="1" applyAlignment="1">
      <alignment horizontal="center"/>
    </xf>
    <xf numFmtId="0" fontId="10" fillId="0" borderId="9" xfId="0" applyFont="1" applyBorder="1"/>
    <xf numFmtId="169" fontId="0" fillId="0" borderId="20" xfId="0" applyNumberFormat="1" applyBorder="1" applyAlignment="1">
      <alignment horizontal="center"/>
    </xf>
    <xf numFmtId="44" fontId="0" fillId="0" borderId="20" xfId="0" applyNumberFormat="1" applyBorder="1" applyAlignment="1">
      <alignment horizontal="center"/>
    </xf>
    <xf numFmtId="44" fontId="0" fillId="0" borderId="9" xfId="0" applyNumberFormat="1" applyBorder="1" applyAlignment="1">
      <alignment horizontal="center"/>
    </xf>
    <xf numFmtId="169" fontId="0" fillId="0" borderId="17" xfId="0" applyNumberFormat="1" applyBorder="1" applyAlignment="1">
      <alignment horizontal="center"/>
    </xf>
    <xf numFmtId="44" fontId="0" fillId="0" borderId="17" xfId="0" applyNumberFormat="1" applyBorder="1" applyAlignment="1">
      <alignment horizontal="center"/>
    </xf>
    <xf numFmtId="0" fontId="0" fillId="0" borderId="9" xfId="0" applyBorder="1"/>
    <xf numFmtId="14" fontId="0" fillId="0" borderId="9" xfId="0" applyNumberFormat="1" applyBorder="1"/>
    <xf numFmtId="0" fontId="0" fillId="0" borderId="9" xfId="0" applyBorder="1" applyAlignment="1">
      <alignment horizontal="center"/>
    </xf>
    <xf numFmtId="165" fontId="0" fillId="0" borderId="5" xfId="0" applyNumberFormat="1" applyBorder="1" applyAlignment="1">
      <alignment horizontal="center"/>
    </xf>
    <xf numFmtId="0" fontId="0" fillId="0" borderId="0" xfId="0" applyFill="1" applyAlignment="1">
      <alignment horizontal="center"/>
    </xf>
    <xf numFmtId="0" fontId="0" fillId="3" borderId="4" xfId="0" applyFill="1" applyBorder="1" applyAlignment="1">
      <alignment horizontal="center"/>
    </xf>
    <xf numFmtId="0" fontId="0" fillId="3" borderId="4" xfId="0"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168" fontId="0" fillId="0" borderId="4" xfId="0" applyNumberFormat="1" applyBorder="1" applyAlignment="1">
      <alignment horizontal="center"/>
    </xf>
    <xf numFmtId="164" fontId="0" fillId="0" borderId="3" xfId="0" applyNumberFormat="1" applyFill="1" applyBorder="1" applyAlignment="1">
      <alignment horizontal="center"/>
    </xf>
    <xf numFmtId="164" fontId="0" fillId="0" borderId="0" xfId="0" applyNumberFormat="1" applyFill="1" applyBorder="1" applyAlignment="1">
      <alignment horizontal="center"/>
    </xf>
    <xf numFmtId="0" fontId="0" fillId="0" borderId="10" xfId="0" applyFill="1" applyBorder="1" applyAlignment="1">
      <alignment horizontal="center"/>
    </xf>
    <xf numFmtId="164" fontId="0" fillId="0" borderId="9" xfId="0" applyNumberFormat="1" applyFill="1" applyBorder="1" applyAlignment="1">
      <alignment horizontal="center"/>
    </xf>
    <xf numFmtId="0" fontId="0" fillId="0" borderId="9" xfId="0" applyFill="1" applyBorder="1" applyAlignment="1">
      <alignment horizontal="center"/>
    </xf>
    <xf numFmtId="0" fontId="0" fillId="3" borderId="0" xfId="0" applyFill="1" applyAlignment="1">
      <alignment horizontal="center"/>
    </xf>
    <xf numFmtId="0" fontId="0" fillId="3" borderId="6" xfId="0" applyFill="1" applyBorder="1" applyAlignment="1" applyProtection="1">
      <alignment horizontal="center"/>
      <protection locked="0"/>
    </xf>
    <xf numFmtId="164" fontId="0" fillId="0" borderId="4" xfId="0" applyNumberFormat="1" applyFill="1" applyBorder="1" applyAlignment="1" applyProtection="1">
      <alignment horizontal="center"/>
      <protection locked="0"/>
    </xf>
    <xf numFmtId="0" fontId="2" fillId="0" borderId="9" xfId="0" applyFont="1" applyBorder="1" applyAlignment="1">
      <alignment horizontal="center"/>
    </xf>
    <xf numFmtId="0" fontId="13" fillId="0" borderId="9" xfId="0" applyFont="1" applyBorder="1" applyAlignment="1">
      <alignment horizontal="center"/>
    </xf>
    <xf numFmtId="0" fontId="13" fillId="0" borderId="4" xfId="0" applyFont="1" applyBorder="1" applyAlignment="1">
      <alignment horizontal="center"/>
    </xf>
    <xf numFmtId="44" fontId="13" fillId="0" borderId="0" xfId="1" applyFont="1" applyAlignment="1">
      <alignment horizontal="center"/>
    </xf>
    <xf numFmtId="0" fontId="13" fillId="0" borderId="30" xfId="0" applyFont="1" applyBorder="1" applyAlignment="1">
      <alignment horizontal="center"/>
    </xf>
    <xf numFmtId="164" fontId="0" fillId="4" borderId="4" xfId="0" applyNumberFormat="1" applyFill="1" applyBorder="1" applyAlignment="1" applyProtection="1">
      <alignment horizontal="center"/>
      <protection locked="0"/>
    </xf>
    <xf numFmtId="0" fontId="0" fillId="4" borderId="0" xfId="0" applyFill="1" applyAlignment="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10" xfId="0" applyNumberFormat="1" applyFill="1" applyBorder="1" applyAlignment="1" applyProtection="1">
      <alignment horizontal="center"/>
      <protection locked="0"/>
    </xf>
    <xf numFmtId="164" fontId="0" fillId="0" borderId="3" xfId="0" applyNumberFormat="1" applyFill="1" applyBorder="1" applyAlignment="1" applyProtection="1">
      <alignment horizontal="center"/>
      <protection locked="0"/>
    </xf>
    <xf numFmtId="164" fontId="0" fillId="0" borderId="9" xfId="0" applyNumberFormat="1"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165" fontId="0" fillId="0" borderId="9" xfId="0" applyNumberFormat="1" applyBorder="1" applyAlignment="1">
      <alignment horizontal="center"/>
    </xf>
    <xf numFmtId="0" fontId="0" fillId="0" borderId="9" xfId="0" applyBorder="1" applyAlignment="1">
      <alignment horizontal="center"/>
    </xf>
    <xf numFmtId="0" fontId="0" fillId="0" borderId="0" xfId="0" applyAlignment="1">
      <alignment horizontal="center"/>
    </xf>
    <xf numFmtId="164" fontId="0" fillId="2" borderId="10" xfId="0" applyNumberFormat="1" applyFill="1" applyBorder="1" applyAlignment="1">
      <alignment horizontal="center"/>
    </xf>
    <xf numFmtId="0" fontId="0" fillId="4" borderId="4" xfId="0" applyNumberFormat="1" applyFill="1" applyBorder="1" applyAlignment="1" applyProtection="1">
      <alignment horizontal="center"/>
      <protection locked="0"/>
    </xf>
    <xf numFmtId="0" fontId="0" fillId="4" borderId="4" xfId="0" applyFill="1" applyBorder="1" applyAlignment="1">
      <alignment horizontal="center"/>
    </xf>
    <xf numFmtId="164" fontId="0" fillId="4" borderId="4" xfId="0" applyNumberFormat="1"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0" fillId="0" borderId="0" xfId="0" applyBorder="1"/>
    <xf numFmtId="6" fontId="0" fillId="0" borderId="0" xfId="0" applyNumberFormat="1" applyBorder="1"/>
    <xf numFmtId="1" fontId="0" fillId="0" borderId="37" xfId="0" applyNumberFormat="1" applyFill="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1" fontId="0" fillId="0" borderId="0" xfId="1" applyNumberFormat="1" applyFont="1" applyAlignment="1">
      <alignment horizontal="center"/>
    </xf>
    <xf numFmtId="1" fontId="0" fillId="0" borderId="0" xfId="0" applyNumberFormat="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164" fontId="0" fillId="0" borderId="6"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15" fillId="0" borderId="2" xfId="0" applyFont="1"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8" xfId="0" applyFill="1" applyBorder="1" applyAlignment="1">
      <alignment horizontal="center"/>
    </xf>
    <xf numFmtId="0" fontId="0" fillId="0" borderId="13" xfId="0" applyFill="1" applyBorder="1" applyAlignment="1">
      <alignment horizontal="center"/>
    </xf>
    <xf numFmtId="0" fontId="0" fillId="0" borderId="28" xfId="0" applyBorder="1" applyAlignment="1">
      <alignment horizontal="center"/>
    </xf>
    <xf numFmtId="0" fontId="0" fillId="0" borderId="13" xfId="0" applyBorder="1" applyAlignment="1">
      <alignment horizontal="center"/>
    </xf>
    <xf numFmtId="44" fontId="1" fillId="0" borderId="28" xfId="1" applyBorder="1" applyAlignment="1">
      <alignment horizontal="center"/>
    </xf>
    <xf numFmtId="44" fontId="1" fillId="0" borderId="13" xfId="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3" fillId="0" borderId="25" xfId="0" applyNumberFormat="1" applyFont="1" applyFill="1" applyBorder="1" applyAlignment="1" applyProtection="1">
      <alignment horizontal="center"/>
      <protection locked="0"/>
    </xf>
    <xf numFmtId="164" fontId="3" fillId="0" borderId="27" xfId="0" applyNumberFormat="1" applyFont="1" applyFill="1" applyBorder="1" applyAlignment="1" applyProtection="1">
      <alignment horizontal="center"/>
      <protection locked="0"/>
    </xf>
    <xf numFmtId="0" fontId="0" fillId="0" borderId="9" xfId="0" applyBorder="1" applyAlignment="1" applyProtection="1">
      <alignment horizontal="center"/>
      <protection locked="0"/>
    </xf>
    <xf numFmtId="0" fontId="0" fillId="3" borderId="9" xfId="0" applyFill="1" applyBorder="1" applyAlignment="1" applyProtection="1">
      <alignment horizontal="center"/>
      <protection locked="0"/>
    </xf>
    <xf numFmtId="0" fontId="0" fillId="0" borderId="27" xfId="0" applyBorder="1" applyAlignment="1">
      <alignment horizontal="center"/>
    </xf>
    <xf numFmtId="0" fontId="0" fillId="0" borderId="29" xfId="0" applyBorder="1" applyAlignment="1">
      <alignment horizontal="center"/>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3" borderId="36" xfId="0" applyFill="1" applyBorder="1" applyAlignment="1" applyProtection="1">
      <alignment horizontal="center"/>
      <protection locked="0"/>
    </xf>
    <xf numFmtId="14" fontId="0" fillId="3" borderId="34" xfId="0" applyNumberFormat="1" applyFill="1" applyBorder="1" applyAlignment="1" applyProtection="1">
      <alignment horizontal="center"/>
      <protection locked="0"/>
    </xf>
    <xf numFmtId="0" fontId="0" fillId="0" borderId="4" xfId="0" applyBorder="1" applyAlignment="1">
      <alignment horizontal="center"/>
    </xf>
    <xf numFmtId="0" fontId="0" fillId="0" borderId="4" xfId="0" applyNumberFormat="1" applyBorder="1" applyAlignment="1" applyProtection="1">
      <alignment horizontal="center"/>
      <protection locked="0"/>
    </xf>
    <xf numFmtId="0" fontId="0" fillId="0" borderId="3" xfId="0" applyBorder="1" applyAlignment="1">
      <alignment horizontal="center"/>
    </xf>
    <xf numFmtId="44" fontId="1" fillId="0" borderId="5" xfId="1" applyBorder="1" applyAlignment="1">
      <alignment horizontal="center"/>
    </xf>
    <xf numFmtId="0" fontId="0" fillId="0" borderId="1" xfId="0" applyBorder="1" applyAlignment="1">
      <alignment horizontal="center"/>
    </xf>
    <xf numFmtId="0" fontId="5" fillId="0" borderId="11" xfId="0" applyFont="1" applyBorder="1" applyAlignment="1">
      <alignment horizontal="center"/>
    </xf>
    <xf numFmtId="0" fontId="0" fillId="0" borderId="12" xfId="0" applyBorder="1" applyAlignment="1">
      <alignment horizontal="center"/>
    </xf>
    <xf numFmtId="0" fontId="0" fillId="0" borderId="13" xfId="0" applyBorder="1" applyAlignment="1" applyProtection="1">
      <alignment horizontal="center"/>
    </xf>
    <xf numFmtId="0" fontId="0" fillId="0" borderId="13" xfId="0" applyBorder="1" applyAlignment="1" applyProtection="1">
      <alignment horizontal="center"/>
      <protection locked="0"/>
    </xf>
    <xf numFmtId="0" fontId="0" fillId="0" borderId="9"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44" fontId="0" fillId="0" borderId="15" xfId="0" applyNumberFormat="1" applyBorder="1" applyAlignment="1">
      <alignment horizontal="center"/>
    </xf>
    <xf numFmtId="44" fontId="0" fillId="0" borderId="17" xfId="0" applyNumberFormat="1" applyBorder="1" applyAlignment="1">
      <alignment horizontal="center"/>
    </xf>
    <xf numFmtId="44" fontId="0" fillId="0" borderId="16" xfId="0" applyNumberFormat="1" applyBorder="1" applyAlignment="1">
      <alignment horizontal="center"/>
    </xf>
    <xf numFmtId="0" fontId="7" fillId="0" borderId="0" xfId="0" applyFont="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3" fillId="0" borderId="0" xfId="0" applyFont="1" applyAlignment="1">
      <alignment horizontal="center"/>
    </xf>
    <xf numFmtId="164" fontId="14" fillId="0" borderId="1" xfId="0" applyNumberFormat="1" applyFont="1" applyFill="1" applyBorder="1" applyAlignment="1">
      <alignment horizontal="center"/>
    </xf>
    <xf numFmtId="164" fontId="14" fillId="0" borderId="25" xfId="0" applyNumberFormat="1"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2" fillId="0" borderId="21"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xf>
    <xf numFmtId="0" fontId="0" fillId="0" borderId="33" xfId="0" applyBorder="1" applyAlignment="1">
      <alignment horizontal="center"/>
    </xf>
    <xf numFmtId="0" fontId="0" fillId="0" borderId="0" xfId="0"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32" xfId="0" applyBorder="1" applyAlignment="1">
      <alignment horizontal="center"/>
    </xf>
  </cellXfs>
  <cellStyles count="2">
    <cellStyle name="Standard" xfId="0" builtinId="0"/>
    <cellStyle name="Währung" xfId="1" builtinId="4"/>
  </cellStyles>
  <dxfs count="1350">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ont>
      <fill>
        <patternFill>
          <bgColor rgb="FFFFC7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006100"/>
        <family val="2"/>
      </font>
      <fill>
        <patternFill patternType="solid">
          <fgColor rgb="FFC6EFCE"/>
          <bgColor rgb="FFC6EF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ont>
      <fill>
        <patternFill>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
      <font>
        <color rgb="FF9C0006"/>
        <family val="2"/>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361950</xdr:colOff>
      <xdr:row>13</xdr:row>
      <xdr:rowOff>85725</xdr:rowOff>
    </xdr:from>
    <xdr:to>
      <xdr:col>20</xdr:col>
      <xdr:colOff>647700</xdr:colOff>
      <xdr:row>21</xdr:row>
      <xdr:rowOff>114299</xdr:rowOff>
    </xdr:to>
    <xdr:sp macro="" textlink="">
      <xdr:nvSpPr>
        <xdr:cNvPr id="2" name="Textfeld 1">
          <a:extLst>
            <a:ext uri="{FF2B5EF4-FFF2-40B4-BE49-F238E27FC236}">
              <a16:creationId xmlns:a16="http://schemas.microsoft.com/office/drawing/2014/main" id="{E8073BE6-E681-475C-92CC-957F355F0DDF}"/>
            </a:ext>
          </a:extLst>
        </xdr:cNvPr>
        <xdr:cNvSpPr txBox="1"/>
      </xdr:nvSpPr>
      <xdr:spPr>
        <a:xfrm>
          <a:off x="9705975" y="2619375"/>
          <a:ext cx="4095750" cy="155257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a:solidFill>
                <a:schemeClr val="dk1"/>
              </a:solidFill>
              <a:effectLst/>
              <a:latin typeface="+mn-lt"/>
              <a:ea typeface="+mn-ea"/>
              <a:cs typeface="+mn-cs"/>
            </a:rPr>
            <a:t>Hallo ich habe mir eine Tabelle erstellt, in der die Ergebnisse von unseren Turniertagen erfasst werden.Wie spielen Wöchentlich ein Turnier mit bis zu 30 Teilnehmern,in meiner Tabelle habe ich die Ergebnisse so verlinkt das diese Ergebnisse von letzten Turniertage mit dem aktuellen Turniertag zusammen gerechnet werden.Ich wollte nun mit einer Formel diese Ergebnisse vergleichen lassen und die Teilnehmer mit dem höchsten Wert und niedrigsten Wert entsprechend einer Rangliste mir angezeigt werden.</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896"/>
  <sheetViews>
    <sheetView tabSelected="1" workbookViewId="0">
      <selection activeCell="O33" sqref="O33"/>
    </sheetView>
  </sheetViews>
  <sheetFormatPr baseColWidth="10" defaultRowHeight="15" x14ac:dyDescent="0.25"/>
  <cols>
    <col min="1" max="1" width="4.7109375" customWidth="1"/>
    <col min="2" max="2" width="20.7109375" customWidth="1"/>
    <col min="3" max="4" width="6.7109375" style="7" customWidth="1"/>
    <col min="5" max="8" width="6.7109375" customWidth="1"/>
    <col min="9" max="9" width="11.42578125" customWidth="1"/>
    <col min="10" max="10" width="10.7109375" customWidth="1"/>
    <col min="11" max="11" width="9.7109375" customWidth="1"/>
    <col min="12" max="13" width="10.7109375" customWidth="1"/>
    <col min="14" max="14" width="9.7109375" customWidth="1"/>
    <col min="15" max="15" width="11.42578125" style="83"/>
  </cols>
  <sheetData>
    <row r="1" spans="1:15" ht="15.75" thickBot="1" x14ac:dyDescent="0.3">
      <c r="A1" s="115" t="s">
        <v>0</v>
      </c>
      <c r="B1" s="115"/>
      <c r="C1" s="107"/>
      <c r="D1" s="108"/>
      <c r="E1" s="107" t="s">
        <v>1</v>
      </c>
      <c r="F1" s="109"/>
      <c r="G1" s="108"/>
      <c r="H1" s="107" t="s">
        <v>2</v>
      </c>
      <c r="I1" s="109"/>
      <c r="J1" s="40">
        <f>N2</f>
        <v>0</v>
      </c>
      <c r="K1" s="111" t="s">
        <v>3</v>
      </c>
      <c r="L1" s="111"/>
      <c r="M1" s="112" t="s">
        <v>50</v>
      </c>
      <c r="N1" s="112"/>
    </row>
    <row r="2" spans="1:15" ht="18.75" x14ac:dyDescent="0.3">
      <c r="A2" s="90" t="s">
        <v>40</v>
      </c>
      <c r="B2" s="90"/>
      <c r="C2" s="91" t="s">
        <v>40</v>
      </c>
      <c r="D2" s="92"/>
      <c r="E2" s="93" t="s">
        <v>41</v>
      </c>
      <c r="F2" s="94"/>
      <c r="G2" s="113" t="s">
        <v>4</v>
      </c>
      <c r="H2" s="113"/>
      <c r="I2" s="97" t="s">
        <v>5</v>
      </c>
      <c r="J2" s="114"/>
      <c r="K2" s="1" t="s">
        <v>37</v>
      </c>
      <c r="L2" s="1" t="s">
        <v>7</v>
      </c>
      <c r="M2" s="1" t="s">
        <v>37</v>
      </c>
      <c r="N2" s="2">
        <f>SUM(J4:J33)</f>
        <v>0</v>
      </c>
    </row>
    <row r="3" spans="1:15" x14ac:dyDescent="0.25">
      <c r="A3" s="1" t="s">
        <v>36</v>
      </c>
      <c r="B3" s="1" t="s">
        <v>9</v>
      </c>
      <c r="C3" s="1" t="s">
        <v>10</v>
      </c>
      <c r="D3" s="1" t="s">
        <v>6</v>
      </c>
      <c r="E3" s="1" t="s">
        <v>10</v>
      </c>
      <c r="F3" s="1" t="s">
        <v>6</v>
      </c>
      <c r="G3" s="1" t="s">
        <v>10</v>
      </c>
      <c r="H3" s="1" t="s">
        <v>6</v>
      </c>
      <c r="I3" s="8" t="s">
        <v>7</v>
      </c>
      <c r="J3" s="9">
        <f>N2</f>
        <v>0</v>
      </c>
      <c r="K3" s="1"/>
      <c r="L3" s="3" t="s">
        <v>66</v>
      </c>
      <c r="M3" s="1" t="s">
        <v>38</v>
      </c>
      <c r="N3" s="4" t="s">
        <v>11</v>
      </c>
      <c r="O3" s="81" t="s">
        <v>7639</v>
      </c>
    </row>
    <row r="4" spans="1:15" x14ac:dyDescent="0.25">
      <c r="A4" s="1">
        <v>1</v>
      </c>
      <c r="B4" s="52" t="s">
        <v>27</v>
      </c>
      <c r="C4" s="43"/>
      <c r="D4" s="43"/>
      <c r="E4" s="43"/>
      <c r="F4" s="43"/>
      <c r="G4" s="43"/>
      <c r="H4" s="52"/>
      <c r="I4" s="10">
        <f>D4+F4+H4</f>
        <v>0</v>
      </c>
      <c r="J4" s="43"/>
      <c r="K4" s="4">
        <f>I4</f>
        <v>0</v>
      </c>
      <c r="L4" s="1">
        <f>Einzelnachweis!$L$7</f>
        <v>0</v>
      </c>
      <c r="M4" s="1">
        <f>Einzelnachweis!$AB$31</f>
        <v>540</v>
      </c>
      <c r="N4" s="1">
        <f>Einzelnachweis!$AA$31</f>
        <v>1</v>
      </c>
      <c r="O4" s="84">
        <f>RANK(M4,$M$4:$M$33)</f>
        <v>1</v>
      </c>
    </row>
    <row r="5" spans="1:15" x14ac:dyDescent="0.25">
      <c r="A5" s="1">
        <v>2</v>
      </c>
      <c r="B5" s="52" t="s">
        <v>13</v>
      </c>
      <c r="C5" s="43"/>
      <c r="D5" s="43"/>
      <c r="E5" s="43"/>
      <c r="F5" s="43"/>
      <c r="G5" s="43"/>
      <c r="H5" s="52"/>
      <c r="I5" s="10">
        <f t="shared" ref="I5:I33" si="0">D5+F5+H5</f>
        <v>0</v>
      </c>
      <c r="J5" s="43"/>
      <c r="K5" s="4">
        <f t="shared" ref="K5:K30" si="1">I5</f>
        <v>0</v>
      </c>
      <c r="L5" s="1">
        <f>Einzelnachweis!$L$42</f>
        <v>0</v>
      </c>
      <c r="M5" s="1">
        <f>Einzelnachweis!$AB$66</f>
        <v>180</v>
      </c>
      <c r="N5" s="1">
        <f>Einzelnachweis!$AA$66</f>
        <v>1</v>
      </c>
      <c r="O5" s="84">
        <f t="shared" ref="O5:O33" si="2">RANK(M5,$M$4:$M$33)</f>
        <v>5</v>
      </c>
    </row>
    <row r="6" spans="1:15" x14ac:dyDescent="0.25">
      <c r="A6" s="1">
        <v>3</v>
      </c>
      <c r="B6" s="52" t="s">
        <v>15</v>
      </c>
      <c r="C6" s="43"/>
      <c r="D6" s="43"/>
      <c r="E6" s="43"/>
      <c r="F6" s="43"/>
      <c r="G6" s="43"/>
      <c r="H6" s="52"/>
      <c r="I6" s="10">
        <f t="shared" si="0"/>
        <v>0</v>
      </c>
      <c r="J6" s="43"/>
      <c r="K6" s="4">
        <f t="shared" si="1"/>
        <v>0</v>
      </c>
      <c r="L6" s="1">
        <f>Einzelnachweis!$L$77</f>
        <v>0</v>
      </c>
      <c r="M6" s="1">
        <f>Einzelnachweis!$AB$101</f>
        <v>180</v>
      </c>
      <c r="N6" s="1">
        <f>Einzelnachweis!$AA$101</f>
        <v>1</v>
      </c>
      <c r="O6" s="84">
        <f t="shared" si="2"/>
        <v>5</v>
      </c>
    </row>
    <row r="7" spans="1:15" x14ac:dyDescent="0.25">
      <c r="A7" s="1">
        <v>4</v>
      </c>
      <c r="B7" s="52" t="s">
        <v>7631</v>
      </c>
      <c r="C7" s="43"/>
      <c r="D7" s="43"/>
      <c r="E7" s="43"/>
      <c r="F7" s="43"/>
      <c r="G7" s="43"/>
      <c r="H7" s="52"/>
      <c r="I7" s="10">
        <f t="shared" si="0"/>
        <v>0</v>
      </c>
      <c r="J7" s="43"/>
      <c r="K7" s="4">
        <f t="shared" si="1"/>
        <v>0</v>
      </c>
      <c r="L7" s="1">
        <f>Einzelnachweis!L112</f>
        <v>0</v>
      </c>
      <c r="M7" s="1">
        <f>Einzelnachweis!$AB$136</f>
        <v>324</v>
      </c>
      <c r="N7" s="1">
        <f>Einzelnachweis!$AA$136</f>
        <v>1</v>
      </c>
      <c r="O7" s="84">
        <f t="shared" si="2"/>
        <v>3</v>
      </c>
    </row>
    <row r="8" spans="1:15" x14ac:dyDescent="0.25">
      <c r="A8" s="1">
        <v>5</v>
      </c>
      <c r="B8" s="52" t="s">
        <v>23</v>
      </c>
      <c r="C8" s="43"/>
      <c r="D8" s="43"/>
      <c r="E8" s="43"/>
      <c r="F8" s="43"/>
      <c r="G8" s="43"/>
      <c r="H8" s="52"/>
      <c r="I8" s="10">
        <f t="shared" si="0"/>
        <v>0</v>
      </c>
      <c r="J8" s="43"/>
      <c r="K8" s="4">
        <f t="shared" si="1"/>
        <v>0</v>
      </c>
      <c r="L8" s="1">
        <f>Einzelnachweis!L151</f>
        <v>0</v>
      </c>
      <c r="M8" s="1">
        <f>Einzelnachweis!$AB$171</f>
        <v>252</v>
      </c>
      <c r="N8" s="1">
        <f>Einzelnachweis!$AA$171</f>
        <v>1</v>
      </c>
      <c r="O8" s="84">
        <f t="shared" si="2"/>
        <v>4</v>
      </c>
    </row>
    <row r="9" spans="1:15" x14ac:dyDescent="0.25">
      <c r="A9" s="1">
        <v>6</v>
      </c>
      <c r="B9" s="52" t="s">
        <v>32</v>
      </c>
      <c r="C9" s="43"/>
      <c r="D9" s="43"/>
      <c r="E9" s="43"/>
      <c r="F9" s="43"/>
      <c r="G9" s="43"/>
      <c r="H9" s="52"/>
      <c r="I9" s="10">
        <f t="shared" si="0"/>
        <v>0</v>
      </c>
      <c r="J9" s="43"/>
      <c r="K9" s="4">
        <f t="shared" si="1"/>
        <v>0</v>
      </c>
      <c r="L9" s="1">
        <f>Einzelnachweis!L182</f>
        <v>0</v>
      </c>
      <c r="M9" s="1">
        <f>Einzelnachweis!$AB$206</f>
        <v>432</v>
      </c>
      <c r="N9" s="1">
        <f>Einzelnachweis!$AA$206</f>
        <v>1</v>
      </c>
      <c r="O9" s="84">
        <f t="shared" si="2"/>
        <v>2</v>
      </c>
    </row>
    <row r="10" spans="1:15" x14ac:dyDescent="0.25">
      <c r="A10" s="1">
        <v>7</v>
      </c>
      <c r="B10" s="52">
        <v>7</v>
      </c>
      <c r="C10" s="43"/>
      <c r="D10" s="43"/>
      <c r="E10" s="43"/>
      <c r="F10" s="43"/>
      <c r="G10" s="43"/>
      <c r="H10" s="52"/>
      <c r="I10" s="10">
        <f t="shared" si="0"/>
        <v>0</v>
      </c>
      <c r="J10" s="43"/>
      <c r="K10" s="4">
        <f t="shared" si="1"/>
        <v>0</v>
      </c>
      <c r="L10" s="1">
        <f>Einzelnachweis!L217</f>
        <v>0</v>
      </c>
      <c r="M10" s="1">
        <f>Einzelnachweis!$AB$241</f>
        <v>0</v>
      </c>
      <c r="N10" s="1">
        <f>Einzelnachweis!$AA$241</f>
        <v>0</v>
      </c>
      <c r="O10" s="84">
        <f t="shared" si="2"/>
        <v>7</v>
      </c>
    </row>
    <row r="11" spans="1:15" x14ac:dyDescent="0.25">
      <c r="A11" s="1">
        <v>8</v>
      </c>
      <c r="B11" s="52">
        <v>8</v>
      </c>
      <c r="C11" s="43"/>
      <c r="D11" s="43"/>
      <c r="E11" s="43"/>
      <c r="F11" s="43"/>
      <c r="G11" s="43"/>
      <c r="H11" s="52"/>
      <c r="I11" s="10">
        <f t="shared" si="0"/>
        <v>0</v>
      </c>
      <c r="J11" s="43"/>
      <c r="K11" s="4">
        <f t="shared" si="1"/>
        <v>0</v>
      </c>
      <c r="L11" s="1">
        <f>Einzelnachweis!L252</f>
        <v>0</v>
      </c>
      <c r="M11" s="1">
        <f>Einzelnachweis!$AB$276</f>
        <v>0</v>
      </c>
      <c r="N11" s="1">
        <f>Einzelnachweis!$AA$276</f>
        <v>0</v>
      </c>
      <c r="O11" s="84">
        <f t="shared" si="2"/>
        <v>7</v>
      </c>
    </row>
    <row r="12" spans="1:15" x14ac:dyDescent="0.25">
      <c r="A12" s="1">
        <v>9</v>
      </c>
      <c r="B12" s="52">
        <v>9</v>
      </c>
      <c r="C12" s="43"/>
      <c r="D12" s="43"/>
      <c r="E12" s="43"/>
      <c r="F12" s="43"/>
      <c r="G12" s="43"/>
      <c r="H12" s="52"/>
      <c r="I12" s="10">
        <f t="shared" si="0"/>
        <v>0</v>
      </c>
      <c r="J12" s="43"/>
      <c r="K12" s="4">
        <f t="shared" si="1"/>
        <v>0</v>
      </c>
      <c r="L12" s="1">
        <f>Einzelnachweis!L287</f>
        <v>0</v>
      </c>
      <c r="M12" s="1">
        <f>Einzelnachweis!$AB$311</f>
        <v>0</v>
      </c>
      <c r="N12" s="1">
        <f>Einzelnachweis!$AA$311</f>
        <v>0</v>
      </c>
      <c r="O12" s="84">
        <f t="shared" si="2"/>
        <v>7</v>
      </c>
    </row>
    <row r="13" spans="1:15" x14ac:dyDescent="0.25">
      <c r="A13" s="1">
        <v>10</v>
      </c>
      <c r="B13" s="52">
        <v>10</v>
      </c>
      <c r="C13" s="43"/>
      <c r="D13" s="43"/>
      <c r="E13" s="43"/>
      <c r="F13" s="43"/>
      <c r="G13" s="43"/>
      <c r="H13" s="52"/>
      <c r="I13" s="10">
        <f t="shared" si="0"/>
        <v>0</v>
      </c>
      <c r="J13" s="43"/>
      <c r="K13" s="4">
        <f t="shared" si="1"/>
        <v>0</v>
      </c>
      <c r="L13" s="1">
        <f>Einzelnachweis!L322</f>
        <v>0</v>
      </c>
      <c r="M13" s="1">
        <f>Einzelnachweis!$AB$346</f>
        <v>0</v>
      </c>
      <c r="N13" s="1">
        <f>Einzelnachweis!$AA$346</f>
        <v>0</v>
      </c>
      <c r="O13" s="84">
        <f t="shared" si="2"/>
        <v>7</v>
      </c>
    </row>
    <row r="14" spans="1:15" x14ac:dyDescent="0.25">
      <c r="A14" s="1">
        <v>11</v>
      </c>
      <c r="B14" s="52">
        <v>11</v>
      </c>
      <c r="C14" s="43"/>
      <c r="D14" s="43"/>
      <c r="E14" s="43"/>
      <c r="F14" s="43"/>
      <c r="G14" s="43"/>
      <c r="H14" s="52"/>
      <c r="I14" s="10">
        <f t="shared" si="0"/>
        <v>0</v>
      </c>
      <c r="J14" s="43"/>
      <c r="K14" s="4">
        <f t="shared" si="1"/>
        <v>0</v>
      </c>
      <c r="L14" s="1">
        <f>Einzelnachweis!L357</f>
        <v>0</v>
      </c>
      <c r="M14" s="1">
        <f>Einzelnachweis!$AB$381</f>
        <v>0</v>
      </c>
      <c r="N14" s="1">
        <f>Einzelnachweis!$AA$381</f>
        <v>0</v>
      </c>
      <c r="O14" s="84">
        <f t="shared" si="2"/>
        <v>7</v>
      </c>
    </row>
    <row r="15" spans="1:15" x14ac:dyDescent="0.25">
      <c r="A15" s="1">
        <v>12</v>
      </c>
      <c r="B15" s="52">
        <v>12</v>
      </c>
      <c r="C15" s="43"/>
      <c r="D15" s="43"/>
      <c r="E15" s="43"/>
      <c r="F15" s="43"/>
      <c r="G15" s="43"/>
      <c r="H15" s="52"/>
      <c r="I15" s="10">
        <f t="shared" si="0"/>
        <v>0</v>
      </c>
      <c r="J15" s="43"/>
      <c r="K15" s="4">
        <f t="shared" si="1"/>
        <v>0</v>
      </c>
      <c r="L15" s="1">
        <f>Einzelnachweis!L392</f>
        <v>0</v>
      </c>
      <c r="M15" s="1">
        <f>Einzelnachweis!$AB$416</f>
        <v>0</v>
      </c>
      <c r="N15" s="1">
        <f>Einzelnachweis!$AA$416</f>
        <v>0</v>
      </c>
      <c r="O15" s="84">
        <f t="shared" si="2"/>
        <v>7</v>
      </c>
    </row>
    <row r="16" spans="1:15" x14ac:dyDescent="0.25">
      <c r="A16" s="1">
        <v>13</v>
      </c>
      <c r="B16" s="52">
        <v>13</v>
      </c>
      <c r="C16" s="43"/>
      <c r="D16" s="43"/>
      <c r="E16" s="43"/>
      <c r="F16" s="43"/>
      <c r="G16" s="43"/>
      <c r="H16" s="52"/>
      <c r="I16" s="10">
        <f t="shared" si="0"/>
        <v>0</v>
      </c>
      <c r="J16" s="43"/>
      <c r="K16" s="4">
        <f t="shared" si="1"/>
        <v>0</v>
      </c>
      <c r="L16" s="1">
        <f>Einzelnachweis!L427</f>
        <v>0</v>
      </c>
      <c r="M16" s="1">
        <f>Einzelnachweis!$AB$451</f>
        <v>0</v>
      </c>
      <c r="N16" s="1">
        <f>Einzelnachweis!$AA$451</f>
        <v>0</v>
      </c>
      <c r="O16" s="84">
        <f t="shared" si="2"/>
        <v>7</v>
      </c>
    </row>
    <row r="17" spans="1:15" x14ac:dyDescent="0.25">
      <c r="A17" s="1">
        <v>14</v>
      </c>
      <c r="B17" s="52">
        <v>14</v>
      </c>
      <c r="C17" s="43"/>
      <c r="D17" s="43"/>
      <c r="E17" s="43"/>
      <c r="F17" s="43"/>
      <c r="G17" s="43"/>
      <c r="H17" s="52"/>
      <c r="I17" s="10">
        <f t="shared" si="0"/>
        <v>0</v>
      </c>
      <c r="J17" s="43"/>
      <c r="K17" s="4">
        <f t="shared" si="1"/>
        <v>0</v>
      </c>
      <c r="L17" s="1">
        <f>Einzelnachweis!L462</f>
        <v>0</v>
      </c>
      <c r="M17" s="1">
        <f>Einzelnachweis!$AB$486</f>
        <v>0</v>
      </c>
      <c r="N17" s="1">
        <f>Einzelnachweis!$AA$486</f>
        <v>0</v>
      </c>
      <c r="O17" s="84">
        <f t="shared" si="2"/>
        <v>7</v>
      </c>
    </row>
    <row r="18" spans="1:15" x14ac:dyDescent="0.25">
      <c r="A18" s="1">
        <v>15</v>
      </c>
      <c r="B18" s="52">
        <v>15</v>
      </c>
      <c r="C18" s="43"/>
      <c r="D18" s="43"/>
      <c r="E18" s="43"/>
      <c r="F18" s="43"/>
      <c r="G18" s="43"/>
      <c r="H18" s="52"/>
      <c r="I18" s="10">
        <f t="shared" si="0"/>
        <v>0</v>
      </c>
      <c r="J18" s="43"/>
      <c r="K18" s="4">
        <f t="shared" si="1"/>
        <v>0</v>
      </c>
      <c r="L18" s="1">
        <f>Einzelnachweis!L497</f>
        <v>0</v>
      </c>
      <c r="M18" s="1">
        <f>Einzelnachweis!$AB$521</f>
        <v>0</v>
      </c>
      <c r="N18" s="1">
        <f>Einzelnachweis!$AA$521</f>
        <v>0</v>
      </c>
      <c r="O18" s="84">
        <f t="shared" si="2"/>
        <v>7</v>
      </c>
    </row>
    <row r="19" spans="1:15" x14ac:dyDescent="0.25">
      <c r="A19" s="1">
        <v>16</v>
      </c>
      <c r="B19" s="52">
        <v>16</v>
      </c>
      <c r="C19" s="43"/>
      <c r="D19" s="43"/>
      <c r="E19" s="43"/>
      <c r="F19" s="43"/>
      <c r="G19" s="43"/>
      <c r="H19" s="52"/>
      <c r="I19" s="10">
        <f t="shared" si="0"/>
        <v>0</v>
      </c>
      <c r="J19" s="43"/>
      <c r="K19" s="4">
        <f t="shared" si="1"/>
        <v>0</v>
      </c>
      <c r="L19" s="1">
        <f>Einzelnachweis!L532</f>
        <v>0</v>
      </c>
      <c r="M19" s="1">
        <f>Einzelnachweis!$AB$556</f>
        <v>0</v>
      </c>
      <c r="N19" s="1">
        <f>Einzelnachweis!$AA$556</f>
        <v>0</v>
      </c>
      <c r="O19" s="84">
        <f t="shared" si="2"/>
        <v>7</v>
      </c>
    </row>
    <row r="20" spans="1:15" x14ac:dyDescent="0.25">
      <c r="A20" s="1">
        <v>17</v>
      </c>
      <c r="B20" s="52">
        <v>17</v>
      </c>
      <c r="C20" s="43"/>
      <c r="D20" s="43"/>
      <c r="E20" s="43"/>
      <c r="F20" s="43"/>
      <c r="G20" s="43"/>
      <c r="H20" s="52"/>
      <c r="I20" s="10">
        <f t="shared" si="0"/>
        <v>0</v>
      </c>
      <c r="J20" s="43"/>
      <c r="K20" s="4">
        <f t="shared" si="1"/>
        <v>0</v>
      </c>
      <c r="L20" s="1">
        <f>Einzelnachweis!L567</f>
        <v>0</v>
      </c>
      <c r="M20" s="1">
        <f>Einzelnachweis!$AB$591</f>
        <v>0</v>
      </c>
      <c r="N20" s="1">
        <f>Einzelnachweis!$AA$591</f>
        <v>0</v>
      </c>
      <c r="O20" s="84">
        <f t="shared" si="2"/>
        <v>7</v>
      </c>
    </row>
    <row r="21" spans="1:15" x14ac:dyDescent="0.25">
      <c r="A21" s="1">
        <v>18</v>
      </c>
      <c r="B21" s="52">
        <v>18</v>
      </c>
      <c r="C21" s="43"/>
      <c r="D21" s="43"/>
      <c r="E21" s="43"/>
      <c r="F21" s="43"/>
      <c r="G21" s="43"/>
      <c r="H21" s="52"/>
      <c r="I21" s="10">
        <f t="shared" si="0"/>
        <v>0</v>
      </c>
      <c r="J21" s="43"/>
      <c r="K21" s="4">
        <f t="shared" si="1"/>
        <v>0</v>
      </c>
      <c r="L21" s="1">
        <f>Einzelnachweis!L602</f>
        <v>0</v>
      </c>
      <c r="M21" s="1">
        <f>Einzelnachweis!$AB$626</f>
        <v>0</v>
      </c>
      <c r="N21" s="1">
        <f>Einzelnachweis!$AA$626</f>
        <v>0</v>
      </c>
      <c r="O21" s="84">
        <f t="shared" si="2"/>
        <v>7</v>
      </c>
    </row>
    <row r="22" spans="1:15" x14ac:dyDescent="0.25">
      <c r="A22" s="1">
        <v>19</v>
      </c>
      <c r="B22" s="52">
        <v>19</v>
      </c>
      <c r="C22" s="43"/>
      <c r="D22" s="43"/>
      <c r="E22" s="43"/>
      <c r="F22" s="43"/>
      <c r="G22" s="43"/>
      <c r="H22" s="52"/>
      <c r="I22" s="10">
        <f t="shared" si="0"/>
        <v>0</v>
      </c>
      <c r="J22" s="43"/>
      <c r="K22" s="4">
        <f t="shared" si="1"/>
        <v>0</v>
      </c>
      <c r="L22" s="1">
        <f>Einzelnachweis!L637</f>
        <v>0</v>
      </c>
      <c r="M22" s="1">
        <f>Einzelnachweis!$AB$661</f>
        <v>0</v>
      </c>
      <c r="N22" s="1">
        <f>Einzelnachweis!$AA$661</f>
        <v>0</v>
      </c>
      <c r="O22" s="84">
        <f t="shared" si="2"/>
        <v>7</v>
      </c>
    </row>
    <row r="23" spans="1:15" x14ac:dyDescent="0.25">
      <c r="A23" s="1">
        <v>20</v>
      </c>
      <c r="B23" s="52">
        <v>20</v>
      </c>
      <c r="C23" s="43"/>
      <c r="D23" s="43"/>
      <c r="E23" s="43"/>
      <c r="F23" s="43"/>
      <c r="G23" s="43"/>
      <c r="H23" s="52"/>
      <c r="I23" s="10">
        <f t="shared" si="0"/>
        <v>0</v>
      </c>
      <c r="J23" s="43"/>
      <c r="K23" s="4">
        <f t="shared" si="1"/>
        <v>0</v>
      </c>
      <c r="L23" s="1">
        <f>Einzelnachweis!L672</f>
        <v>0</v>
      </c>
      <c r="M23" s="1">
        <f>Einzelnachweis!$AB$696</f>
        <v>0</v>
      </c>
      <c r="N23" s="1">
        <f>Einzelnachweis!$AA$696</f>
        <v>0</v>
      </c>
      <c r="O23" s="84">
        <f t="shared" si="2"/>
        <v>7</v>
      </c>
    </row>
    <row r="24" spans="1:15" x14ac:dyDescent="0.25">
      <c r="A24" s="1">
        <v>21</v>
      </c>
      <c r="B24" s="52">
        <v>21</v>
      </c>
      <c r="C24" s="43"/>
      <c r="D24" s="43"/>
      <c r="E24" s="43"/>
      <c r="F24" s="43"/>
      <c r="G24" s="43"/>
      <c r="H24" s="52"/>
      <c r="I24" s="10">
        <f t="shared" si="0"/>
        <v>0</v>
      </c>
      <c r="J24" s="43"/>
      <c r="K24" s="4">
        <f t="shared" si="1"/>
        <v>0</v>
      </c>
      <c r="L24" s="1">
        <f>Einzelnachweis!L707</f>
        <v>0</v>
      </c>
      <c r="M24" s="1">
        <f>Einzelnachweis!$AB$731</f>
        <v>0</v>
      </c>
      <c r="N24" s="1">
        <f>Einzelnachweis!$AA$731</f>
        <v>0</v>
      </c>
      <c r="O24" s="84">
        <f t="shared" si="2"/>
        <v>7</v>
      </c>
    </row>
    <row r="25" spans="1:15" x14ac:dyDescent="0.25">
      <c r="A25" s="1">
        <v>22</v>
      </c>
      <c r="B25" s="52">
        <v>22</v>
      </c>
      <c r="C25" s="43"/>
      <c r="D25" s="43"/>
      <c r="E25" s="43"/>
      <c r="F25" s="43"/>
      <c r="G25" s="43"/>
      <c r="H25" s="52"/>
      <c r="I25" s="10">
        <f t="shared" si="0"/>
        <v>0</v>
      </c>
      <c r="J25" s="43"/>
      <c r="K25" s="4">
        <f t="shared" si="1"/>
        <v>0</v>
      </c>
      <c r="L25" s="1">
        <f>Einzelnachweis!L742</f>
        <v>0</v>
      </c>
      <c r="M25" s="1">
        <f>Einzelnachweis!$AB$766</f>
        <v>0</v>
      </c>
      <c r="N25" s="1">
        <f>Einzelnachweis!$AA$766</f>
        <v>0</v>
      </c>
      <c r="O25" s="84">
        <f t="shared" si="2"/>
        <v>7</v>
      </c>
    </row>
    <row r="26" spans="1:15" x14ac:dyDescent="0.25">
      <c r="A26" s="1">
        <v>23</v>
      </c>
      <c r="B26" s="52">
        <v>23</v>
      </c>
      <c r="C26" s="43"/>
      <c r="D26" s="43"/>
      <c r="E26" s="43"/>
      <c r="F26" s="43"/>
      <c r="G26" s="43"/>
      <c r="H26" s="52"/>
      <c r="I26" s="10">
        <f t="shared" si="0"/>
        <v>0</v>
      </c>
      <c r="J26" s="43"/>
      <c r="K26" s="4">
        <f t="shared" si="1"/>
        <v>0</v>
      </c>
      <c r="L26" s="1">
        <f>Einzelnachweis!L777</f>
        <v>0</v>
      </c>
      <c r="M26" s="1">
        <f>Einzelnachweis!$AB$801</f>
        <v>0</v>
      </c>
      <c r="N26" s="1">
        <f>Einzelnachweis!$AA$801</f>
        <v>0</v>
      </c>
      <c r="O26" s="84">
        <f t="shared" si="2"/>
        <v>7</v>
      </c>
    </row>
    <row r="27" spans="1:15" x14ac:dyDescent="0.25">
      <c r="A27" s="1">
        <v>24</v>
      </c>
      <c r="B27" s="52">
        <v>24</v>
      </c>
      <c r="C27" s="43"/>
      <c r="D27" s="43"/>
      <c r="E27" s="43"/>
      <c r="F27" s="43"/>
      <c r="G27" s="43"/>
      <c r="H27" s="52"/>
      <c r="I27" s="10">
        <f t="shared" si="0"/>
        <v>0</v>
      </c>
      <c r="J27" s="43"/>
      <c r="K27" s="4">
        <f t="shared" si="1"/>
        <v>0</v>
      </c>
      <c r="L27" s="1">
        <f>Einzelnachweis!L812</f>
        <v>0</v>
      </c>
      <c r="M27" s="1">
        <f>Einzelnachweis!$AB$836</f>
        <v>0</v>
      </c>
      <c r="N27" s="1">
        <f>Einzelnachweis!$AA$836</f>
        <v>0</v>
      </c>
      <c r="O27" s="84">
        <f t="shared" si="2"/>
        <v>7</v>
      </c>
    </row>
    <row r="28" spans="1:15" x14ac:dyDescent="0.25">
      <c r="A28" s="1">
        <v>25</v>
      </c>
      <c r="B28" s="52">
        <v>25</v>
      </c>
      <c r="C28" s="43"/>
      <c r="D28" s="43"/>
      <c r="E28" s="43"/>
      <c r="F28" s="43"/>
      <c r="G28" s="43"/>
      <c r="H28" s="52"/>
      <c r="I28" s="10">
        <f t="shared" si="0"/>
        <v>0</v>
      </c>
      <c r="J28" s="43"/>
      <c r="K28" s="4">
        <f t="shared" si="1"/>
        <v>0</v>
      </c>
      <c r="L28" s="1">
        <f>Einzelnachweis!L847</f>
        <v>0</v>
      </c>
      <c r="M28" s="1">
        <f>Einzelnachweis!$AB$871</f>
        <v>0</v>
      </c>
      <c r="N28" s="1">
        <f>Einzelnachweis!$AA$871</f>
        <v>0</v>
      </c>
      <c r="O28" s="84">
        <f t="shared" si="2"/>
        <v>7</v>
      </c>
    </row>
    <row r="29" spans="1:15" x14ac:dyDescent="0.25">
      <c r="A29" s="1">
        <v>26</v>
      </c>
      <c r="B29" s="52">
        <v>26</v>
      </c>
      <c r="C29" s="43"/>
      <c r="D29" s="43"/>
      <c r="E29" s="43"/>
      <c r="F29" s="43"/>
      <c r="G29" s="43"/>
      <c r="H29" s="52"/>
      <c r="I29" s="10">
        <f t="shared" si="0"/>
        <v>0</v>
      </c>
      <c r="J29" s="43"/>
      <c r="K29" s="4">
        <f t="shared" si="1"/>
        <v>0</v>
      </c>
      <c r="L29" s="1">
        <f>Einzelnachweis!L882</f>
        <v>0</v>
      </c>
      <c r="M29" s="1">
        <f>Einzelnachweis!$AB$906</f>
        <v>0</v>
      </c>
      <c r="N29" s="1">
        <f>Einzelnachweis!$AA$906</f>
        <v>0</v>
      </c>
      <c r="O29" s="84">
        <f t="shared" si="2"/>
        <v>7</v>
      </c>
    </row>
    <row r="30" spans="1:15" x14ac:dyDescent="0.25">
      <c r="A30" s="1">
        <v>27</v>
      </c>
      <c r="B30" s="52">
        <v>27</v>
      </c>
      <c r="C30" s="43"/>
      <c r="D30" s="43"/>
      <c r="E30" s="43"/>
      <c r="F30" s="43"/>
      <c r="G30" s="43"/>
      <c r="H30" s="52"/>
      <c r="I30" s="10">
        <f t="shared" si="0"/>
        <v>0</v>
      </c>
      <c r="J30" s="43"/>
      <c r="K30" s="4">
        <f t="shared" si="1"/>
        <v>0</v>
      </c>
      <c r="L30" s="1">
        <f>Einzelnachweis!L917</f>
        <v>0</v>
      </c>
      <c r="M30" s="1">
        <f>Einzelnachweis!$AB$941</f>
        <v>0</v>
      </c>
      <c r="N30" s="1">
        <f>Einzelnachweis!$AA$941</f>
        <v>0</v>
      </c>
      <c r="O30" s="84">
        <f t="shared" si="2"/>
        <v>7</v>
      </c>
    </row>
    <row r="31" spans="1:15" x14ac:dyDescent="0.25">
      <c r="A31" s="1">
        <v>28</v>
      </c>
      <c r="B31" s="52">
        <v>28</v>
      </c>
      <c r="C31" s="43"/>
      <c r="D31" s="43"/>
      <c r="E31" s="43"/>
      <c r="F31" s="43"/>
      <c r="G31" s="43"/>
      <c r="H31" s="52"/>
      <c r="I31" s="10">
        <f t="shared" si="0"/>
        <v>0</v>
      </c>
      <c r="J31" s="43"/>
      <c r="K31" s="4">
        <f t="shared" ref="K31:K33" si="3">I31</f>
        <v>0</v>
      </c>
      <c r="L31" s="1">
        <f>Einzelnachweis!L952</f>
        <v>0</v>
      </c>
      <c r="M31" s="1">
        <f>Einzelnachweis!$AB$976</f>
        <v>0</v>
      </c>
      <c r="N31" s="1">
        <f>Einzelnachweis!$AA$976</f>
        <v>0</v>
      </c>
      <c r="O31" s="84">
        <f t="shared" si="2"/>
        <v>7</v>
      </c>
    </row>
    <row r="32" spans="1:15" x14ac:dyDescent="0.25">
      <c r="A32" s="1">
        <v>29</v>
      </c>
      <c r="B32" s="52">
        <v>29</v>
      </c>
      <c r="C32" s="43"/>
      <c r="D32" s="43"/>
      <c r="E32" s="43"/>
      <c r="F32" s="43"/>
      <c r="G32" s="43"/>
      <c r="H32" s="52"/>
      <c r="I32" s="10">
        <f t="shared" si="0"/>
        <v>0</v>
      </c>
      <c r="J32" s="43"/>
      <c r="K32" s="4">
        <f t="shared" si="3"/>
        <v>0</v>
      </c>
      <c r="L32" s="1">
        <f>Einzelnachweis!L987</f>
        <v>0</v>
      </c>
      <c r="M32" s="1">
        <f>Einzelnachweis!$AB$1011</f>
        <v>0</v>
      </c>
      <c r="N32" s="1">
        <f>Einzelnachweis!$AA$1011</f>
        <v>0</v>
      </c>
      <c r="O32" s="84">
        <f t="shared" si="2"/>
        <v>7</v>
      </c>
    </row>
    <row r="33" spans="1:19" x14ac:dyDescent="0.25">
      <c r="A33" s="1">
        <v>30</v>
      </c>
      <c r="B33" s="52">
        <v>30</v>
      </c>
      <c r="C33" s="43"/>
      <c r="D33" s="43"/>
      <c r="E33" s="43"/>
      <c r="F33" s="43"/>
      <c r="G33" s="43"/>
      <c r="H33" s="52"/>
      <c r="I33" s="10">
        <f t="shared" si="0"/>
        <v>0</v>
      </c>
      <c r="J33" s="43"/>
      <c r="K33" s="4">
        <f t="shared" si="3"/>
        <v>0</v>
      </c>
      <c r="L33" s="1">
        <f>Einzelnachweis!L1022</f>
        <v>0</v>
      </c>
      <c r="M33" s="1">
        <f>Einzelnachweis!$AB$1046</f>
        <v>0</v>
      </c>
      <c r="N33" s="1">
        <f>Einzelnachweis!$AA$1046</f>
        <v>0</v>
      </c>
      <c r="O33" s="84">
        <f t="shared" si="2"/>
        <v>7</v>
      </c>
    </row>
    <row r="39" spans="1:19" ht="15.75" thickBot="1" x14ac:dyDescent="0.3"/>
    <row r="40" spans="1:19" ht="15.75" thickBot="1" x14ac:dyDescent="0.3">
      <c r="A40" s="99" t="s">
        <v>39</v>
      </c>
      <c r="B40" s="100"/>
      <c r="C40" s="110">
        <v>44371</v>
      </c>
      <c r="D40" s="108"/>
      <c r="E40" s="107" t="s">
        <v>1</v>
      </c>
      <c r="F40" s="109"/>
      <c r="G40" s="108"/>
      <c r="H40" s="107" t="s">
        <v>2</v>
      </c>
      <c r="I40" s="109"/>
      <c r="J40" s="40">
        <f>J1</f>
        <v>0</v>
      </c>
      <c r="K40" s="86" t="s">
        <v>3</v>
      </c>
      <c r="L40" s="87"/>
      <c r="M40" s="88">
        <v>44371</v>
      </c>
      <c r="N40" s="89"/>
    </row>
    <row r="41" spans="1:19" ht="18.75" x14ac:dyDescent="0.3">
      <c r="A41" s="90" t="s">
        <v>41</v>
      </c>
      <c r="B41" s="90"/>
      <c r="C41" s="91" t="s">
        <v>40</v>
      </c>
      <c r="D41" s="92"/>
      <c r="E41" s="93" t="s">
        <v>41</v>
      </c>
      <c r="F41" s="94"/>
      <c r="G41" s="95" t="s">
        <v>4</v>
      </c>
      <c r="H41" s="96"/>
      <c r="I41" s="97" t="s">
        <v>5</v>
      </c>
      <c r="J41" s="98"/>
      <c r="K41" s="1" t="s">
        <v>37</v>
      </c>
      <c r="L41" s="1" t="s">
        <v>7</v>
      </c>
      <c r="M41" s="1" t="s">
        <v>37</v>
      </c>
      <c r="N41" s="9">
        <f>SUM(J43:J72)</f>
        <v>6</v>
      </c>
    </row>
    <row r="42" spans="1:19" x14ac:dyDescent="0.25">
      <c r="A42" s="1" t="s">
        <v>36</v>
      </c>
      <c r="B42" s="1" t="s">
        <v>9</v>
      </c>
      <c r="C42" s="6" t="s">
        <v>10</v>
      </c>
      <c r="D42" s="6" t="s">
        <v>6</v>
      </c>
      <c r="E42" s="1" t="s">
        <v>10</v>
      </c>
      <c r="F42" s="1" t="s">
        <v>37</v>
      </c>
      <c r="G42" s="1" t="s">
        <v>10</v>
      </c>
      <c r="H42" s="1" t="s">
        <v>37</v>
      </c>
      <c r="I42" s="1" t="s">
        <v>7</v>
      </c>
      <c r="J42" s="2">
        <f>J40+N41</f>
        <v>6</v>
      </c>
      <c r="K42" s="1" t="s">
        <v>120</v>
      </c>
      <c r="L42" s="3" t="s">
        <v>66</v>
      </c>
      <c r="M42" s="75" t="s">
        <v>38</v>
      </c>
      <c r="N42" s="76" t="s">
        <v>11</v>
      </c>
      <c r="O42" s="82" t="s">
        <v>7639</v>
      </c>
      <c r="P42" s="79"/>
      <c r="Q42" s="79"/>
      <c r="R42" s="79"/>
      <c r="S42" s="79"/>
    </row>
    <row r="43" spans="1:19" x14ac:dyDescent="0.25">
      <c r="A43" s="1">
        <v>1</v>
      </c>
      <c r="B43" s="5" t="str">
        <f>$B$4</f>
        <v>Stefan Dohmes</v>
      </c>
      <c r="C43" s="43">
        <v>1</v>
      </c>
      <c r="D43" s="43">
        <v>180</v>
      </c>
      <c r="E43" s="43"/>
      <c r="F43" s="43"/>
      <c r="G43" s="43"/>
      <c r="H43" s="43"/>
      <c r="I43" s="10">
        <f>D43+F43+H43</f>
        <v>180</v>
      </c>
      <c r="J43" s="43">
        <v>1</v>
      </c>
      <c r="K43" s="1">
        <f>L4</f>
        <v>0</v>
      </c>
      <c r="L43" s="1">
        <f>Einzelnachweis!L8</f>
        <v>540</v>
      </c>
      <c r="M43" s="75">
        <f>Einzelnachweis!$AB$31</f>
        <v>540</v>
      </c>
      <c r="N43" s="76">
        <f>Einzelnachweis!$AA$31</f>
        <v>1</v>
      </c>
      <c r="O43" s="85"/>
      <c r="P43" s="78" t="s">
        <v>7632</v>
      </c>
      <c r="Q43" s="80">
        <v>10</v>
      </c>
      <c r="R43" s="79"/>
      <c r="S43" s="79"/>
    </row>
    <row r="44" spans="1:19" x14ac:dyDescent="0.25">
      <c r="A44" s="1">
        <v>2</v>
      </c>
      <c r="B44" s="5" t="str">
        <f>$B$5</f>
        <v>Dirk Hoffmann</v>
      </c>
      <c r="C44" s="43">
        <v>6</v>
      </c>
      <c r="D44" s="43">
        <v>60</v>
      </c>
      <c r="E44" s="43"/>
      <c r="F44" s="43"/>
      <c r="G44" s="43"/>
      <c r="H44" s="43"/>
      <c r="I44" s="10">
        <f t="shared" ref="I44:I72" si="4">D44+F44+H44</f>
        <v>60</v>
      </c>
      <c r="J44" s="43">
        <v>1</v>
      </c>
      <c r="K44" s="1">
        <f t="shared" ref="K44:K72" si="5">L5</f>
        <v>0</v>
      </c>
      <c r="L44" s="1">
        <f>Einzelnachweis!L43</f>
        <v>180</v>
      </c>
      <c r="M44" s="75">
        <f>Einzelnachweis!$AB$66</f>
        <v>180</v>
      </c>
      <c r="N44" s="76">
        <f>Einzelnachweis!$AA$66</f>
        <v>1</v>
      </c>
      <c r="O44" s="85"/>
      <c r="P44" s="78" t="s">
        <v>7637</v>
      </c>
      <c r="Q44" s="80">
        <v>5</v>
      </c>
      <c r="R44" s="79"/>
      <c r="S44" s="79"/>
    </row>
    <row r="45" spans="1:19" x14ac:dyDescent="0.25">
      <c r="A45" s="1">
        <v>3</v>
      </c>
      <c r="B45" s="5" t="str">
        <f>$B$6</f>
        <v>Alfred Riegel</v>
      </c>
      <c r="C45" s="43">
        <v>5</v>
      </c>
      <c r="D45" s="43">
        <v>60</v>
      </c>
      <c r="E45" s="43"/>
      <c r="F45" s="43"/>
      <c r="G45" s="43"/>
      <c r="H45" s="43"/>
      <c r="I45" s="10">
        <f t="shared" si="4"/>
        <v>60</v>
      </c>
      <c r="J45" s="43">
        <v>1</v>
      </c>
      <c r="K45" s="1">
        <f t="shared" si="5"/>
        <v>0</v>
      </c>
      <c r="L45" s="1">
        <f>Einzelnachweis!L78</f>
        <v>180</v>
      </c>
      <c r="M45" s="75">
        <f>Einzelnachweis!$AB$101</f>
        <v>180</v>
      </c>
      <c r="N45" s="76">
        <f>Einzelnachweis!$AA$101</f>
        <v>1</v>
      </c>
      <c r="O45" s="85"/>
      <c r="P45" s="78" t="s">
        <v>7636</v>
      </c>
      <c r="Q45" s="80">
        <v>5</v>
      </c>
      <c r="R45" s="79"/>
      <c r="S45" s="79"/>
    </row>
    <row r="46" spans="1:19" x14ac:dyDescent="0.25">
      <c r="A46" s="1">
        <v>4</v>
      </c>
      <c r="B46" s="5" t="str">
        <f>$B$7</f>
        <v>Heiko Schmalfuß</v>
      </c>
      <c r="C46" s="43">
        <v>3</v>
      </c>
      <c r="D46" s="43">
        <v>108</v>
      </c>
      <c r="E46" s="43"/>
      <c r="F46" s="43"/>
      <c r="G46" s="43"/>
      <c r="H46" s="43"/>
      <c r="I46" s="10">
        <f t="shared" si="4"/>
        <v>108</v>
      </c>
      <c r="J46" s="43">
        <v>1</v>
      </c>
      <c r="K46" s="1">
        <f t="shared" si="5"/>
        <v>0</v>
      </c>
      <c r="L46" s="1">
        <f>Einzelnachweis!L113</f>
        <v>324</v>
      </c>
      <c r="M46" s="75">
        <f>Einzelnachweis!$AB$136</f>
        <v>324</v>
      </c>
      <c r="N46" s="76">
        <f>Einzelnachweis!$AA$136</f>
        <v>1</v>
      </c>
      <c r="O46" s="85"/>
      <c r="P46" s="78" t="s">
        <v>7634</v>
      </c>
      <c r="Q46" s="80">
        <v>5</v>
      </c>
      <c r="R46" s="79"/>
      <c r="S46" s="79"/>
    </row>
    <row r="47" spans="1:19" x14ac:dyDescent="0.25">
      <c r="A47" s="1">
        <v>5</v>
      </c>
      <c r="B47" s="5" t="str">
        <f>$B$8</f>
        <v>Gaetano Cavallaro</v>
      </c>
      <c r="C47" s="43">
        <v>4</v>
      </c>
      <c r="D47" s="43">
        <v>84</v>
      </c>
      <c r="E47" s="43"/>
      <c r="F47" s="43"/>
      <c r="G47" s="43"/>
      <c r="H47" s="43"/>
      <c r="I47" s="10">
        <f t="shared" si="4"/>
        <v>84</v>
      </c>
      <c r="J47" s="43">
        <v>1</v>
      </c>
      <c r="K47" s="1">
        <f t="shared" si="5"/>
        <v>0</v>
      </c>
      <c r="L47" s="1">
        <f>Einzelnachweis!L148</f>
        <v>252</v>
      </c>
      <c r="M47" s="75">
        <f>Einzelnachweis!$AB$171</f>
        <v>252</v>
      </c>
      <c r="N47" s="76">
        <f>Einzelnachweis!$AA$171</f>
        <v>1</v>
      </c>
      <c r="O47" s="85"/>
      <c r="P47" s="78" t="s">
        <v>7635</v>
      </c>
      <c r="Q47" s="80">
        <v>5</v>
      </c>
      <c r="R47" s="79"/>
      <c r="S47" s="79"/>
    </row>
    <row r="48" spans="1:19" x14ac:dyDescent="0.25">
      <c r="A48" s="1">
        <v>6</v>
      </c>
      <c r="B48" s="5" t="str">
        <f>$B$9</f>
        <v>Thorsten Pachali</v>
      </c>
      <c r="C48" s="43">
        <v>2</v>
      </c>
      <c r="D48" s="43">
        <v>144</v>
      </c>
      <c r="E48" s="43"/>
      <c r="F48" s="43"/>
      <c r="G48" s="43"/>
      <c r="H48" s="43"/>
      <c r="I48" s="10">
        <f t="shared" si="4"/>
        <v>144</v>
      </c>
      <c r="J48" s="43">
        <v>1</v>
      </c>
      <c r="K48" s="1">
        <f t="shared" si="5"/>
        <v>0</v>
      </c>
      <c r="L48" s="1">
        <f>Einzelnachweis!L183</f>
        <v>432</v>
      </c>
      <c r="M48" s="75">
        <f>Einzelnachweis!$AB$206</f>
        <v>432</v>
      </c>
      <c r="N48" s="76">
        <f>Einzelnachweis!$AA$206</f>
        <v>1</v>
      </c>
      <c r="O48" s="85"/>
      <c r="P48" s="78" t="s">
        <v>7633</v>
      </c>
      <c r="Q48" s="80">
        <v>5</v>
      </c>
      <c r="R48" s="79" t="s">
        <v>7638</v>
      </c>
      <c r="S48" s="80">
        <v>5</v>
      </c>
    </row>
    <row r="49" spans="1:19" x14ac:dyDescent="0.25">
      <c r="A49" s="1">
        <v>7</v>
      </c>
      <c r="B49" s="5">
        <f>$B$10</f>
        <v>7</v>
      </c>
      <c r="C49" s="43"/>
      <c r="D49" s="43"/>
      <c r="E49" s="43"/>
      <c r="F49" s="43"/>
      <c r="G49" s="43"/>
      <c r="H49" s="43"/>
      <c r="I49" s="10">
        <f t="shared" si="4"/>
        <v>0</v>
      </c>
      <c r="J49" s="43"/>
      <c r="K49" s="1">
        <f t="shared" si="5"/>
        <v>0</v>
      </c>
      <c r="L49" s="1">
        <f>Einzelnachweis!L218</f>
        <v>0</v>
      </c>
      <c r="M49" s="75">
        <f>Einzelnachweis!$AB$241</f>
        <v>0</v>
      </c>
      <c r="N49" s="76">
        <f>Einzelnachweis!$AA$241</f>
        <v>0</v>
      </c>
      <c r="O49" s="85"/>
      <c r="P49" s="79"/>
      <c r="Q49" s="79"/>
      <c r="R49" s="79"/>
      <c r="S49" s="79"/>
    </row>
    <row r="50" spans="1:19" x14ac:dyDescent="0.25">
      <c r="A50" s="1">
        <v>8</v>
      </c>
      <c r="B50" s="5">
        <f>$B$11</f>
        <v>8</v>
      </c>
      <c r="C50" s="43"/>
      <c r="D50" s="43"/>
      <c r="E50" s="43"/>
      <c r="F50" s="43"/>
      <c r="G50" s="43"/>
      <c r="H50" s="43"/>
      <c r="I50" s="10">
        <f t="shared" si="4"/>
        <v>0</v>
      </c>
      <c r="J50" s="43"/>
      <c r="K50" s="1">
        <f t="shared" si="5"/>
        <v>0</v>
      </c>
      <c r="L50" s="1">
        <f>Einzelnachweis!L253</f>
        <v>0</v>
      </c>
      <c r="M50" s="75">
        <f>Einzelnachweis!$AB$276</f>
        <v>0</v>
      </c>
      <c r="N50" s="76">
        <f>Einzelnachweis!$AA$276</f>
        <v>0</v>
      </c>
    </row>
    <row r="51" spans="1:19" x14ac:dyDescent="0.25">
      <c r="A51" s="1">
        <v>9</v>
      </c>
      <c r="B51" s="5">
        <f>$B$12</f>
        <v>9</v>
      </c>
      <c r="C51" s="43"/>
      <c r="D51" s="43"/>
      <c r="E51" s="43"/>
      <c r="F51" s="43"/>
      <c r="G51" s="43"/>
      <c r="H51" s="43"/>
      <c r="I51" s="10">
        <f t="shared" si="4"/>
        <v>0</v>
      </c>
      <c r="J51" s="43"/>
      <c r="K51" s="1">
        <f t="shared" si="5"/>
        <v>0</v>
      </c>
      <c r="L51" s="1">
        <f>Einzelnachweis!L288</f>
        <v>0</v>
      </c>
      <c r="M51" s="75">
        <f>Einzelnachweis!$AB$311</f>
        <v>0</v>
      </c>
      <c r="N51" s="76">
        <f>Einzelnachweis!$AA$311</f>
        <v>0</v>
      </c>
    </row>
    <row r="52" spans="1:19" x14ac:dyDescent="0.25">
      <c r="A52" s="1">
        <v>10</v>
      </c>
      <c r="B52" s="5">
        <f>$B$13</f>
        <v>10</v>
      </c>
      <c r="C52" s="43"/>
      <c r="D52" s="43"/>
      <c r="E52" s="43"/>
      <c r="F52" s="43"/>
      <c r="G52" s="43"/>
      <c r="H52" s="43"/>
      <c r="I52" s="10">
        <f t="shared" si="4"/>
        <v>0</v>
      </c>
      <c r="J52" s="43"/>
      <c r="K52" s="1">
        <f t="shared" si="5"/>
        <v>0</v>
      </c>
      <c r="L52" s="1">
        <f>Einzelnachweis!L323</f>
        <v>0</v>
      </c>
      <c r="M52" s="1">
        <f>Einzelnachweis!$AB$346</f>
        <v>0</v>
      </c>
      <c r="N52" s="74">
        <f>Einzelnachweis!$AA$346</f>
        <v>0</v>
      </c>
    </row>
    <row r="53" spans="1:19" x14ac:dyDescent="0.25">
      <c r="A53" s="1">
        <v>11</v>
      </c>
      <c r="B53" s="5">
        <f>$B$14</f>
        <v>11</v>
      </c>
      <c r="C53" s="43"/>
      <c r="D53" s="43"/>
      <c r="E53" s="43"/>
      <c r="F53" s="43"/>
      <c r="G53" s="43"/>
      <c r="H53" s="43"/>
      <c r="I53" s="10">
        <f t="shared" si="4"/>
        <v>0</v>
      </c>
      <c r="J53" s="43"/>
      <c r="K53" s="1">
        <f t="shared" si="5"/>
        <v>0</v>
      </c>
      <c r="L53" s="1">
        <f>Einzelnachweis!L358</f>
        <v>0</v>
      </c>
      <c r="M53" s="1">
        <f>Einzelnachweis!$AB$381</f>
        <v>0</v>
      </c>
      <c r="N53" s="1">
        <f>Einzelnachweis!$AA$381</f>
        <v>0</v>
      </c>
    </row>
    <row r="54" spans="1:19" x14ac:dyDescent="0.25">
      <c r="A54" s="1">
        <v>12</v>
      </c>
      <c r="B54" s="5">
        <f>$B$15</f>
        <v>12</v>
      </c>
      <c r="C54" s="43"/>
      <c r="D54" s="43"/>
      <c r="E54" s="43"/>
      <c r="F54" s="43"/>
      <c r="G54" s="43"/>
      <c r="H54" s="43"/>
      <c r="I54" s="10">
        <f t="shared" si="4"/>
        <v>0</v>
      </c>
      <c r="J54" s="43"/>
      <c r="K54" s="1">
        <f t="shared" si="5"/>
        <v>0</v>
      </c>
      <c r="L54" s="1">
        <f>Einzelnachweis!L393</f>
        <v>0</v>
      </c>
      <c r="M54" s="1">
        <f>Einzelnachweis!$AB$416</f>
        <v>0</v>
      </c>
      <c r="N54" s="1">
        <f>Einzelnachweis!$AA$416</f>
        <v>0</v>
      </c>
    </row>
    <row r="55" spans="1:19" x14ac:dyDescent="0.25">
      <c r="A55" s="1">
        <v>13</v>
      </c>
      <c r="B55" s="5">
        <f>$B$16</f>
        <v>13</v>
      </c>
      <c r="C55" s="43"/>
      <c r="D55" s="43"/>
      <c r="E55" s="43"/>
      <c r="F55" s="43"/>
      <c r="G55" s="43"/>
      <c r="H55" s="43"/>
      <c r="I55" s="10">
        <f t="shared" si="4"/>
        <v>0</v>
      </c>
      <c r="J55" s="43"/>
      <c r="K55" s="1">
        <f t="shared" si="5"/>
        <v>0</v>
      </c>
      <c r="L55" s="1">
        <f>Einzelnachweis!L428</f>
        <v>0</v>
      </c>
      <c r="M55" s="1">
        <f>Einzelnachweis!$AB$451</f>
        <v>0</v>
      </c>
      <c r="N55" s="1">
        <f>Einzelnachweis!$AA$451</f>
        <v>0</v>
      </c>
    </row>
    <row r="56" spans="1:19" x14ac:dyDescent="0.25">
      <c r="A56" s="1">
        <v>14</v>
      </c>
      <c r="B56" s="5">
        <f>$B$17</f>
        <v>14</v>
      </c>
      <c r="C56" s="43"/>
      <c r="D56" s="43"/>
      <c r="E56" s="43"/>
      <c r="F56" s="43"/>
      <c r="G56" s="43"/>
      <c r="H56" s="43"/>
      <c r="I56" s="10">
        <f t="shared" si="4"/>
        <v>0</v>
      </c>
      <c r="J56" s="43"/>
      <c r="K56" s="1">
        <f t="shared" si="5"/>
        <v>0</v>
      </c>
      <c r="L56" s="1">
        <f>Einzelnachweis!L463</f>
        <v>0</v>
      </c>
      <c r="M56" s="1">
        <f>Einzelnachweis!$AB$486</f>
        <v>0</v>
      </c>
      <c r="N56" s="1">
        <f>Einzelnachweis!$AA$486</f>
        <v>0</v>
      </c>
    </row>
    <row r="57" spans="1:19" x14ac:dyDescent="0.25">
      <c r="A57" s="1">
        <v>15</v>
      </c>
      <c r="B57" s="5">
        <f>$B$18</f>
        <v>15</v>
      </c>
      <c r="C57" s="43"/>
      <c r="D57" s="43"/>
      <c r="E57" s="43"/>
      <c r="F57" s="43"/>
      <c r="G57" s="43"/>
      <c r="H57" s="43"/>
      <c r="I57" s="10">
        <f t="shared" si="4"/>
        <v>0</v>
      </c>
      <c r="J57" s="43"/>
      <c r="K57" s="1">
        <f t="shared" si="5"/>
        <v>0</v>
      </c>
      <c r="L57" s="1">
        <f>Einzelnachweis!L498</f>
        <v>0</v>
      </c>
      <c r="M57" s="1">
        <f>Einzelnachweis!$AB$521</f>
        <v>0</v>
      </c>
      <c r="N57" s="1">
        <f>Einzelnachweis!$AA$521</f>
        <v>0</v>
      </c>
    </row>
    <row r="58" spans="1:19" x14ac:dyDescent="0.25">
      <c r="A58" s="1">
        <v>16</v>
      </c>
      <c r="B58" s="5">
        <f>$B$19</f>
        <v>16</v>
      </c>
      <c r="C58" s="43"/>
      <c r="D58" s="43"/>
      <c r="E58" s="43"/>
      <c r="F58" s="43"/>
      <c r="G58" s="43"/>
      <c r="H58" s="43"/>
      <c r="I58" s="10">
        <f t="shared" si="4"/>
        <v>0</v>
      </c>
      <c r="J58" s="43"/>
      <c r="K58" s="1">
        <f t="shared" si="5"/>
        <v>0</v>
      </c>
      <c r="L58" s="1">
        <f>Einzelnachweis!L533</f>
        <v>0</v>
      </c>
      <c r="M58" s="1">
        <f>Einzelnachweis!$AB$556</f>
        <v>0</v>
      </c>
      <c r="N58" s="1">
        <f>Einzelnachweis!$AA$556</f>
        <v>0</v>
      </c>
    </row>
    <row r="59" spans="1:19" x14ac:dyDescent="0.25">
      <c r="A59" s="1">
        <v>17</v>
      </c>
      <c r="B59" s="5">
        <f>$B$20</f>
        <v>17</v>
      </c>
      <c r="C59" s="43"/>
      <c r="D59" s="43"/>
      <c r="E59" s="43"/>
      <c r="F59" s="43"/>
      <c r="G59" s="43"/>
      <c r="H59" s="43"/>
      <c r="I59" s="10">
        <f t="shared" si="4"/>
        <v>0</v>
      </c>
      <c r="J59" s="43"/>
      <c r="K59" s="1">
        <f t="shared" si="5"/>
        <v>0</v>
      </c>
      <c r="L59" s="1">
        <f>Einzelnachweis!L568</f>
        <v>0</v>
      </c>
      <c r="M59" s="1">
        <f>Einzelnachweis!$AB$591</f>
        <v>0</v>
      </c>
      <c r="N59" s="1">
        <f>Einzelnachweis!$AA$591</f>
        <v>0</v>
      </c>
    </row>
    <row r="60" spans="1:19" x14ac:dyDescent="0.25">
      <c r="A60" s="1">
        <v>18</v>
      </c>
      <c r="B60" s="5">
        <f>$B$21</f>
        <v>18</v>
      </c>
      <c r="C60" s="43"/>
      <c r="D60" s="43"/>
      <c r="E60" s="43"/>
      <c r="F60" s="43"/>
      <c r="G60" s="43"/>
      <c r="H60" s="43"/>
      <c r="I60" s="10">
        <f t="shared" si="4"/>
        <v>0</v>
      </c>
      <c r="J60" s="43"/>
      <c r="K60" s="1">
        <f t="shared" si="5"/>
        <v>0</v>
      </c>
      <c r="L60" s="1">
        <f>Einzelnachweis!L603</f>
        <v>0</v>
      </c>
      <c r="M60" s="1">
        <f>Einzelnachweis!$AB$626</f>
        <v>0</v>
      </c>
      <c r="N60" s="1">
        <f>Einzelnachweis!$AA$626</f>
        <v>0</v>
      </c>
    </row>
    <row r="61" spans="1:19" x14ac:dyDescent="0.25">
      <c r="A61" s="1">
        <v>19</v>
      </c>
      <c r="B61" s="5">
        <f>$B$22</f>
        <v>19</v>
      </c>
      <c r="C61" s="43"/>
      <c r="D61" s="43"/>
      <c r="E61" s="43"/>
      <c r="F61" s="43"/>
      <c r="G61" s="43"/>
      <c r="H61" s="43"/>
      <c r="I61" s="10">
        <f t="shared" si="4"/>
        <v>0</v>
      </c>
      <c r="J61" s="43"/>
      <c r="K61" s="1">
        <f t="shared" si="5"/>
        <v>0</v>
      </c>
      <c r="L61" s="1">
        <f>Einzelnachweis!L638</f>
        <v>0</v>
      </c>
      <c r="M61" s="1">
        <f>Einzelnachweis!$AB$661</f>
        <v>0</v>
      </c>
      <c r="N61" s="1">
        <f>Einzelnachweis!$AA$661</f>
        <v>0</v>
      </c>
    </row>
    <row r="62" spans="1:19" x14ac:dyDescent="0.25">
      <c r="A62" s="1">
        <v>20</v>
      </c>
      <c r="B62" s="5">
        <f>$B$23</f>
        <v>20</v>
      </c>
      <c r="C62" s="43"/>
      <c r="D62" s="43"/>
      <c r="E62" s="43"/>
      <c r="F62" s="43"/>
      <c r="G62" s="43"/>
      <c r="H62" s="43"/>
      <c r="I62" s="10">
        <f t="shared" si="4"/>
        <v>0</v>
      </c>
      <c r="J62" s="43"/>
      <c r="K62" s="1">
        <f t="shared" si="5"/>
        <v>0</v>
      </c>
      <c r="L62" s="1">
        <f>Einzelnachweis!L673</f>
        <v>0</v>
      </c>
      <c r="M62" s="1">
        <f>Einzelnachweis!$AB$696</f>
        <v>0</v>
      </c>
      <c r="N62" s="1">
        <f>Einzelnachweis!$AA$696</f>
        <v>0</v>
      </c>
    </row>
    <row r="63" spans="1:19" x14ac:dyDescent="0.25">
      <c r="A63" s="1">
        <v>21</v>
      </c>
      <c r="B63" s="5">
        <f>$B$24</f>
        <v>21</v>
      </c>
      <c r="C63" s="43"/>
      <c r="D63" s="43"/>
      <c r="E63" s="43"/>
      <c r="F63" s="43"/>
      <c r="G63" s="43"/>
      <c r="H63" s="43"/>
      <c r="I63" s="10">
        <f t="shared" si="4"/>
        <v>0</v>
      </c>
      <c r="J63" s="43"/>
      <c r="K63" s="1">
        <f t="shared" si="5"/>
        <v>0</v>
      </c>
      <c r="L63" s="1">
        <f>Einzelnachweis!L708</f>
        <v>0</v>
      </c>
      <c r="M63" s="1">
        <f>Einzelnachweis!$AB$731</f>
        <v>0</v>
      </c>
      <c r="N63" s="1">
        <f>Einzelnachweis!$AA$731</f>
        <v>0</v>
      </c>
    </row>
    <row r="64" spans="1:19" x14ac:dyDescent="0.25">
      <c r="A64" s="1">
        <v>22</v>
      </c>
      <c r="B64" s="5">
        <f>$B$25</f>
        <v>22</v>
      </c>
      <c r="C64" s="43"/>
      <c r="D64" s="43"/>
      <c r="E64" s="43"/>
      <c r="F64" s="43"/>
      <c r="G64" s="43"/>
      <c r="H64" s="43"/>
      <c r="I64" s="10">
        <f t="shared" si="4"/>
        <v>0</v>
      </c>
      <c r="J64" s="43"/>
      <c r="K64" s="1">
        <f t="shared" si="5"/>
        <v>0</v>
      </c>
      <c r="L64" s="1">
        <f>Einzelnachweis!L743</f>
        <v>0</v>
      </c>
      <c r="M64" s="1">
        <f>Einzelnachweis!$AB$766</f>
        <v>0</v>
      </c>
      <c r="N64" s="1">
        <f>Einzelnachweis!$AA$766</f>
        <v>0</v>
      </c>
    </row>
    <row r="65" spans="1:14" x14ac:dyDescent="0.25">
      <c r="A65" s="1">
        <v>23</v>
      </c>
      <c r="B65" s="5">
        <f>$B$26</f>
        <v>23</v>
      </c>
      <c r="C65" s="43"/>
      <c r="D65" s="43"/>
      <c r="E65" s="43"/>
      <c r="F65" s="43"/>
      <c r="G65" s="43"/>
      <c r="H65" s="43"/>
      <c r="I65" s="10">
        <f t="shared" si="4"/>
        <v>0</v>
      </c>
      <c r="J65" s="43"/>
      <c r="K65" s="1">
        <f t="shared" si="5"/>
        <v>0</v>
      </c>
      <c r="L65" s="1">
        <f>Einzelnachweis!L778</f>
        <v>0</v>
      </c>
      <c r="M65" s="1">
        <f>Einzelnachweis!$AB$801</f>
        <v>0</v>
      </c>
      <c r="N65" s="1">
        <f>Einzelnachweis!$AA$801</f>
        <v>0</v>
      </c>
    </row>
    <row r="66" spans="1:14" x14ac:dyDescent="0.25">
      <c r="A66" s="1">
        <v>24</v>
      </c>
      <c r="B66" s="5">
        <f>$B$27</f>
        <v>24</v>
      </c>
      <c r="C66" s="43"/>
      <c r="D66" s="43"/>
      <c r="E66" s="43"/>
      <c r="F66" s="43"/>
      <c r="G66" s="43"/>
      <c r="H66" s="43"/>
      <c r="I66" s="10">
        <f t="shared" si="4"/>
        <v>0</v>
      </c>
      <c r="J66" s="43"/>
      <c r="K66" s="1">
        <f t="shared" si="5"/>
        <v>0</v>
      </c>
      <c r="L66" s="1">
        <f>Einzelnachweis!L813</f>
        <v>0</v>
      </c>
      <c r="M66" s="1">
        <f>Einzelnachweis!$AB$836</f>
        <v>0</v>
      </c>
      <c r="N66" s="1">
        <f>Einzelnachweis!$AA$836</f>
        <v>0</v>
      </c>
    </row>
    <row r="67" spans="1:14" x14ac:dyDescent="0.25">
      <c r="A67" s="1">
        <v>25</v>
      </c>
      <c r="B67" s="5">
        <f>$B$28</f>
        <v>25</v>
      </c>
      <c r="C67" s="43"/>
      <c r="D67" s="43"/>
      <c r="E67" s="43"/>
      <c r="F67" s="43"/>
      <c r="G67" s="43"/>
      <c r="H67" s="43"/>
      <c r="I67" s="10">
        <f t="shared" si="4"/>
        <v>0</v>
      </c>
      <c r="J67" s="43"/>
      <c r="K67" s="1">
        <f t="shared" si="5"/>
        <v>0</v>
      </c>
      <c r="L67" s="1">
        <f>Einzelnachweis!L848</f>
        <v>0</v>
      </c>
      <c r="M67" s="1">
        <f>Einzelnachweis!$AB$871</f>
        <v>0</v>
      </c>
      <c r="N67" s="1">
        <f>Einzelnachweis!$AA$871</f>
        <v>0</v>
      </c>
    </row>
    <row r="68" spans="1:14" x14ac:dyDescent="0.25">
      <c r="A68" s="1">
        <v>26</v>
      </c>
      <c r="B68" s="5">
        <f>$B$29</f>
        <v>26</v>
      </c>
      <c r="C68" s="43"/>
      <c r="D68" s="43"/>
      <c r="E68" s="43"/>
      <c r="F68" s="43"/>
      <c r="G68" s="43"/>
      <c r="H68" s="43"/>
      <c r="I68" s="10">
        <f t="shared" si="4"/>
        <v>0</v>
      </c>
      <c r="J68" s="43"/>
      <c r="K68" s="1">
        <f t="shared" si="5"/>
        <v>0</v>
      </c>
      <c r="L68" s="1">
        <f>Einzelnachweis!L883</f>
        <v>0</v>
      </c>
      <c r="M68" s="1">
        <f>Einzelnachweis!$AB$906</f>
        <v>0</v>
      </c>
      <c r="N68" s="1">
        <f>Einzelnachweis!$AA$906</f>
        <v>0</v>
      </c>
    </row>
    <row r="69" spans="1:14" x14ac:dyDescent="0.25">
      <c r="A69" s="1">
        <v>27</v>
      </c>
      <c r="B69" s="5">
        <f>$B$30</f>
        <v>27</v>
      </c>
      <c r="C69" s="43"/>
      <c r="D69" s="43"/>
      <c r="E69" s="43"/>
      <c r="F69" s="43"/>
      <c r="G69" s="43"/>
      <c r="H69" s="43"/>
      <c r="I69" s="10">
        <f t="shared" si="4"/>
        <v>0</v>
      </c>
      <c r="J69" s="43"/>
      <c r="K69" s="1">
        <f t="shared" si="5"/>
        <v>0</v>
      </c>
      <c r="L69" s="1">
        <f>Einzelnachweis!L918</f>
        <v>0</v>
      </c>
      <c r="M69" s="1">
        <f>Einzelnachweis!$AB$941</f>
        <v>0</v>
      </c>
      <c r="N69" s="1">
        <f>Einzelnachweis!$AA$941</f>
        <v>0</v>
      </c>
    </row>
    <row r="70" spans="1:14" x14ac:dyDescent="0.25">
      <c r="A70" s="1">
        <v>28</v>
      </c>
      <c r="B70" s="5">
        <f>$B$31</f>
        <v>28</v>
      </c>
      <c r="C70" s="43"/>
      <c r="D70" s="43"/>
      <c r="E70" s="43"/>
      <c r="F70" s="43"/>
      <c r="G70" s="43"/>
      <c r="H70" s="43"/>
      <c r="I70" s="10">
        <f t="shared" si="4"/>
        <v>0</v>
      </c>
      <c r="J70" s="43"/>
      <c r="K70" s="1">
        <f t="shared" si="5"/>
        <v>0</v>
      </c>
      <c r="L70" s="1">
        <f>Einzelnachweis!L953</f>
        <v>0</v>
      </c>
      <c r="M70" s="1">
        <f>Einzelnachweis!$AB$976</f>
        <v>0</v>
      </c>
      <c r="N70" s="1">
        <f>Einzelnachweis!$AA$976</f>
        <v>0</v>
      </c>
    </row>
    <row r="71" spans="1:14" x14ac:dyDescent="0.25">
      <c r="A71" s="1">
        <v>29</v>
      </c>
      <c r="B71" s="5">
        <f>$B$32</f>
        <v>29</v>
      </c>
      <c r="C71" s="43"/>
      <c r="D71" s="43"/>
      <c r="E71" s="43"/>
      <c r="F71" s="43"/>
      <c r="G71" s="43"/>
      <c r="H71" s="43"/>
      <c r="I71" s="10">
        <f t="shared" si="4"/>
        <v>0</v>
      </c>
      <c r="J71" s="43"/>
      <c r="K71" s="1">
        <f t="shared" si="5"/>
        <v>0</v>
      </c>
      <c r="L71" s="1">
        <f>Einzelnachweis!L987</f>
        <v>0</v>
      </c>
      <c r="M71" s="1">
        <f>Einzelnachweis!$AB$1011</f>
        <v>0</v>
      </c>
      <c r="N71" s="1">
        <f>Einzelnachweis!$AA$1011</f>
        <v>0</v>
      </c>
    </row>
    <row r="72" spans="1:14" x14ac:dyDescent="0.25">
      <c r="A72" s="1">
        <v>30</v>
      </c>
      <c r="B72" s="5">
        <f>$B$33</f>
        <v>30</v>
      </c>
      <c r="C72" s="43"/>
      <c r="D72" s="43"/>
      <c r="E72" s="43"/>
      <c r="F72" s="43"/>
      <c r="G72" s="43"/>
      <c r="H72" s="43"/>
      <c r="I72" s="10">
        <f t="shared" si="4"/>
        <v>0</v>
      </c>
      <c r="J72" s="43"/>
      <c r="K72" s="1">
        <f t="shared" si="5"/>
        <v>0</v>
      </c>
      <c r="L72" s="1">
        <f>Einzelnachweis!L1023</f>
        <v>0</v>
      </c>
      <c r="M72" s="1">
        <f>Einzelnachweis!$AB$1046</f>
        <v>0</v>
      </c>
      <c r="N72" s="1">
        <f>Einzelnachweis!$AA$1046</f>
        <v>0</v>
      </c>
    </row>
    <row r="77" spans="1:14" ht="15.75" thickBot="1" x14ac:dyDescent="0.3"/>
    <row r="78" spans="1:14" ht="15.75" thickBot="1" x14ac:dyDescent="0.3">
      <c r="A78" s="99" t="s">
        <v>39</v>
      </c>
      <c r="B78" s="100"/>
      <c r="C78" s="107"/>
      <c r="D78" s="108"/>
      <c r="E78" s="107" t="s">
        <v>1</v>
      </c>
      <c r="F78" s="109"/>
      <c r="G78" s="108"/>
      <c r="H78" s="107" t="s">
        <v>2</v>
      </c>
      <c r="I78" s="109"/>
      <c r="J78" s="40">
        <f>J42</f>
        <v>6</v>
      </c>
      <c r="K78" s="86" t="s">
        <v>3</v>
      </c>
      <c r="L78" s="87"/>
      <c r="M78" s="88" t="s">
        <v>50</v>
      </c>
      <c r="N78" s="89"/>
    </row>
    <row r="79" spans="1:14" ht="18.75" x14ac:dyDescent="0.3">
      <c r="A79" s="90" t="s">
        <v>4</v>
      </c>
      <c r="B79" s="90"/>
      <c r="C79" s="91" t="s">
        <v>40</v>
      </c>
      <c r="D79" s="92"/>
      <c r="E79" s="93" t="s">
        <v>41</v>
      </c>
      <c r="F79" s="94"/>
      <c r="G79" s="95" t="s">
        <v>4</v>
      </c>
      <c r="H79" s="96"/>
      <c r="I79" s="97" t="s">
        <v>5</v>
      </c>
      <c r="J79" s="98"/>
      <c r="K79" s="1" t="s">
        <v>37</v>
      </c>
      <c r="L79" s="1" t="s">
        <v>7</v>
      </c>
      <c r="M79" s="1" t="s">
        <v>37</v>
      </c>
      <c r="N79" s="2">
        <f>SUM(J81:J110)</f>
        <v>0</v>
      </c>
    </row>
    <row r="80" spans="1:14" x14ac:dyDescent="0.25">
      <c r="A80" s="1" t="s">
        <v>36</v>
      </c>
      <c r="B80" s="1" t="s">
        <v>9</v>
      </c>
      <c r="C80" s="6" t="s">
        <v>10</v>
      </c>
      <c r="D80" s="6" t="s">
        <v>6</v>
      </c>
      <c r="E80" s="1" t="s">
        <v>10</v>
      </c>
      <c r="F80" s="1" t="s">
        <v>37</v>
      </c>
      <c r="G80" s="1" t="s">
        <v>10</v>
      </c>
      <c r="H80" s="1" t="s">
        <v>37</v>
      </c>
      <c r="I80" s="1" t="s">
        <v>7</v>
      </c>
      <c r="J80" s="2">
        <f>J78+N79</f>
        <v>6</v>
      </c>
      <c r="K80" s="1" t="s">
        <v>122</v>
      </c>
      <c r="L80" s="3" t="s">
        <v>66</v>
      </c>
      <c r="M80" s="1" t="s">
        <v>38</v>
      </c>
      <c r="N80" s="4" t="s">
        <v>11</v>
      </c>
    </row>
    <row r="81" spans="1:14" x14ac:dyDescent="0.25">
      <c r="A81" s="1">
        <v>1</v>
      </c>
      <c r="B81" s="5" t="str">
        <f>$B$4</f>
        <v>Stefan Dohmes</v>
      </c>
      <c r="C81" s="43"/>
      <c r="D81" s="43"/>
      <c r="E81" s="43"/>
      <c r="F81" s="43"/>
      <c r="G81" s="43"/>
      <c r="H81" s="43"/>
      <c r="I81" s="10">
        <f>D81+F81+H81</f>
        <v>0</v>
      </c>
      <c r="J81" s="43"/>
      <c r="K81" s="1">
        <f>L43</f>
        <v>540</v>
      </c>
      <c r="L81" s="1">
        <f>Einzelnachweis!L9</f>
        <v>0</v>
      </c>
      <c r="M81" s="1">
        <f>Einzelnachweis!$AB$31</f>
        <v>540</v>
      </c>
      <c r="N81" s="1">
        <f>Einzelnachweis!$AA$31</f>
        <v>1</v>
      </c>
    </row>
    <row r="82" spans="1:14" x14ac:dyDescent="0.25">
      <c r="A82" s="1">
        <v>2</v>
      </c>
      <c r="B82" s="5" t="str">
        <f>$B$5</f>
        <v>Dirk Hoffmann</v>
      </c>
      <c r="C82" s="43"/>
      <c r="D82" s="43"/>
      <c r="E82" s="43"/>
      <c r="F82" s="43"/>
      <c r="G82" s="43"/>
      <c r="H82" s="43"/>
      <c r="I82" s="10">
        <f t="shared" ref="I82:I110" si="6">D82+F82+H82</f>
        <v>0</v>
      </c>
      <c r="J82" s="43"/>
      <c r="K82" s="1">
        <f t="shared" ref="K82:K110" si="7">L44</f>
        <v>180</v>
      </c>
      <c r="L82" s="1">
        <f>Einzelnachweis!L44</f>
        <v>0</v>
      </c>
      <c r="M82" s="1">
        <f>Einzelnachweis!$AB$66</f>
        <v>180</v>
      </c>
      <c r="N82" s="1">
        <f>Einzelnachweis!$AA$66</f>
        <v>1</v>
      </c>
    </row>
    <row r="83" spans="1:14" x14ac:dyDescent="0.25">
      <c r="A83" s="1">
        <v>3</v>
      </c>
      <c r="B83" s="5" t="str">
        <f>$B$6</f>
        <v>Alfred Riegel</v>
      </c>
      <c r="C83" s="43"/>
      <c r="D83" s="43"/>
      <c r="E83" s="43"/>
      <c r="F83" s="43"/>
      <c r="G83" s="43"/>
      <c r="H83" s="43"/>
      <c r="I83" s="10">
        <f t="shared" si="6"/>
        <v>0</v>
      </c>
      <c r="J83" s="43"/>
      <c r="K83" s="1">
        <f t="shared" si="7"/>
        <v>180</v>
      </c>
      <c r="L83" s="1">
        <f>Einzelnachweis!L79</f>
        <v>0</v>
      </c>
      <c r="M83" s="1">
        <f>Einzelnachweis!$AB$101</f>
        <v>180</v>
      </c>
      <c r="N83" s="1">
        <f>Einzelnachweis!$AA$101</f>
        <v>1</v>
      </c>
    </row>
    <row r="84" spans="1:14" x14ac:dyDescent="0.25">
      <c r="A84" s="1">
        <v>4</v>
      </c>
      <c r="B84" s="5" t="str">
        <f>$B$7</f>
        <v>Heiko Schmalfuß</v>
      </c>
      <c r="C84" s="43"/>
      <c r="D84" s="43"/>
      <c r="E84" s="43"/>
      <c r="F84" s="43"/>
      <c r="G84" s="43"/>
      <c r="H84" s="43"/>
      <c r="I84" s="10">
        <f t="shared" si="6"/>
        <v>0</v>
      </c>
      <c r="J84" s="43"/>
      <c r="K84" s="1">
        <f t="shared" si="7"/>
        <v>324</v>
      </c>
      <c r="L84" s="1">
        <f>Einzelnachweis!L114</f>
        <v>0</v>
      </c>
      <c r="M84" s="1">
        <f>Einzelnachweis!$AB$136</f>
        <v>324</v>
      </c>
      <c r="N84" s="1">
        <f>Einzelnachweis!$AA$136</f>
        <v>1</v>
      </c>
    </row>
    <row r="85" spans="1:14" x14ac:dyDescent="0.25">
      <c r="A85" s="1">
        <v>5</v>
      </c>
      <c r="B85" s="5" t="str">
        <f>$B$8</f>
        <v>Gaetano Cavallaro</v>
      </c>
      <c r="C85" s="43"/>
      <c r="D85" s="43"/>
      <c r="E85" s="43"/>
      <c r="F85" s="43"/>
      <c r="G85" s="43"/>
      <c r="H85" s="43"/>
      <c r="I85" s="10">
        <f t="shared" si="6"/>
        <v>0</v>
      </c>
      <c r="J85" s="43"/>
      <c r="K85" s="1">
        <f t="shared" si="7"/>
        <v>252</v>
      </c>
      <c r="L85" s="1">
        <f>Einzelnachweis!L149</f>
        <v>0</v>
      </c>
      <c r="M85" s="1">
        <f>Einzelnachweis!$AB$171</f>
        <v>252</v>
      </c>
      <c r="N85" s="1">
        <f>Einzelnachweis!$AA$171</f>
        <v>1</v>
      </c>
    </row>
    <row r="86" spans="1:14" x14ac:dyDescent="0.25">
      <c r="A86" s="1">
        <v>6</v>
      </c>
      <c r="B86" s="5" t="str">
        <f>$B$9</f>
        <v>Thorsten Pachali</v>
      </c>
      <c r="C86" s="43"/>
      <c r="D86" s="43"/>
      <c r="E86" s="43"/>
      <c r="F86" s="43"/>
      <c r="G86" s="43"/>
      <c r="H86" s="43"/>
      <c r="I86" s="10">
        <f t="shared" si="6"/>
        <v>0</v>
      </c>
      <c r="J86" s="43"/>
      <c r="K86" s="1">
        <f t="shared" si="7"/>
        <v>432</v>
      </c>
      <c r="L86" s="1">
        <f>Einzelnachweis!L184</f>
        <v>0</v>
      </c>
      <c r="M86" s="1">
        <f>Einzelnachweis!$AB$206</f>
        <v>432</v>
      </c>
      <c r="N86" s="1">
        <f>Einzelnachweis!$AA$206</f>
        <v>1</v>
      </c>
    </row>
    <row r="87" spans="1:14" x14ac:dyDescent="0.25">
      <c r="A87" s="1">
        <v>7</v>
      </c>
      <c r="B87" s="5">
        <f>$B$10</f>
        <v>7</v>
      </c>
      <c r="C87" s="43"/>
      <c r="D87" s="43"/>
      <c r="E87" s="43"/>
      <c r="F87" s="43"/>
      <c r="G87" s="43"/>
      <c r="H87" s="43"/>
      <c r="I87" s="10">
        <f t="shared" si="6"/>
        <v>0</v>
      </c>
      <c r="J87" s="43"/>
      <c r="K87" s="1">
        <f t="shared" si="7"/>
        <v>0</v>
      </c>
      <c r="L87" s="1">
        <f>Einzelnachweis!L219</f>
        <v>0</v>
      </c>
      <c r="M87" s="1">
        <f>Einzelnachweis!$AB$241</f>
        <v>0</v>
      </c>
      <c r="N87" s="1">
        <f>Einzelnachweis!$AA$241</f>
        <v>0</v>
      </c>
    </row>
    <row r="88" spans="1:14" x14ac:dyDescent="0.25">
      <c r="A88" s="1">
        <v>8</v>
      </c>
      <c r="B88" s="5">
        <f>$B$11</f>
        <v>8</v>
      </c>
      <c r="C88" s="43"/>
      <c r="D88" s="43"/>
      <c r="E88" s="43"/>
      <c r="F88" s="43"/>
      <c r="G88" s="43"/>
      <c r="H88" s="43"/>
      <c r="I88" s="10">
        <f t="shared" si="6"/>
        <v>0</v>
      </c>
      <c r="J88" s="43"/>
      <c r="K88" s="1">
        <f t="shared" si="7"/>
        <v>0</v>
      </c>
      <c r="L88" s="1">
        <f>Einzelnachweis!L254</f>
        <v>0</v>
      </c>
      <c r="M88" s="1">
        <f>Einzelnachweis!$AB$276</f>
        <v>0</v>
      </c>
      <c r="N88" s="1">
        <f>Einzelnachweis!$AA$276</f>
        <v>0</v>
      </c>
    </row>
    <row r="89" spans="1:14" x14ac:dyDescent="0.25">
      <c r="A89" s="1">
        <v>9</v>
      </c>
      <c r="B89" s="5">
        <f>$B$12</f>
        <v>9</v>
      </c>
      <c r="C89" s="43"/>
      <c r="D89" s="43"/>
      <c r="E89" s="43"/>
      <c r="F89" s="43"/>
      <c r="G89" s="43"/>
      <c r="H89" s="43"/>
      <c r="I89" s="10">
        <f t="shared" si="6"/>
        <v>0</v>
      </c>
      <c r="J89" s="43"/>
      <c r="K89" s="1">
        <f t="shared" si="7"/>
        <v>0</v>
      </c>
      <c r="L89" s="1">
        <f>Einzelnachweis!L289</f>
        <v>0</v>
      </c>
      <c r="M89" s="1">
        <f>Einzelnachweis!$AB$311</f>
        <v>0</v>
      </c>
      <c r="N89" s="1">
        <f>Einzelnachweis!$AA$311</f>
        <v>0</v>
      </c>
    </row>
    <row r="90" spans="1:14" x14ac:dyDescent="0.25">
      <c r="A90" s="1">
        <v>10</v>
      </c>
      <c r="B90" s="5">
        <f>$B$13</f>
        <v>10</v>
      </c>
      <c r="C90" s="43"/>
      <c r="D90" s="43"/>
      <c r="E90" s="43"/>
      <c r="F90" s="43"/>
      <c r="G90" s="43"/>
      <c r="H90" s="43"/>
      <c r="I90" s="10">
        <f t="shared" si="6"/>
        <v>0</v>
      </c>
      <c r="J90" s="43"/>
      <c r="K90" s="1">
        <f t="shared" si="7"/>
        <v>0</v>
      </c>
      <c r="L90" s="1">
        <f>Einzelnachweis!L324</f>
        <v>0</v>
      </c>
      <c r="M90" s="1">
        <f>Einzelnachweis!$AB$346</f>
        <v>0</v>
      </c>
      <c r="N90" s="1">
        <f>Einzelnachweis!$AA$346</f>
        <v>0</v>
      </c>
    </row>
    <row r="91" spans="1:14" x14ac:dyDescent="0.25">
      <c r="A91" s="1">
        <v>11</v>
      </c>
      <c r="B91" s="5">
        <f>$B$14</f>
        <v>11</v>
      </c>
      <c r="C91" s="43"/>
      <c r="D91" s="43"/>
      <c r="E91" s="43"/>
      <c r="F91" s="43"/>
      <c r="G91" s="43"/>
      <c r="H91" s="43"/>
      <c r="I91" s="10">
        <f t="shared" si="6"/>
        <v>0</v>
      </c>
      <c r="J91" s="43"/>
      <c r="K91" s="1">
        <f t="shared" si="7"/>
        <v>0</v>
      </c>
      <c r="L91" s="1">
        <f>Einzelnachweis!L359</f>
        <v>0</v>
      </c>
      <c r="M91" s="1">
        <f>Einzelnachweis!$AB$381</f>
        <v>0</v>
      </c>
      <c r="N91" s="1">
        <f>Einzelnachweis!$AA$381</f>
        <v>0</v>
      </c>
    </row>
    <row r="92" spans="1:14" x14ac:dyDescent="0.25">
      <c r="A92" s="1">
        <v>12</v>
      </c>
      <c r="B92" s="5">
        <f>$B$15</f>
        <v>12</v>
      </c>
      <c r="C92" s="43"/>
      <c r="D92" s="43"/>
      <c r="E92" s="43"/>
      <c r="F92" s="43"/>
      <c r="G92" s="43"/>
      <c r="H92" s="43"/>
      <c r="I92" s="10">
        <f t="shared" si="6"/>
        <v>0</v>
      </c>
      <c r="J92" s="43"/>
      <c r="K92" s="1">
        <f t="shared" si="7"/>
        <v>0</v>
      </c>
      <c r="L92" s="1">
        <f>Einzelnachweis!L394</f>
        <v>0</v>
      </c>
      <c r="M92" s="1">
        <f>Einzelnachweis!$AB$416</f>
        <v>0</v>
      </c>
      <c r="N92" s="1">
        <f>Einzelnachweis!$AA$416</f>
        <v>0</v>
      </c>
    </row>
    <row r="93" spans="1:14" x14ac:dyDescent="0.25">
      <c r="A93" s="1">
        <v>13</v>
      </c>
      <c r="B93" s="5">
        <f>$B$16</f>
        <v>13</v>
      </c>
      <c r="C93" s="43"/>
      <c r="D93" s="43"/>
      <c r="E93" s="43"/>
      <c r="F93" s="43"/>
      <c r="G93" s="43"/>
      <c r="H93" s="43"/>
      <c r="I93" s="10">
        <f t="shared" si="6"/>
        <v>0</v>
      </c>
      <c r="J93" s="43"/>
      <c r="K93" s="1">
        <f t="shared" si="7"/>
        <v>0</v>
      </c>
      <c r="L93" s="1">
        <f>Einzelnachweis!L429</f>
        <v>0</v>
      </c>
      <c r="M93" s="1">
        <f>Einzelnachweis!$AB$451</f>
        <v>0</v>
      </c>
      <c r="N93" s="1">
        <f>Einzelnachweis!$AA$451</f>
        <v>0</v>
      </c>
    </row>
    <row r="94" spans="1:14" x14ac:dyDescent="0.25">
      <c r="A94" s="1">
        <v>14</v>
      </c>
      <c r="B94" s="5">
        <f>$B$17</f>
        <v>14</v>
      </c>
      <c r="C94" s="43"/>
      <c r="D94" s="43"/>
      <c r="E94" s="43"/>
      <c r="F94" s="43"/>
      <c r="G94" s="43"/>
      <c r="H94" s="43"/>
      <c r="I94" s="10">
        <f t="shared" si="6"/>
        <v>0</v>
      </c>
      <c r="J94" s="43"/>
      <c r="K94" s="1">
        <f t="shared" si="7"/>
        <v>0</v>
      </c>
      <c r="L94" s="1">
        <f>Einzelnachweis!L464</f>
        <v>0</v>
      </c>
      <c r="M94" s="1">
        <f>Einzelnachweis!$AB$486</f>
        <v>0</v>
      </c>
      <c r="N94" s="1">
        <f>Einzelnachweis!$AA$486</f>
        <v>0</v>
      </c>
    </row>
    <row r="95" spans="1:14" x14ac:dyDescent="0.25">
      <c r="A95" s="1">
        <v>15</v>
      </c>
      <c r="B95" s="5">
        <f>$B$18</f>
        <v>15</v>
      </c>
      <c r="C95" s="43"/>
      <c r="D95" s="43"/>
      <c r="E95" s="43"/>
      <c r="F95" s="43"/>
      <c r="G95" s="43"/>
      <c r="H95" s="43"/>
      <c r="I95" s="10">
        <f t="shared" si="6"/>
        <v>0</v>
      </c>
      <c r="J95" s="43"/>
      <c r="K95" s="1">
        <f t="shared" si="7"/>
        <v>0</v>
      </c>
      <c r="L95" s="1">
        <f>Einzelnachweis!L499</f>
        <v>0</v>
      </c>
      <c r="M95" s="1">
        <f>Einzelnachweis!$AB$521</f>
        <v>0</v>
      </c>
      <c r="N95" s="1">
        <f>Einzelnachweis!$AA$521</f>
        <v>0</v>
      </c>
    </row>
    <row r="96" spans="1:14" x14ac:dyDescent="0.25">
      <c r="A96" s="1">
        <v>16</v>
      </c>
      <c r="B96" s="5">
        <f>$B$19</f>
        <v>16</v>
      </c>
      <c r="C96" s="43"/>
      <c r="D96" s="43"/>
      <c r="E96" s="43"/>
      <c r="F96" s="43"/>
      <c r="G96" s="43"/>
      <c r="H96" s="43"/>
      <c r="I96" s="10">
        <f t="shared" si="6"/>
        <v>0</v>
      </c>
      <c r="J96" s="43"/>
      <c r="K96" s="1">
        <f t="shared" si="7"/>
        <v>0</v>
      </c>
      <c r="L96" s="1">
        <f>Einzelnachweis!L534</f>
        <v>0</v>
      </c>
      <c r="M96" s="1">
        <f>Einzelnachweis!$AB$556</f>
        <v>0</v>
      </c>
      <c r="N96" s="1">
        <f>Einzelnachweis!$AA$556</f>
        <v>0</v>
      </c>
    </row>
    <row r="97" spans="1:14" x14ac:dyDescent="0.25">
      <c r="A97" s="1">
        <v>17</v>
      </c>
      <c r="B97" s="5">
        <f>$B$20</f>
        <v>17</v>
      </c>
      <c r="C97" s="43"/>
      <c r="D97" s="43"/>
      <c r="E97" s="43"/>
      <c r="F97" s="43"/>
      <c r="G97" s="43"/>
      <c r="H97" s="43"/>
      <c r="I97" s="10">
        <f t="shared" si="6"/>
        <v>0</v>
      </c>
      <c r="J97" s="43"/>
      <c r="K97" s="1">
        <f t="shared" si="7"/>
        <v>0</v>
      </c>
      <c r="L97" s="1">
        <f>Einzelnachweis!L569</f>
        <v>0</v>
      </c>
      <c r="M97" s="1">
        <f>Einzelnachweis!$AB$591</f>
        <v>0</v>
      </c>
      <c r="N97" s="1">
        <f>Einzelnachweis!$AA$591</f>
        <v>0</v>
      </c>
    </row>
    <row r="98" spans="1:14" x14ac:dyDescent="0.25">
      <c r="A98" s="1">
        <v>18</v>
      </c>
      <c r="B98" s="5">
        <f>$B$21</f>
        <v>18</v>
      </c>
      <c r="C98" s="43"/>
      <c r="D98" s="43"/>
      <c r="E98" s="43"/>
      <c r="F98" s="43"/>
      <c r="G98" s="43"/>
      <c r="H98" s="43"/>
      <c r="I98" s="10">
        <f t="shared" si="6"/>
        <v>0</v>
      </c>
      <c r="J98" s="43"/>
      <c r="K98" s="1">
        <f t="shared" si="7"/>
        <v>0</v>
      </c>
      <c r="L98" s="1">
        <f>Einzelnachweis!L604</f>
        <v>0</v>
      </c>
      <c r="M98" s="1">
        <f>Einzelnachweis!$AB$626</f>
        <v>0</v>
      </c>
      <c r="N98" s="1">
        <f>Einzelnachweis!$AA$626</f>
        <v>0</v>
      </c>
    </row>
    <row r="99" spans="1:14" x14ac:dyDescent="0.25">
      <c r="A99" s="1">
        <v>19</v>
      </c>
      <c r="B99" s="5">
        <f>$B$22</f>
        <v>19</v>
      </c>
      <c r="C99" s="43"/>
      <c r="D99" s="43"/>
      <c r="E99" s="43"/>
      <c r="F99" s="43"/>
      <c r="G99" s="43"/>
      <c r="H99" s="43"/>
      <c r="I99" s="10">
        <f t="shared" si="6"/>
        <v>0</v>
      </c>
      <c r="J99" s="43"/>
      <c r="K99" s="1">
        <f t="shared" si="7"/>
        <v>0</v>
      </c>
      <c r="L99" s="1">
        <f>Einzelnachweis!L639</f>
        <v>0</v>
      </c>
      <c r="M99" s="1">
        <f>Einzelnachweis!$AB$661</f>
        <v>0</v>
      </c>
      <c r="N99" s="1">
        <f>Einzelnachweis!$AA$661</f>
        <v>0</v>
      </c>
    </row>
    <row r="100" spans="1:14" x14ac:dyDescent="0.25">
      <c r="A100" s="1">
        <v>20</v>
      </c>
      <c r="B100" s="5">
        <f>$B$23</f>
        <v>20</v>
      </c>
      <c r="C100" s="43"/>
      <c r="D100" s="43"/>
      <c r="E100" s="43"/>
      <c r="F100" s="43"/>
      <c r="G100" s="43"/>
      <c r="H100" s="43"/>
      <c r="I100" s="10">
        <f t="shared" si="6"/>
        <v>0</v>
      </c>
      <c r="J100" s="43"/>
      <c r="K100" s="1">
        <f t="shared" si="7"/>
        <v>0</v>
      </c>
      <c r="L100" s="1">
        <f>Einzelnachweis!L674</f>
        <v>0</v>
      </c>
      <c r="M100" s="1">
        <f>Einzelnachweis!$AB$696</f>
        <v>0</v>
      </c>
      <c r="N100" s="1">
        <f>Einzelnachweis!$AA$696</f>
        <v>0</v>
      </c>
    </row>
    <row r="101" spans="1:14" x14ac:dyDescent="0.25">
      <c r="A101" s="1">
        <v>21</v>
      </c>
      <c r="B101" s="5">
        <f>$B$24</f>
        <v>21</v>
      </c>
      <c r="C101" s="43"/>
      <c r="D101" s="43"/>
      <c r="E101" s="43"/>
      <c r="F101" s="43"/>
      <c r="G101" s="43"/>
      <c r="H101" s="43"/>
      <c r="I101" s="10">
        <f t="shared" si="6"/>
        <v>0</v>
      </c>
      <c r="J101" s="43"/>
      <c r="K101" s="1">
        <f t="shared" si="7"/>
        <v>0</v>
      </c>
      <c r="L101" s="1">
        <f>Einzelnachweis!L709</f>
        <v>0</v>
      </c>
      <c r="M101" s="1">
        <f>Einzelnachweis!$AB$731</f>
        <v>0</v>
      </c>
      <c r="N101" s="1">
        <f>Einzelnachweis!$AA$731</f>
        <v>0</v>
      </c>
    </row>
    <row r="102" spans="1:14" x14ac:dyDescent="0.25">
      <c r="A102" s="1">
        <v>22</v>
      </c>
      <c r="B102" s="5">
        <f>$B$25</f>
        <v>22</v>
      </c>
      <c r="C102" s="43"/>
      <c r="D102" s="43"/>
      <c r="E102" s="43"/>
      <c r="F102" s="43"/>
      <c r="G102" s="43"/>
      <c r="H102" s="43"/>
      <c r="I102" s="10">
        <f t="shared" si="6"/>
        <v>0</v>
      </c>
      <c r="J102" s="43"/>
      <c r="K102" s="1">
        <f t="shared" si="7"/>
        <v>0</v>
      </c>
      <c r="L102" s="1">
        <f>Einzelnachweis!L744</f>
        <v>0</v>
      </c>
      <c r="M102" s="1">
        <f>Einzelnachweis!$AB$766</f>
        <v>0</v>
      </c>
      <c r="N102" s="1">
        <f>Einzelnachweis!$AA$766</f>
        <v>0</v>
      </c>
    </row>
    <row r="103" spans="1:14" x14ac:dyDescent="0.25">
      <c r="A103" s="1">
        <v>23</v>
      </c>
      <c r="B103" s="5">
        <f>$B$26</f>
        <v>23</v>
      </c>
      <c r="C103" s="43"/>
      <c r="D103" s="43"/>
      <c r="E103" s="43"/>
      <c r="F103" s="43"/>
      <c r="G103" s="43"/>
      <c r="H103" s="43"/>
      <c r="I103" s="10">
        <f t="shared" si="6"/>
        <v>0</v>
      </c>
      <c r="J103" s="43"/>
      <c r="K103" s="1">
        <f t="shared" si="7"/>
        <v>0</v>
      </c>
      <c r="L103" s="1">
        <f>Einzelnachweis!L779</f>
        <v>0</v>
      </c>
      <c r="M103" s="1">
        <f>Einzelnachweis!$AB$801</f>
        <v>0</v>
      </c>
      <c r="N103" s="1">
        <f>Einzelnachweis!$AA$801</f>
        <v>0</v>
      </c>
    </row>
    <row r="104" spans="1:14" x14ac:dyDescent="0.25">
      <c r="A104" s="1">
        <v>24</v>
      </c>
      <c r="B104" s="5">
        <f>$B$27</f>
        <v>24</v>
      </c>
      <c r="C104" s="43"/>
      <c r="D104" s="43"/>
      <c r="E104" s="43"/>
      <c r="F104" s="43"/>
      <c r="G104" s="43"/>
      <c r="H104" s="43"/>
      <c r="I104" s="10">
        <f t="shared" si="6"/>
        <v>0</v>
      </c>
      <c r="J104" s="43"/>
      <c r="K104" s="1">
        <f t="shared" si="7"/>
        <v>0</v>
      </c>
      <c r="L104" s="1">
        <f>Einzelnachweis!L814</f>
        <v>0</v>
      </c>
      <c r="M104" s="1">
        <f>Einzelnachweis!$AB$836</f>
        <v>0</v>
      </c>
      <c r="N104" s="1">
        <f>Einzelnachweis!$AA$836</f>
        <v>0</v>
      </c>
    </row>
    <row r="105" spans="1:14" x14ac:dyDescent="0.25">
      <c r="A105" s="1">
        <v>25</v>
      </c>
      <c r="B105" s="5">
        <f>$B$28</f>
        <v>25</v>
      </c>
      <c r="C105" s="43"/>
      <c r="D105" s="43"/>
      <c r="E105" s="43"/>
      <c r="F105" s="43"/>
      <c r="G105" s="43"/>
      <c r="H105" s="43"/>
      <c r="I105" s="10">
        <f t="shared" si="6"/>
        <v>0</v>
      </c>
      <c r="J105" s="43"/>
      <c r="K105" s="1">
        <f t="shared" si="7"/>
        <v>0</v>
      </c>
      <c r="L105" s="1">
        <f>Einzelnachweis!L849</f>
        <v>0</v>
      </c>
      <c r="M105" s="1">
        <f>Einzelnachweis!$AB$871</f>
        <v>0</v>
      </c>
      <c r="N105" s="1">
        <f>Einzelnachweis!$AA$871</f>
        <v>0</v>
      </c>
    </row>
    <row r="106" spans="1:14" x14ac:dyDescent="0.25">
      <c r="A106" s="1">
        <v>26</v>
      </c>
      <c r="B106" s="5">
        <f>$B$29</f>
        <v>26</v>
      </c>
      <c r="C106" s="43"/>
      <c r="D106" s="43"/>
      <c r="E106" s="43"/>
      <c r="F106" s="43"/>
      <c r="G106" s="43"/>
      <c r="H106" s="43"/>
      <c r="I106" s="10">
        <f t="shared" si="6"/>
        <v>0</v>
      </c>
      <c r="J106" s="43"/>
      <c r="K106" s="1">
        <f t="shared" si="7"/>
        <v>0</v>
      </c>
      <c r="L106" s="1">
        <f>Einzelnachweis!L884</f>
        <v>0</v>
      </c>
      <c r="M106" s="1">
        <f>Einzelnachweis!$AB$906</f>
        <v>0</v>
      </c>
      <c r="N106" s="1">
        <f>Einzelnachweis!$AA$906</f>
        <v>0</v>
      </c>
    </row>
    <row r="107" spans="1:14" x14ac:dyDescent="0.25">
      <c r="A107" s="1">
        <v>27</v>
      </c>
      <c r="B107" s="5">
        <f>$B$30</f>
        <v>27</v>
      </c>
      <c r="C107" s="43"/>
      <c r="D107" s="43"/>
      <c r="E107" s="43"/>
      <c r="F107" s="43"/>
      <c r="G107" s="43"/>
      <c r="H107" s="43"/>
      <c r="I107" s="10">
        <f t="shared" si="6"/>
        <v>0</v>
      </c>
      <c r="J107" s="43"/>
      <c r="K107" s="1">
        <f t="shared" si="7"/>
        <v>0</v>
      </c>
      <c r="L107" s="1">
        <f>Einzelnachweis!L919</f>
        <v>0</v>
      </c>
      <c r="M107" s="1">
        <f>Einzelnachweis!$AB$941</f>
        <v>0</v>
      </c>
      <c r="N107" s="1">
        <f>Einzelnachweis!$AA$941</f>
        <v>0</v>
      </c>
    </row>
    <row r="108" spans="1:14" x14ac:dyDescent="0.25">
      <c r="A108" s="1">
        <v>28</v>
      </c>
      <c r="B108" s="5">
        <f>$B$31</f>
        <v>28</v>
      </c>
      <c r="C108" s="43"/>
      <c r="D108" s="43"/>
      <c r="E108" s="43"/>
      <c r="F108" s="43"/>
      <c r="G108" s="43"/>
      <c r="H108" s="43"/>
      <c r="I108" s="10">
        <f t="shared" si="6"/>
        <v>0</v>
      </c>
      <c r="J108" s="43"/>
      <c r="K108" s="1">
        <f t="shared" si="7"/>
        <v>0</v>
      </c>
      <c r="L108" s="1">
        <f>Einzelnachweis!L954</f>
        <v>0</v>
      </c>
      <c r="M108" s="1">
        <f>Einzelnachweis!$AB$976</f>
        <v>0</v>
      </c>
      <c r="N108" s="1">
        <f>Einzelnachweis!$AA$976</f>
        <v>0</v>
      </c>
    </row>
    <row r="109" spans="1:14" x14ac:dyDescent="0.25">
      <c r="A109" s="1">
        <v>29</v>
      </c>
      <c r="B109" s="5">
        <f>$B$32</f>
        <v>29</v>
      </c>
      <c r="C109" s="43"/>
      <c r="D109" s="43"/>
      <c r="E109" s="43"/>
      <c r="F109" s="43"/>
      <c r="G109" s="43"/>
      <c r="H109" s="43"/>
      <c r="I109" s="10">
        <f t="shared" si="6"/>
        <v>0</v>
      </c>
      <c r="J109" s="43"/>
      <c r="K109" s="1">
        <f t="shared" si="7"/>
        <v>0</v>
      </c>
      <c r="L109" s="1">
        <f>Einzelnachweis!L989</f>
        <v>0</v>
      </c>
      <c r="M109" s="1">
        <f>Einzelnachweis!$AB$1011</f>
        <v>0</v>
      </c>
      <c r="N109" s="1">
        <f>Einzelnachweis!$AA$1011</f>
        <v>0</v>
      </c>
    </row>
    <row r="110" spans="1:14" x14ac:dyDescent="0.25">
      <c r="A110" s="1">
        <v>30</v>
      </c>
      <c r="B110" s="5">
        <f>$B$33</f>
        <v>30</v>
      </c>
      <c r="C110" s="43"/>
      <c r="D110" s="43"/>
      <c r="E110" s="43"/>
      <c r="F110" s="43"/>
      <c r="G110" s="43"/>
      <c r="H110" s="43"/>
      <c r="I110" s="10">
        <f t="shared" si="6"/>
        <v>0</v>
      </c>
      <c r="J110" s="43"/>
      <c r="K110" s="1">
        <f t="shared" si="7"/>
        <v>0</v>
      </c>
      <c r="L110" s="1">
        <f>Einzelnachweis!L1024</f>
        <v>0</v>
      </c>
      <c r="M110" s="1">
        <f>Einzelnachweis!$AB$1046</f>
        <v>0</v>
      </c>
      <c r="N110" s="1">
        <f>Einzelnachweis!$AA$1046</f>
        <v>0</v>
      </c>
    </row>
    <row r="115" spans="1:14" ht="15.75" thickBot="1" x14ac:dyDescent="0.3"/>
    <row r="116" spans="1:14" ht="15.75" thickBot="1" x14ac:dyDescent="0.3">
      <c r="A116" s="99" t="s">
        <v>39</v>
      </c>
      <c r="B116" s="100"/>
      <c r="C116" s="107"/>
      <c r="D116" s="108"/>
      <c r="E116" s="107" t="s">
        <v>1</v>
      </c>
      <c r="F116" s="109"/>
      <c r="G116" s="108"/>
      <c r="H116" s="107" t="s">
        <v>2</v>
      </c>
      <c r="I116" s="109"/>
      <c r="J116" s="40">
        <f>J80</f>
        <v>6</v>
      </c>
      <c r="K116" s="86" t="s">
        <v>3</v>
      </c>
      <c r="L116" s="87"/>
      <c r="M116" s="88" t="s">
        <v>50</v>
      </c>
      <c r="N116" s="89"/>
    </row>
    <row r="117" spans="1:14" ht="18.75" x14ac:dyDescent="0.3">
      <c r="A117" s="90" t="s">
        <v>117</v>
      </c>
      <c r="B117" s="90"/>
      <c r="C117" s="91" t="s">
        <v>40</v>
      </c>
      <c r="D117" s="92"/>
      <c r="E117" s="93" t="s">
        <v>41</v>
      </c>
      <c r="F117" s="94"/>
      <c r="G117" s="95" t="s">
        <v>4</v>
      </c>
      <c r="H117" s="96"/>
      <c r="I117" s="97" t="s">
        <v>5</v>
      </c>
      <c r="J117" s="98"/>
      <c r="K117" s="1" t="s">
        <v>37</v>
      </c>
      <c r="L117" s="1" t="s">
        <v>7</v>
      </c>
      <c r="M117" s="1" t="s">
        <v>37</v>
      </c>
      <c r="N117" s="2">
        <f>SUM(J119:J148)</f>
        <v>0</v>
      </c>
    </row>
    <row r="118" spans="1:14" x14ac:dyDescent="0.25">
      <c r="A118" s="1" t="s">
        <v>36</v>
      </c>
      <c r="B118" s="1" t="s">
        <v>9</v>
      </c>
      <c r="C118" s="6" t="s">
        <v>10</v>
      </c>
      <c r="D118" s="6" t="s">
        <v>6</v>
      </c>
      <c r="E118" s="1" t="s">
        <v>10</v>
      </c>
      <c r="F118" s="1" t="s">
        <v>37</v>
      </c>
      <c r="G118" s="1" t="s">
        <v>10</v>
      </c>
      <c r="H118" s="1" t="s">
        <v>37</v>
      </c>
      <c r="I118" s="1" t="s">
        <v>7</v>
      </c>
      <c r="J118" s="45">
        <f>J116+N117</f>
        <v>6</v>
      </c>
      <c r="K118" s="1" t="s">
        <v>121</v>
      </c>
      <c r="L118" s="3" t="s">
        <v>66</v>
      </c>
      <c r="M118" s="1" t="s">
        <v>38</v>
      </c>
      <c r="N118" s="4" t="s">
        <v>11</v>
      </c>
    </row>
    <row r="119" spans="1:14" x14ac:dyDescent="0.25">
      <c r="A119" s="1">
        <v>1</v>
      </c>
      <c r="B119" s="5" t="str">
        <f>$B$4</f>
        <v>Stefan Dohmes</v>
      </c>
      <c r="C119" s="43"/>
      <c r="D119" s="43"/>
      <c r="E119" s="43"/>
      <c r="F119" s="43"/>
      <c r="G119" s="43"/>
      <c r="H119" s="43"/>
      <c r="I119" s="10">
        <f>D119+F119+H119</f>
        <v>0</v>
      </c>
      <c r="J119" s="43"/>
      <c r="K119" s="1">
        <f>L81</f>
        <v>0</v>
      </c>
      <c r="L119" s="1">
        <f>Einzelnachweis!L10</f>
        <v>0</v>
      </c>
      <c r="M119" s="1">
        <f>Einzelnachweis!$AB$31</f>
        <v>540</v>
      </c>
      <c r="N119" s="1">
        <f>Einzelnachweis!$AA$31</f>
        <v>1</v>
      </c>
    </row>
    <row r="120" spans="1:14" x14ac:dyDescent="0.25">
      <c r="A120" s="1">
        <v>2</v>
      </c>
      <c r="B120" s="5" t="str">
        <f>$B$5</f>
        <v>Dirk Hoffmann</v>
      </c>
      <c r="C120" s="43"/>
      <c r="D120" s="43"/>
      <c r="E120" s="43"/>
      <c r="F120" s="43"/>
      <c r="G120" s="43"/>
      <c r="H120" s="43"/>
      <c r="I120" s="10">
        <f t="shared" ref="I120:I148" si="8">D120+F120+H120</f>
        <v>0</v>
      </c>
      <c r="J120" s="43"/>
      <c r="K120" s="1">
        <f t="shared" ref="K120:K148" si="9">L82</f>
        <v>0</v>
      </c>
      <c r="L120" s="1">
        <f>Einzelnachweis!L45</f>
        <v>0</v>
      </c>
      <c r="M120" s="1">
        <f>Einzelnachweis!$AB$66</f>
        <v>180</v>
      </c>
      <c r="N120" s="1">
        <f>Einzelnachweis!$AA$66</f>
        <v>1</v>
      </c>
    </row>
    <row r="121" spans="1:14" x14ac:dyDescent="0.25">
      <c r="A121" s="1">
        <v>3</v>
      </c>
      <c r="B121" s="5" t="str">
        <f>$B$6</f>
        <v>Alfred Riegel</v>
      </c>
      <c r="C121" s="43"/>
      <c r="D121" s="43"/>
      <c r="E121" s="43"/>
      <c r="F121" s="43"/>
      <c r="G121" s="43"/>
      <c r="H121" s="43"/>
      <c r="I121" s="10">
        <f t="shared" si="8"/>
        <v>0</v>
      </c>
      <c r="J121" s="43"/>
      <c r="K121" s="1">
        <f t="shared" si="9"/>
        <v>0</v>
      </c>
      <c r="L121" s="1">
        <f>Einzelnachweis!L80</f>
        <v>0</v>
      </c>
      <c r="M121" s="1">
        <f>Einzelnachweis!$AB$101</f>
        <v>180</v>
      </c>
      <c r="N121" s="1">
        <f>Einzelnachweis!$AA$101</f>
        <v>1</v>
      </c>
    </row>
    <row r="122" spans="1:14" x14ac:dyDescent="0.25">
      <c r="A122" s="1">
        <v>4</v>
      </c>
      <c r="B122" s="5" t="str">
        <f>$B$7</f>
        <v>Heiko Schmalfuß</v>
      </c>
      <c r="C122" s="43"/>
      <c r="D122" s="43"/>
      <c r="E122" s="43"/>
      <c r="F122" s="43"/>
      <c r="G122" s="43"/>
      <c r="H122" s="43"/>
      <c r="I122" s="10">
        <f t="shared" si="8"/>
        <v>0</v>
      </c>
      <c r="J122" s="43"/>
      <c r="K122" s="1">
        <f t="shared" si="9"/>
        <v>0</v>
      </c>
      <c r="L122" s="1">
        <f>Einzelnachweis!L115</f>
        <v>0</v>
      </c>
      <c r="M122" s="1">
        <f>Einzelnachweis!$AB$136</f>
        <v>324</v>
      </c>
      <c r="N122" s="1">
        <f>Einzelnachweis!$AA$136</f>
        <v>1</v>
      </c>
    </row>
    <row r="123" spans="1:14" x14ac:dyDescent="0.25">
      <c r="A123" s="1">
        <v>5</v>
      </c>
      <c r="B123" s="5" t="str">
        <f>$B$8</f>
        <v>Gaetano Cavallaro</v>
      </c>
      <c r="C123" s="43"/>
      <c r="D123" s="43"/>
      <c r="E123" s="43"/>
      <c r="F123" s="43"/>
      <c r="G123" s="43"/>
      <c r="H123" s="43"/>
      <c r="I123" s="10">
        <f t="shared" si="8"/>
        <v>0</v>
      </c>
      <c r="J123" s="43"/>
      <c r="K123" s="1">
        <f t="shared" si="9"/>
        <v>0</v>
      </c>
      <c r="L123" s="1">
        <f>Einzelnachweis!L150</f>
        <v>0</v>
      </c>
      <c r="M123" s="1">
        <f>Einzelnachweis!$AB$171</f>
        <v>252</v>
      </c>
      <c r="N123" s="1">
        <f>Einzelnachweis!$AA$171</f>
        <v>1</v>
      </c>
    </row>
    <row r="124" spans="1:14" x14ac:dyDescent="0.25">
      <c r="A124" s="1">
        <v>6</v>
      </c>
      <c r="B124" s="5" t="str">
        <f>$B$9</f>
        <v>Thorsten Pachali</v>
      </c>
      <c r="C124" s="43"/>
      <c r="D124" s="43"/>
      <c r="E124" s="43"/>
      <c r="F124" s="43"/>
      <c r="G124" s="43"/>
      <c r="H124" s="43"/>
      <c r="I124" s="10">
        <f t="shared" si="8"/>
        <v>0</v>
      </c>
      <c r="J124" s="43"/>
      <c r="K124" s="1">
        <f t="shared" si="9"/>
        <v>0</v>
      </c>
      <c r="L124" s="1">
        <f>Einzelnachweis!L185</f>
        <v>0</v>
      </c>
      <c r="M124" s="1">
        <f>Einzelnachweis!$AB$206</f>
        <v>432</v>
      </c>
      <c r="N124" s="1">
        <f>Einzelnachweis!$AA$206</f>
        <v>1</v>
      </c>
    </row>
    <row r="125" spans="1:14" x14ac:dyDescent="0.25">
      <c r="A125" s="1">
        <v>7</v>
      </c>
      <c r="B125" s="5">
        <f>$B$10</f>
        <v>7</v>
      </c>
      <c r="C125" s="43"/>
      <c r="D125" s="43"/>
      <c r="E125" s="43"/>
      <c r="F125" s="43"/>
      <c r="G125" s="43"/>
      <c r="H125" s="43"/>
      <c r="I125" s="10">
        <f t="shared" si="8"/>
        <v>0</v>
      </c>
      <c r="J125" s="43"/>
      <c r="K125" s="1">
        <f t="shared" si="9"/>
        <v>0</v>
      </c>
      <c r="L125" s="1">
        <f>Einzelnachweis!L220</f>
        <v>0</v>
      </c>
      <c r="M125" s="1">
        <f>Einzelnachweis!$AB$241</f>
        <v>0</v>
      </c>
      <c r="N125" s="1">
        <f>Einzelnachweis!$AA$241</f>
        <v>0</v>
      </c>
    </row>
    <row r="126" spans="1:14" x14ac:dyDescent="0.25">
      <c r="A126" s="1">
        <v>8</v>
      </c>
      <c r="B126" s="5">
        <f>$B$11</f>
        <v>8</v>
      </c>
      <c r="C126" s="43"/>
      <c r="D126" s="43"/>
      <c r="E126" s="43"/>
      <c r="F126" s="43"/>
      <c r="G126" s="43"/>
      <c r="H126" s="43"/>
      <c r="I126" s="10">
        <f t="shared" si="8"/>
        <v>0</v>
      </c>
      <c r="J126" s="43"/>
      <c r="K126" s="1">
        <f t="shared" si="9"/>
        <v>0</v>
      </c>
      <c r="L126" s="1">
        <f>Einzelnachweis!L255</f>
        <v>0</v>
      </c>
      <c r="M126" s="1">
        <f>Einzelnachweis!$AB$276</f>
        <v>0</v>
      </c>
      <c r="N126" s="1">
        <f>Einzelnachweis!$AA$276</f>
        <v>0</v>
      </c>
    </row>
    <row r="127" spans="1:14" x14ac:dyDescent="0.25">
      <c r="A127" s="1">
        <v>9</v>
      </c>
      <c r="B127" s="5">
        <f>$B$12</f>
        <v>9</v>
      </c>
      <c r="C127" s="43"/>
      <c r="D127" s="43"/>
      <c r="E127" s="43"/>
      <c r="F127" s="43"/>
      <c r="G127" s="43"/>
      <c r="H127" s="43"/>
      <c r="I127" s="10">
        <f t="shared" si="8"/>
        <v>0</v>
      </c>
      <c r="J127" s="43"/>
      <c r="K127" s="1">
        <f t="shared" si="9"/>
        <v>0</v>
      </c>
      <c r="L127" s="1">
        <f>Einzelnachweis!L290</f>
        <v>0</v>
      </c>
      <c r="M127" s="1">
        <f>Einzelnachweis!$AB$311</f>
        <v>0</v>
      </c>
      <c r="N127" s="1">
        <f>Einzelnachweis!$AA$311</f>
        <v>0</v>
      </c>
    </row>
    <row r="128" spans="1:14" x14ac:dyDescent="0.25">
      <c r="A128" s="1">
        <v>10</v>
      </c>
      <c r="B128" s="5">
        <f>$B$13</f>
        <v>10</v>
      </c>
      <c r="C128" s="43"/>
      <c r="D128" s="43"/>
      <c r="E128" s="43"/>
      <c r="F128" s="43"/>
      <c r="G128" s="43"/>
      <c r="H128" s="43"/>
      <c r="I128" s="10">
        <f t="shared" si="8"/>
        <v>0</v>
      </c>
      <c r="J128" s="43"/>
      <c r="K128" s="1">
        <f t="shared" si="9"/>
        <v>0</v>
      </c>
      <c r="L128" s="1">
        <f>Einzelnachweis!L325</f>
        <v>0</v>
      </c>
      <c r="M128" s="1">
        <f>Einzelnachweis!$AB$346</f>
        <v>0</v>
      </c>
      <c r="N128" s="1">
        <f>Einzelnachweis!$AA$346</f>
        <v>0</v>
      </c>
    </row>
    <row r="129" spans="1:14" x14ac:dyDescent="0.25">
      <c r="A129" s="1">
        <v>11</v>
      </c>
      <c r="B129" s="5">
        <f>$B$14</f>
        <v>11</v>
      </c>
      <c r="C129" s="43"/>
      <c r="D129" s="43"/>
      <c r="E129" s="43"/>
      <c r="F129" s="43"/>
      <c r="G129" s="43"/>
      <c r="H129" s="43"/>
      <c r="I129" s="10">
        <f t="shared" si="8"/>
        <v>0</v>
      </c>
      <c r="J129" s="43"/>
      <c r="K129" s="1">
        <f t="shared" si="9"/>
        <v>0</v>
      </c>
      <c r="L129" s="1">
        <f>Einzelnachweis!L360</f>
        <v>0</v>
      </c>
      <c r="M129" s="1">
        <f>Einzelnachweis!$AB$381</f>
        <v>0</v>
      </c>
      <c r="N129" s="1">
        <f>Einzelnachweis!$AA$381</f>
        <v>0</v>
      </c>
    </row>
    <row r="130" spans="1:14" x14ac:dyDescent="0.25">
      <c r="A130" s="1">
        <v>12</v>
      </c>
      <c r="B130" s="5">
        <f>$B$15</f>
        <v>12</v>
      </c>
      <c r="C130" s="43"/>
      <c r="D130" s="43"/>
      <c r="E130" s="43"/>
      <c r="F130" s="43"/>
      <c r="G130" s="43"/>
      <c r="H130" s="43"/>
      <c r="I130" s="10">
        <f t="shared" si="8"/>
        <v>0</v>
      </c>
      <c r="J130" s="43"/>
      <c r="K130" s="1">
        <f t="shared" si="9"/>
        <v>0</v>
      </c>
      <c r="L130" s="1">
        <f>Einzelnachweis!L395</f>
        <v>0</v>
      </c>
      <c r="M130" s="1">
        <f>Einzelnachweis!$AB$416</f>
        <v>0</v>
      </c>
      <c r="N130" s="1">
        <f>Einzelnachweis!$AA$416</f>
        <v>0</v>
      </c>
    </row>
    <row r="131" spans="1:14" x14ac:dyDescent="0.25">
      <c r="A131" s="1">
        <v>13</v>
      </c>
      <c r="B131" s="5">
        <f>$B$16</f>
        <v>13</v>
      </c>
      <c r="C131" s="43"/>
      <c r="D131" s="43"/>
      <c r="E131" s="43"/>
      <c r="F131" s="43"/>
      <c r="G131" s="43"/>
      <c r="H131" s="43"/>
      <c r="I131" s="10">
        <f t="shared" si="8"/>
        <v>0</v>
      </c>
      <c r="J131" s="43"/>
      <c r="K131" s="1">
        <f t="shared" si="9"/>
        <v>0</v>
      </c>
      <c r="L131" s="1">
        <f>Einzelnachweis!L430</f>
        <v>0</v>
      </c>
      <c r="M131" s="1">
        <f>Einzelnachweis!$AB$451</f>
        <v>0</v>
      </c>
      <c r="N131" s="1">
        <f>Einzelnachweis!$AA$451</f>
        <v>0</v>
      </c>
    </row>
    <row r="132" spans="1:14" x14ac:dyDescent="0.25">
      <c r="A132" s="1">
        <v>14</v>
      </c>
      <c r="B132" s="5">
        <f>$B$17</f>
        <v>14</v>
      </c>
      <c r="C132" s="43"/>
      <c r="D132" s="43"/>
      <c r="E132" s="43"/>
      <c r="F132" s="43"/>
      <c r="G132" s="43"/>
      <c r="H132" s="43"/>
      <c r="I132" s="10">
        <f t="shared" si="8"/>
        <v>0</v>
      </c>
      <c r="J132" s="43"/>
      <c r="K132" s="1">
        <f t="shared" si="9"/>
        <v>0</v>
      </c>
      <c r="L132" s="1">
        <f>Einzelnachweis!L465</f>
        <v>0</v>
      </c>
      <c r="M132" s="1">
        <f>Einzelnachweis!$AB$486</f>
        <v>0</v>
      </c>
      <c r="N132" s="1">
        <f>Einzelnachweis!$AA$486</f>
        <v>0</v>
      </c>
    </row>
    <row r="133" spans="1:14" x14ac:dyDescent="0.25">
      <c r="A133" s="1">
        <v>15</v>
      </c>
      <c r="B133" s="5">
        <f>$B$18</f>
        <v>15</v>
      </c>
      <c r="C133" s="43"/>
      <c r="D133" s="43"/>
      <c r="E133" s="43"/>
      <c r="F133" s="43"/>
      <c r="G133" s="43"/>
      <c r="H133" s="43"/>
      <c r="I133" s="10">
        <f t="shared" si="8"/>
        <v>0</v>
      </c>
      <c r="J133" s="43"/>
      <c r="K133" s="1">
        <f t="shared" si="9"/>
        <v>0</v>
      </c>
      <c r="L133" s="1">
        <f>Einzelnachweis!L500</f>
        <v>0</v>
      </c>
      <c r="M133" s="1">
        <f>Einzelnachweis!$AB$521</f>
        <v>0</v>
      </c>
      <c r="N133" s="1">
        <f>Einzelnachweis!$AA$521</f>
        <v>0</v>
      </c>
    </row>
    <row r="134" spans="1:14" x14ac:dyDescent="0.25">
      <c r="A134" s="1">
        <v>16</v>
      </c>
      <c r="B134" s="5">
        <f>$B$19</f>
        <v>16</v>
      </c>
      <c r="C134" s="43"/>
      <c r="D134" s="43"/>
      <c r="E134" s="43"/>
      <c r="F134" s="43"/>
      <c r="G134" s="43"/>
      <c r="H134" s="43"/>
      <c r="I134" s="10">
        <f t="shared" si="8"/>
        <v>0</v>
      </c>
      <c r="J134" s="43"/>
      <c r="K134" s="1">
        <f t="shared" si="9"/>
        <v>0</v>
      </c>
      <c r="L134" s="1">
        <f>Einzelnachweis!L535</f>
        <v>0</v>
      </c>
      <c r="M134" s="1">
        <f>Einzelnachweis!$AB$556</f>
        <v>0</v>
      </c>
      <c r="N134" s="1">
        <f>Einzelnachweis!$AA$556</f>
        <v>0</v>
      </c>
    </row>
    <row r="135" spans="1:14" x14ac:dyDescent="0.25">
      <c r="A135" s="1">
        <v>17</v>
      </c>
      <c r="B135" s="5">
        <f>$B$20</f>
        <v>17</v>
      </c>
      <c r="C135" s="43"/>
      <c r="D135" s="43"/>
      <c r="E135" s="43"/>
      <c r="F135" s="43"/>
      <c r="G135" s="43"/>
      <c r="H135" s="43"/>
      <c r="I135" s="10">
        <f t="shared" si="8"/>
        <v>0</v>
      </c>
      <c r="J135" s="43"/>
      <c r="K135" s="1">
        <f t="shared" si="9"/>
        <v>0</v>
      </c>
      <c r="L135" s="1">
        <f>Einzelnachweis!L570</f>
        <v>0</v>
      </c>
      <c r="M135" s="1">
        <f>Einzelnachweis!$AB$591</f>
        <v>0</v>
      </c>
      <c r="N135" s="1">
        <f>Einzelnachweis!$AA$591</f>
        <v>0</v>
      </c>
    </row>
    <row r="136" spans="1:14" x14ac:dyDescent="0.25">
      <c r="A136" s="1">
        <v>18</v>
      </c>
      <c r="B136" s="5">
        <f>$B$21</f>
        <v>18</v>
      </c>
      <c r="C136" s="43"/>
      <c r="D136" s="43"/>
      <c r="E136" s="43"/>
      <c r="F136" s="43"/>
      <c r="G136" s="43"/>
      <c r="H136" s="43"/>
      <c r="I136" s="10">
        <f t="shared" si="8"/>
        <v>0</v>
      </c>
      <c r="J136" s="43"/>
      <c r="K136" s="1">
        <f t="shared" si="9"/>
        <v>0</v>
      </c>
      <c r="L136" s="1">
        <f>Einzelnachweis!L605</f>
        <v>0</v>
      </c>
      <c r="M136" s="1">
        <f>Einzelnachweis!$AB$626</f>
        <v>0</v>
      </c>
      <c r="N136" s="1">
        <f>Einzelnachweis!$AA$626</f>
        <v>0</v>
      </c>
    </row>
    <row r="137" spans="1:14" x14ac:dyDescent="0.25">
      <c r="A137" s="1">
        <v>19</v>
      </c>
      <c r="B137" s="5">
        <f>$B$22</f>
        <v>19</v>
      </c>
      <c r="C137" s="43"/>
      <c r="D137" s="43"/>
      <c r="E137" s="43"/>
      <c r="F137" s="43"/>
      <c r="G137" s="43"/>
      <c r="H137" s="43"/>
      <c r="I137" s="10">
        <f t="shared" si="8"/>
        <v>0</v>
      </c>
      <c r="J137" s="43"/>
      <c r="K137" s="1">
        <f t="shared" si="9"/>
        <v>0</v>
      </c>
      <c r="L137" s="1">
        <f>Einzelnachweis!L640</f>
        <v>0</v>
      </c>
      <c r="M137" s="1">
        <f>Einzelnachweis!$AB$661</f>
        <v>0</v>
      </c>
      <c r="N137" s="1">
        <f>Einzelnachweis!$AA$661</f>
        <v>0</v>
      </c>
    </row>
    <row r="138" spans="1:14" x14ac:dyDescent="0.25">
      <c r="A138" s="1">
        <v>20</v>
      </c>
      <c r="B138" s="5">
        <f>$B$23</f>
        <v>20</v>
      </c>
      <c r="C138" s="43"/>
      <c r="D138" s="43"/>
      <c r="E138" s="43"/>
      <c r="F138" s="43"/>
      <c r="G138" s="43"/>
      <c r="H138" s="43"/>
      <c r="I138" s="10">
        <f t="shared" si="8"/>
        <v>0</v>
      </c>
      <c r="J138" s="43"/>
      <c r="K138" s="1">
        <f t="shared" si="9"/>
        <v>0</v>
      </c>
      <c r="L138" s="1">
        <f>Einzelnachweis!L675</f>
        <v>0</v>
      </c>
      <c r="M138" s="1">
        <f>Einzelnachweis!$AB$696</f>
        <v>0</v>
      </c>
      <c r="N138" s="1">
        <f>Einzelnachweis!$AA$696</f>
        <v>0</v>
      </c>
    </row>
    <row r="139" spans="1:14" x14ac:dyDescent="0.25">
      <c r="A139" s="1">
        <v>21</v>
      </c>
      <c r="B139" s="5">
        <f>$B$24</f>
        <v>21</v>
      </c>
      <c r="C139" s="43"/>
      <c r="D139" s="43"/>
      <c r="E139" s="43"/>
      <c r="F139" s="43"/>
      <c r="G139" s="43"/>
      <c r="H139" s="43"/>
      <c r="I139" s="10">
        <f t="shared" si="8"/>
        <v>0</v>
      </c>
      <c r="J139" s="43"/>
      <c r="K139" s="1">
        <f t="shared" si="9"/>
        <v>0</v>
      </c>
      <c r="L139" s="1">
        <f>Einzelnachweis!L710</f>
        <v>0</v>
      </c>
      <c r="M139" s="1">
        <f>Einzelnachweis!$AB$731</f>
        <v>0</v>
      </c>
      <c r="N139" s="1">
        <f>Einzelnachweis!$AA$731</f>
        <v>0</v>
      </c>
    </row>
    <row r="140" spans="1:14" x14ac:dyDescent="0.25">
      <c r="A140" s="1">
        <v>22</v>
      </c>
      <c r="B140" s="5">
        <f>$B$25</f>
        <v>22</v>
      </c>
      <c r="C140" s="43"/>
      <c r="D140" s="43"/>
      <c r="E140" s="43"/>
      <c r="F140" s="43"/>
      <c r="G140" s="43"/>
      <c r="H140" s="43"/>
      <c r="I140" s="10">
        <f t="shared" si="8"/>
        <v>0</v>
      </c>
      <c r="J140" s="43"/>
      <c r="K140" s="1">
        <f t="shared" si="9"/>
        <v>0</v>
      </c>
      <c r="L140" s="1">
        <f>Einzelnachweis!L745</f>
        <v>0</v>
      </c>
      <c r="M140" s="1">
        <f>Einzelnachweis!$AB$766</f>
        <v>0</v>
      </c>
      <c r="N140" s="1">
        <f>Einzelnachweis!$AA$766</f>
        <v>0</v>
      </c>
    </row>
    <row r="141" spans="1:14" x14ac:dyDescent="0.25">
      <c r="A141" s="1">
        <v>23</v>
      </c>
      <c r="B141" s="5">
        <f>$B$26</f>
        <v>23</v>
      </c>
      <c r="C141" s="43"/>
      <c r="D141" s="43"/>
      <c r="E141" s="43"/>
      <c r="F141" s="43"/>
      <c r="G141" s="43"/>
      <c r="H141" s="43"/>
      <c r="I141" s="10">
        <f t="shared" si="8"/>
        <v>0</v>
      </c>
      <c r="J141" s="43"/>
      <c r="K141" s="1">
        <f t="shared" si="9"/>
        <v>0</v>
      </c>
      <c r="L141" s="1">
        <f>Einzelnachweis!L780</f>
        <v>0</v>
      </c>
      <c r="M141" s="1">
        <f>Einzelnachweis!$AB$801</f>
        <v>0</v>
      </c>
      <c r="N141" s="1">
        <f>Einzelnachweis!$AA$801</f>
        <v>0</v>
      </c>
    </row>
    <row r="142" spans="1:14" x14ac:dyDescent="0.25">
      <c r="A142" s="1">
        <v>24</v>
      </c>
      <c r="B142" s="5">
        <f>$B$27</f>
        <v>24</v>
      </c>
      <c r="C142" s="43"/>
      <c r="D142" s="43"/>
      <c r="E142" s="43"/>
      <c r="F142" s="43"/>
      <c r="G142" s="43"/>
      <c r="H142" s="43"/>
      <c r="I142" s="10">
        <f t="shared" si="8"/>
        <v>0</v>
      </c>
      <c r="J142" s="43"/>
      <c r="K142" s="1">
        <f t="shared" si="9"/>
        <v>0</v>
      </c>
      <c r="L142" s="1">
        <f>Einzelnachweis!L815</f>
        <v>0</v>
      </c>
      <c r="M142" s="1">
        <f>Einzelnachweis!$AB$836</f>
        <v>0</v>
      </c>
      <c r="N142" s="1">
        <f>Einzelnachweis!$AA$836</f>
        <v>0</v>
      </c>
    </row>
    <row r="143" spans="1:14" x14ac:dyDescent="0.25">
      <c r="A143" s="1">
        <v>25</v>
      </c>
      <c r="B143" s="5">
        <f>$B$28</f>
        <v>25</v>
      </c>
      <c r="C143" s="43"/>
      <c r="D143" s="43"/>
      <c r="E143" s="43"/>
      <c r="F143" s="43"/>
      <c r="G143" s="43"/>
      <c r="H143" s="43"/>
      <c r="I143" s="10">
        <f t="shared" si="8"/>
        <v>0</v>
      </c>
      <c r="J143" s="43"/>
      <c r="K143" s="1">
        <f t="shared" si="9"/>
        <v>0</v>
      </c>
      <c r="L143" s="1">
        <f>Einzelnachweis!L850</f>
        <v>0</v>
      </c>
      <c r="M143" s="1">
        <f>Einzelnachweis!$AB$871</f>
        <v>0</v>
      </c>
      <c r="N143" s="1">
        <f>Einzelnachweis!$AA$871</f>
        <v>0</v>
      </c>
    </row>
    <row r="144" spans="1:14" x14ac:dyDescent="0.25">
      <c r="A144" s="1">
        <v>26</v>
      </c>
      <c r="B144" s="5">
        <f>$B$29</f>
        <v>26</v>
      </c>
      <c r="C144" s="43"/>
      <c r="D144" s="43"/>
      <c r="E144" s="43"/>
      <c r="F144" s="43"/>
      <c r="G144" s="43"/>
      <c r="H144" s="43"/>
      <c r="I144" s="10">
        <f t="shared" si="8"/>
        <v>0</v>
      </c>
      <c r="J144" s="43"/>
      <c r="K144" s="1">
        <f t="shared" si="9"/>
        <v>0</v>
      </c>
      <c r="L144" s="1">
        <f>Einzelnachweis!L885</f>
        <v>0</v>
      </c>
      <c r="M144" s="1">
        <f>Einzelnachweis!$AB$906</f>
        <v>0</v>
      </c>
      <c r="N144" s="1">
        <f>Einzelnachweis!$AA$906</f>
        <v>0</v>
      </c>
    </row>
    <row r="145" spans="1:14" x14ac:dyDescent="0.25">
      <c r="A145" s="1">
        <v>27</v>
      </c>
      <c r="B145" s="5">
        <f>$B$30</f>
        <v>27</v>
      </c>
      <c r="C145" s="43"/>
      <c r="D145" s="43"/>
      <c r="E145" s="43"/>
      <c r="F145" s="43"/>
      <c r="G145" s="43"/>
      <c r="H145" s="43"/>
      <c r="I145" s="10">
        <f t="shared" si="8"/>
        <v>0</v>
      </c>
      <c r="J145" s="43"/>
      <c r="K145" s="1">
        <f t="shared" si="9"/>
        <v>0</v>
      </c>
      <c r="L145" s="1">
        <f>Einzelnachweis!L920</f>
        <v>0</v>
      </c>
      <c r="M145" s="1">
        <f>Einzelnachweis!$AB$941</f>
        <v>0</v>
      </c>
      <c r="N145" s="1">
        <f>Einzelnachweis!$AA$941</f>
        <v>0</v>
      </c>
    </row>
    <row r="146" spans="1:14" x14ac:dyDescent="0.25">
      <c r="A146" s="1">
        <v>28</v>
      </c>
      <c r="B146" s="5">
        <f>$B$31</f>
        <v>28</v>
      </c>
      <c r="C146" s="43"/>
      <c r="D146" s="43"/>
      <c r="E146" s="43"/>
      <c r="F146" s="43"/>
      <c r="G146" s="43"/>
      <c r="H146" s="43"/>
      <c r="I146" s="10">
        <f t="shared" si="8"/>
        <v>0</v>
      </c>
      <c r="J146" s="43"/>
      <c r="K146" s="1">
        <f t="shared" si="9"/>
        <v>0</v>
      </c>
      <c r="L146" s="1">
        <f>Einzelnachweis!L955</f>
        <v>0</v>
      </c>
      <c r="M146" s="1">
        <f>Einzelnachweis!$AB$976</f>
        <v>0</v>
      </c>
      <c r="N146" s="1">
        <f>Einzelnachweis!$AA$976</f>
        <v>0</v>
      </c>
    </row>
    <row r="147" spans="1:14" x14ac:dyDescent="0.25">
      <c r="A147" s="1">
        <v>29</v>
      </c>
      <c r="B147" s="5">
        <f>$B$32</f>
        <v>29</v>
      </c>
      <c r="C147" s="43"/>
      <c r="D147" s="43"/>
      <c r="E147" s="43"/>
      <c r="F147" s="43"/>
      <c r="G147" s="43"/>
      <c r="H147" s="43"/>
      <c r="I147" s="10">
        <f t="shared" si="8"/>
        <v>0</v>
      </c>
      <c r="J147" s="43"/>
      <c r="K147" s="1">
        <f t="shared" si="9"/>
        <v>0</v>
      </c>
      <c r="L147" s="1">
        <f>Einzelnachweis!L990</f>
        <v>0</v>
      </c>
      <c r="M147" s="1">
        <f>Einzelnachweis!$AB$1011</f>
        <v>0</v>
      </c>
      <c r="N147" s="1">
        <f>Einzelnachweis!$AA$1011</f>
        <v>0</v>
      </c>
    </row>
    <row r="148" spans="1:14" x14ac:dyDescent="0.25">
      <c r="A148" s="1">
        <v>30</v>
      </c>
      <c r="B148" s="5">
        <f>$B$33</f>
        <v>30</v>
      </c>
      <c r="C148" s="43"/>
      <c r="D148" s="43"/>
      <c r="E148" s="43"/>
      <c r="F148" s="43"/>
      <c r="G148" s="43"/>
      <c r="H148" s="43"/>
      <c r="I148" s="10">
        <f t="shared" si="8"/>
        <v>0</v>
      </c>
      <c r="J148" s="43"/>
      <c r="K148" s="1">
        <f t="shared" si="9"/>
        <v>0</v>
      </c>
      <c r="L148" s="1">
        <f>Einzelnachweis!L1025</f>
        <v>0</v>
      </c>
      <c r="M148" s="1">
        <f>Einzelnachweis!$AB$1046</f>
        <v>0</v>
      </c>
      <c r="N148" s="1">
        <f>Einzelnachweis!$AA$1046</f>
        <v>0</v>
      </c>
    </row>
    <row r="153" spans="1:14" ht="15.75" thickBot="1" x14ac:dyDescent="0.3"/>
    <row r="154" spans="1:14" ht="15.75" thickBot="1" x14ac:dyDescent="0.3">
      <c r="A154" s="99" t="s">
        <v>39</v>
      </c>
      <c r="B154" s="100"/>
      <c r="C154" s="107"/>
      <c r="D154" s="108"/>
      <c r="E154" s="107" t="s">
        <v>1</v>
      </c>
      <c r="F154" s="109"/>
      <c r="G154" s="108"/>
      <c r="H154" s="107" t="s">
        <v>2</v>
      </c>
      <c r="I154" s="109"/>
      <c r="J154" s="40">
        <f>J118</f>
        <v>6</v>
      </c>
      <c r="K154" s="86" t="s">
        <v>3</v>
      </c>
      <c r="L154" s="87"/>
      <c r="M154" s="88" t="s">
        <v>50</v>
      </c>
      <c r="N154" s="89"/>
    </row>
    <row r="155" spans="1:14" ht="18.75" x14ac:dyDescent="0.3">
      <c r="A155" s="90" t="s">
        <v>118</v>
      </c>
      <c r="B155" s="90"/>
      <c r="C155" s="91" t="s">
        <v>40</v>
      </c>
      <c r="D155" s="92"/>
      <c r="E155" s="93" t="s">
        <v>41</v>
      </c>
      <c r="F155" s="94"/>
      <c r="G155" s="95" t="s">
        <v>4</v>
      </c>
      <c r="H155" s="96"/>
      <c r="I155" s="97" t="s">
        <v>5</v>
      </c>
      <c r="J155" s="98"/>
      <c r="K155" s="1" t="s">
        <v>37</v>
      </c>
      <c r="L155" s="1" t="s">
        <v>7</v>
      </c>
      <c r="M155" s="1" t="s">
        <v>37</v>
      </c>
      <c r="N155" s="2">
        <f>SUM(J157:J186)</f>
        <v>0</v>
      </c>
    </row>
    <row r="156" spans="1:14" x14ac:dyDescent="0.25">
      <c r="A156" s="1" t="s">
        <v>36</v>
      </c>
      <c r="B156" s="1" t="s">
        <v>9</v>
      </c>
      <c r="C156" s="6" t="s">
        <v>10</v>
      </c>
      <c r="D156" s="6" t="s">
        <v>6</v>
      </c>
      <c r="E156" s="1" t="s">
        <v>10</v>
      </c>
      <c r="F156" s="1" t="s">
        <v>37</v>
      </c>
      <c r="G156" s="1" t="s">
        <v>10</v>
      </c>
      <c r="H156" s="1" t="s">
        <v>37</v>
      </c>
      <c r="I156" s="1" t="s">
        <v>7</v>
      </c>
      <c r="J156" s="45">
        <f>J154+N155</f>
        <v>6</v>
      </c>
      <c r="K156" s="1" t="s">
        <v>123</v>
      </c>
      <c r="L156" s="3" t="s">
        <v>66</v>
      </c>
      <c r="M156" s="1" t="s">
        <v>38</v>
      </c>
      <c r="N156" s="4" t="s">
        <v>11</v>
      </c>
    </row>
    <row r="157" spans="1:14" x14ac:dyDescent="0.25">
      <c r="A157" s="1">
        <v>1</v>
      </c>
      <c r="B157" s="5" t="str">
        <f>$B$4</f>
        <v>Stefan Dohmes</v>
      </c>
      <c r="C157" s="43"/>
      <c r="D157" s="43"/>
      <c r="E157" s="43"/>
      <c r="F157" s="43"/>
      <c r="G157" s="43"/>
      <c r="H157" s="43"/>
      <c r="I157" s="10">
        <f>D157+F157+H157</f>
        <v>0</v>
      </c>
      <c r="J157" s="43"/>
      <c r="K157" s="1">
        <f>L119</f>
        <v>0</v>
      </c>
      <c r="L157" s="1">
        <f>Einzelnachweis!L11</f>
        <v>0</v>
      </c>
      <c r="M157" s="1">
        <f>Einzelnachweis!$AB$31</f>
        <v>540</v>
      </c>
      <c r="N157" s="1">
        <f>Einzelnachweis!$AA$31</f>
        <v>1</v>
      </c>
    </row>
    <row r="158" spans="1:14" x14ac:dyDescent="0.25">
      <c r="A158" s="1">
        <v>2</v>
      </c>
      <c r="B158" s="5" t="str">
        <f>$B$5</f>
        <v>Dirk Hoffmann</v>
      </c>
      <c r="C158" s="43"/>
      <c r="D158" s="43"/>
      <c r="E158" s="43"/>
      <c r="F158" s="43"/>
      <c r="G158" s="43"/>
      <c r="H158" s="43"/>
      <c r="I158" s="10">
        <f t="shared" ref="I158:I186" si="10">D158+F158+H158</f>
        <v>0</v>
      </c>
      <c r="J158" s="43"/>
      <c r="K158" s="1">
        <f t="shared" ref="K158:K186" si="11">L120</f>
        <v>0</v>
      </c>
      <c r="L158" s="1">
        <f>Einzelnachweis!L46</f>
        <v>0</v>
      </c>
      <c r="M158" s="1">
        <f>Einzelnachweis!$AB$66</f>
        <v>180</v>
      </c>
      <c r="N158" s="1">
        <f>Einzelnachweis!$AA$66</f>
        <v>1</v>
      </c>
    </row>
    <row r="159" spans="1:14" x14ac:dyDescent="0.25">
      <c r="A159" s="1">
        <v>3</v>
      </c>
      <c r="B159" s="5" t="str">
        <f>$B$6</f>
        <v>Alfred Riegel</v>
      </c>
      <c r="C159" s="43"/>
      <c r="D159" s="43"/>
      <c r="E159" s="43"/>
      <c r="F159" s="43"/>
      <c r="G159" s="43"/>
      <c r="H159" s="43"/>
      <c r="I159" s="10">
        <f t="shared" si="10"/>
        <v>0</v>
      </c>
      <c r="J159" s="43"/>
      <c r="K159" s="1">
        <f t="shared" si="11"/>
        <v>0</v>
      </c>
      <c r="L159" s="1">
        <f>Einzelnachweis!L81</f>
        <v>0</v>
      </c>
      <c r="M159" s="1">
        <f>Einzelnachweis!$AB$101</f>
        <v>180</v>
      </c>
      <c r="N159" s="1">
        <f>Einzelnachweis!$AA$101</f>
        <v>1</v>
      </c>
    </row>
    <row r="160" spans="1:14" x14ac:dyDescent="0.25">
      <c r="A160" s="1">
        <v>4</v>
      </c>
      <c r="B160" s="5" t="str">
        <f>$B$7</f>
        <v>Heiko Schmalfuß</v>
      </c>
      <c r="C160" s="43"/>
      <c r="D160" s="43"/>
      <c r="E160" s="43"/>
      <c r="F160" s="43"/>
      <c r="G160" s="43"/>
      <c r="H160" s="43"/>
      <c r="I160" s="10">
        <f t="shared" si="10"/>
        <v>0</v>
      </c>
      <c r="J160" s="43"/>
      <c r="K160" s="1">
        <f t="shared" si="11"/>
        <v>0</v>
      </c>
      <c r="L160" s="1">
        <f>Einzelnachweis!L116</f>
        <v>0</v>
      </c>
      <c r="M160" s="1">
        <f>Einzelnachweis!$AB$136</f>
        <v>324</v>
      </c>
      <c r="N160" s="1">
        <f>Einzelnachweis!$AA$136</f>
        <v>1</v>
      </c>
    </row>
    <row r="161" spans="1:14" x14ac:dyDescent="0.25">
      <c r="A161" s="1">
        <v>5</v>
      </c>
      <c r="B161" s="5" t="str">
        <f>$B$8</f>
        <v>Gaetano Cavallaro</v>
      </c>
      <c r="C161" s="43"/>
      <c r="D161" s="43"/>
      <c r="E161" s="43"/>
      <c r="F161" s="43"/>
      <c r="G161" s="43"/>
      <c r="H161" s="43"/>
      <c r="I161" s="10">
        <f t="shared" si="10"/>
        <v>0</v>
      </c>
      <c r="J161" s="43"/>
      <c r="K161" s="1">
        <f t="shared" si="11"/>
        <v>0</v>
      </c>
      <c r="L161" s="1">
        <f>Einzelnachweis!L151</f>
        <v>0</v>
      </c>
      <c r="M161" s="1">
        <f>Einzelnachweis!$AB$171</f>
        <v>252</v>
      </c>
      <c r="N161" s="1">
        <f>Einzelnachweis!$AA$171</f>
        <v>1</v>
      </c>
    </row>
    <row r="162" spans="1:14" x14ac:dyDescent="0.25">
      <c r="A162" s="1">
        <v>6</v>
      </c>
      <c r="B162" s="5" t="str">
        <f>$B$9</f>
        <v>Thorsten Pachali</v>
      </c>
      <c r="C162" s="43"/>
      <c r="D162" s="43"/>
      <c r="E162" s="43"/>
      <c r="F162" s="43"/>
      <c r="G162" s="43"/>
      <c r="H162" s="43"/>
      <c r="I162" s="10">
        <f t="shared" si="10"/>
        <v>0</v>
      </c>
      <c r="J162" s="43"/>
      <c r="K162" s="1">
        <f t="shared" si="11"/>
        <v>0</v>
      </c>
      <c r="L162" s="1">
        <f>Einzelnachweis!L186</f>
        <v>0</v>
      </c>
      <c r="M162" s="1">
        <f>Einzelnachweis!$AB$206</f>
        <v>432</v>
      </c>
      <c r="N162" s="1">
        <f>Einzelnachweis!$AA$206</f>
        <v>1</v>
      </c>
    </row>
    <row r="163" spans="1:14" x14ac:dyDescent="0.25">
      <c r="A163" s="1">
        <v>7</v>
      </c>
      <c r="B163" s="5">
        <f>$B$10</f>
        <v>7</v>
      </c>
      <c r="C163" s="43"/>
      <c r="D163" s="43"/>
      <c r="E163" s="43"/>
      <c r="F163" s="43"/>
      <c r="G163" s="43"/>
      <c r="H163" s="43"/>
      <c r="I163" s="10">
        <f t="shared" si="10"/>
        <v>0</v>
      </c>
      <c r="J163" s="43"/>
      <c r="K163" s="1">
        <f t="shared" si="11"/>
        <v>0</v>
      </c>
      <c r="L163" s="1">
        <f>Einzelnachweis!L221</f>
        <v>0</v>
      </c>
      <c r="M163" s="1">
        <f>Einzelnachweis!$AB$241</f>
        <v>0</v>
      </c>
      <c r="N163" s="1">
        <f>Einzelnachweis!$AA$241</f>
        <v>0</v>
      </c>
    </row>
    <row r="164" spans="1:14" x14ac:dyDescent="0.25">
      <c r="A164" s="1">
        <v>8</v>
      </c>
      <c r="B164" s="5">
        <f>$B$11</f>
        <v>8</v>
      </c>
      <c r="C164" s="43"/>
      <c r="D164" s="43"/>
      <c r="E164" s="43"/>
      <c r="F164" s="43"/>
      <c r="G164" s="43"/>
      <c r="H164" s="43"/>
      <c r="I164" s="10">
        <f t="shared" si="10"/>
        <v>0</v>
      </c>
      <c r="J164" s="43"/>
      <c r="K164" s="1">
        <f t="shared" si="11"/>
        <v>0</v>
      </c>
      <c r="L164" s="1">
        <f>Einzelnachweis!L256</f>
        <v>0</v>
      </c>
      <c r="M164" s="1">
        <f>Einzelnachweis!$AB$276</f>
        <v>0</v>
      </c>
      <c r="N164" s="1">
        <f>Einzelnachweis!$AA$276</f>
        <v>0</v>
      </c>
    </row>
    <row r="165" spans="1:14" x14ac:dyDescent="0.25">
      <c r="A165" s="1">
        <v>9</v>
      </c>
      <c r="B165" s="5">
        <f>$B$12</f>
        <v>9</v>
      </c>
      <c r="C165" s="43"/>
      <c r="D165" s="43"/>
      <c r="E165" s="43"/>
      <c r="F165" s="43"/>
      <c r="G165" s="43"/>
      <c r="H165" s="43"/>
      <c r="I165" s="10">
        <f t="shared" si="10"/>
        <v>0</v>
      </c>
      <c r="J165" s="43"/>
      <c r="K165" s="1">
        <f t="shared" si="11"/>
        <v>0</v>
      </c>
      <c r="L165" s="1">
        <f>Einzelnachweis!L291</f>
        <v>0</v>
      </c>
      <c r="M165" s="1">
        <f>Einzelnachweis!$AB$311</f>
        <v>0</v>
      </c>
      <c r="N165" s="1">
        <f>Einzelnachweis!$AA$311</f>
        <v>0</v>
      </c>
    </row>
    <row r="166" spans="1:14" x14ac:dyDescent="0.25">
      <c r="A166" s="1">
        <v>10</v>
      </c>
      <c r="B166" s="5">
        <f>$B$13</f>
        <v>10</v>
      </c>
      <c r="C166" s="43"/>
      <c r="D166" s="43"/>
      <c r="E166" s="43"/>
      <c r="F166" s="43"/>
      <c r="G166" s="43"/>
      <c r="H166" s="43"/>
      <c r="I166" s="10">
        <f t="shared" si="10"/>
        <v>0</v>
      </c>
      <c r="J166" s="43"/>
      <c r="K166" s="1">
        <f t="shared" si="11"/>
        <v>0</v>
      </c>
      <c r="L166" s="1">
        <f>Einzelnachweis!L326</f>
        <v>0</v>
      </c>
      <c r="M166" s="1">
        <f>Einzelnachweis!$AB$346</f>
        <v>0</v>
      </c>
      <c r="N166" s="1">
        <f>Einzelnachweis!$AA$346</f>
        <v>0</v>
      </c>
    </row>
    <row r="167" spans="1:14" x14ac:dyDescent="0.25">
      <c r="A167" s="1">
        <v>11</v>
      </c>
      <c r="B167" s="5">
        <f>$B$14</f>
        <v>11</v>
      </c>
      <c r="C167" s="43"/>
      <c r="D167" s="43"/>
      <c r="E167" s="43"/>
      <c r="F167" s="43"/>
      <c r="G167" s="43"/>
      <c r="H167" s="43"/>
      <c r="I167" s="10">
        <f t="shared" si="10"/>
        <v>0</v>
      </c>
      <c r="J167" s="43"/>
      <c r="K167" s="1">
        <f t="shared" si="11"/>
        <v>0</v>
      </c>
      <c r="L167" s="1">
        <f>Einzelnachweis!L361</f>
        <v>0</v>
      </c>
      <c r="M167" s="1">
        <f>Einzelnachweis!$AB$381</f>
        <v>0</v>
      </c>
      <c r="N167" s="1">
        <f>Einzelnachweis!$AA$381</f>
        <v>0</v>
      </c>
    </row>
    <row r="168" spans="1:14" x14ac:dyDescent="0.25">
      <c r="A168" s="1">
        <v>12</v>
      </c>
      <c r="B168" s="5">
        <f>$B$15</f>
        <v>12</v>
      </c>
      <c r="C168" s="43"/>
      <c r="D168" s="43"/>
      <c r="E168" s="43"/>
      <c r="F168" s="43"/>
      <c r="G168" s="43"/>
      <c r="H168" s="43"/>
      <c r="I168" s="10">
        <f t="shared" si="10"/>
        <v>0</v>
      </c>
      <c r="J168" s="43"/>
      <c r="K168" s="1">
        <f t="shared" si="11"/>
        <v>0</v>
      </c>
      <c r="L168" s="1">
        <f>Einzelnachweis!L396</f>
        <v>0</v>
      </c>
      <c r="M168" s="1">
        <f>Einzelnachweis!$AB$416</f>
        <v>0</v>
      </c>
      <c r="N168" s="1">
        <f>Einzelnachweis!$AA$416</f>
        <v>0</v>
      </c>
    </row>
    <row r="169" spans="1:14" x14ac:dyDescent="0.25">
      <c r="A169" s="1">
        <v>13</v>
      </c>
      <c r="B169" s="5">
        <f>$B$16</f>
        <v>13</v>
      </c>
      <c r="C169" s="43"/>
      <c r="D169" s="43"/>
      <c r="E169" s="43"/>
      <c r="F169" s="43"/>
      <c r="G169" s="43"/>
      <c r="H169" s="43"/>
      <c r="I169" s="10">
        <f t="shared" si="10"/>
        <v>0</v>
      </c>
      <c r="J169" s="43"/>
      <c r="K169" s="1">
        <f t="shared" si="11"/>
        <v>0</v>
      </c>
      <c r="L169" s="1">
        <f>Einzelnachweis!L431</f>
        <v>0</v>
      </c>
      <c r="M169" s="1">
        <f>Einzelnachweis!$AB$451</f>
        <v>0</v>
      </c>
      <c r="N169" s="1">
        <f>Einzelnachweis!$AA$451</f>
        <v>0</v>
      </c>
    </row>
    <row r="170" spans="1:14" x14ac:dyDescent="0.25">
      <c r="A170" s="1">
        <v>14</v>
      </c>
      <c r="B170" s="5">
        <f>$B$17</f>
        <v>14</v>
      </c>
      <c r="C170" s="43"/>
      <c r="D170" s="43"/>
      <c r="E170" s="43"/>
      <c r="F170" s="43"/>
      <c r="G170" s="43"/>
      <c r="H170" s="43"/>
      <c r="I170" s="10">
        <f t="shared" si="10"/>
        <v>0</v>
      </c>
      <c r="J170" s="43"/>
      <c r="K170" s="1">
        <f t="shared" si="11"/>
        <v>0</v>
      </c>
      <c r="L170" s="1">
        <f>Einzelnachweis!L466</f>
        <v>0</v>
      </c>
      <c r="M170" s="1">
        <f>Einzelnachweis!$AB$486</f>
        <v>0</v>
      </c>
      <c r="N170" s="1">
        <f>Einzelnachweis!$AA$486</f>
        <v>0</v>
      </c>
    </row>
    <row r="171" spans="1:14" x14ac:dyDescent="0.25">
      <c r="A171" s="1">
        <v>15</v>
      </c>
      <c r="B171" s="5">
        <f>$B$18</f>
        <v>15</v>
      </c>
      <c r="C171" s="43"/>
      <c r="D171" s="43"/>
      <c r="E171" s="43"/>
      <c r="F171" s="43"/>
      <c r="G171" s="43"/>
      <c r="H171" s="43"/>
      <c r="I171" s="10">
        <f t="shared" si="10"/>
        <v>0</v>
      </c>
      <c r="J171" s="43"/>
      <c r="K171" s="1">
        <f t="shared" si="11"/>
        <v>0</v>
      </c>
      <c r="L171" s="1">
        <f>Einzelnachweis!L501</f>
        <v>0</v>
      </c>
      <c r="M171" s="1">
        <f>Einzelnachweis!$AB$521</f>
        <v>0</v>
      </c>
      <c r="N171" s="1">
        <f>Einzelnachweis!$AA$521</f>
        <v>0</v>
      </c>
    </row>
    <row r="172" spans="1:14" x14ac:dyDescent="0.25">
      <c r="A172" s="1">
        <v>16</v>
      </c>
      <c r="B172" s="5">
        <f>$B$19</f>
        <v>16</v>
      </c>
      <c r="C172" s="43"/>
      <c r="D172" s="43"/>
      <c r="E172" s="43"/>
      <c r="F172" s="43"/>
      <c r="G172" s="43"/>
      <c r="H172" s="43"/>
      <c r="I172" s="10">
        <f t="shared" si="10"/>
        <v>0</v>
      </c>
      <c r="J172" s="43"/>
      <c r="K172" s="1">
        <f t="shared" si="11"/>
        <v>0</v>
      </c>
      <c r="L172" s="1">
        <f>Einzelnachweis!L536</f>
        <v>0</v>
      </c>
      <c r="M172" s="1">
        <f>Einzelnachweis!$AB$556</f>
        <v>0</v>
      </c>
      <c r="N172" s="1">
        <f>Einzelnachweis!$AA$556</f>
        <v>0</v>
      </c>
    </row>
    <row r="173" spans="1:14" x14ac:dyDescent="0.25">
      <c r="A173" s="1">
        <v>17</v>
      </c>
      <c r="B173" s="5">
        <f>$B$20</f>
        <v>17</v>
      </c>
      <c r="C173" s="43"/>
      <c r="D173" s="43"/>
      <c r="E173" s="43"/>
      <c r="F173" s="43"/>
      <c r="G173" s="43"/>
      <c r="H173" s="43"/>
      <c r="I173" s="10">
        <f t="shared" si="10"/>
        <v>0</v>
      </c>
      <c r="J173" s="43"/>
      <c r="K173" s="1">
        <f t="shared" si="11"/>
        <v>0</v>
      </c>
      <c r="L173" s="1">
        <f>Einzelnachweis!L571</f>
        <v>0</v>
      </c>
      <c r="M173" s="1">
        <f>Einzelnachweis!$AB$591</f>
        <v>0</v>
      </c>
      <c r="N173" s="1">
        <f>Einzelnachweis!$AA$591</f>
        <v>0</v>
      </c>
    </row>
    <row r="174" spans="1:14" x14ac:dyDescent="0.25">
      <c r="A174" s="1">
        <v>18</v>
      </c>
      <c r="B174" s="5">
        <f>$B$21</f>
        <v>18</v>
      </c>
      <c r="C174" s="43"/>
      <c r="D174" s="43"/>
      <c r="E174" s="43"/>
      <c r="F174" s="43"/>
      <c r="G174" s="43"/>
      <c r="H174" s="43"/>
      <c r="I174" s="10">
        <f t="shared" si="10"/>
        <v>0</v>
      </c>
      <c r="J174" s="43"/>
      <c r="K174" s="1">
        <f t="shared" si="11"/>
        <v>0</v>
      </c>
      <c r="L174" s="1">
        <f>Einzelnachweis!L606</f>
        <v>0</v>
      </c>
      <c r="M174" s="1">
        <f>Einzelnachweis!$AB$626</f>
        <v>0</v>
      </c>
      <c r="N174" s="1">
        <f>Einzelnachweis!$AA$626</f>
        <v>0</v>
      </c>
    </row>
    <row r="175" spans="1:14" x14ac:dyDescent="0.25">
      <c r="A175" s="1">
        <v>19</v>
      </c>
      <c r="B175" s="5">
        <f>$B$22</f>
        <v>19</v>
      </c>
      <c r="C175" s="43"/>
      <c r="D175" s="43"/>
      <c r="E175" s="43"/>
      <c r="F175" s="43"/>
      <c r="G175" s="43"/>
      <c r="H175" s="43"/>
      <c r="I175" s="10">
        <f t="shared" si="10"/>
        <v>0</v>
      </c>
      <c r="J175" s="43"/>
      <c r="K175" s="1">
        <f t="shared" si="11"/>
        <v>0</v>
      </c>
      <c r="L175" s="1">
        <f>Einzelnachweis!L641</f>
        <v>0</v>
      </c>
      <c r="M175" s="1">
        <f>Einzelnachweis!$AB$661</f>
        <v>0</v>
      </c>
      <c r="N175" s="1">
        <f>Einzelnachweis!$AA$661</f>
        <v>0</v>
      </c>
    </row>
    <row r="176" spans="1:14" x14ac:dyDescent="0.25">
      <c r="A176" s="1">
        <v>20</v>
      </c>
      <c r="B176" s="5">
        <f>$B$23</f>
        <v>20</v>
      </c>
      <c r="C176" s="43"/>
      <c r="D176" s="43"/>
      <c r="E176" s="43"/>
      <c r="F176" s="43"/>
      <c r="G176" s="43"/>
      <c r="H176" s="43"/>
      <c r="I176" s="10">
        <f t="shared" si="10"/>
        <v>0</v>
      </c>
      <c r="J176" s="43"/>
      <c r="K176" s="1">
        <f t="shared" si="11"/>
        <v>0</v>
      </c>
      <c r="L176" s="1">
        <f>Einzelnachweis!L676</f>
        <v>0</v>
      </c>
      <c r="M176" s="1">
        <f>Einzelnachweis!$AB$696</f>
        <v>0</v>
      </c>
      <c r="N176" s="1">
        <f>Einzelnachweis!$AA$696</f>
        <v>0</v>
      </c>
    </row>
    <row r="177" spans="1:14" x14ac:dyDescent="0.25">
      <c r="A177" s="1">
        <v>21</v>
      </c>
      <c r="B177" s="5">
        <f>$B$24</f>
        <v>21</v>
      </c>
      <c r="C177" s="43"/>
      <c r="D177" s="43"/>
      <c r="E177" s="43"/>
      <c r="F177" s="43"/>
      <c r="G177" s="43"/>
      <c r="H177" s="43"/>
      <c r="I177" s="10">
        <f t="shared" si="10"/>
        <v>0</v>
      </c>
      <c r="J177" s="43"/>
      <c r="K177" s="1">
        <f t="shared" si="11"/>
        <v>0</v>
      </c>
      <c r="L177" s="1">
        <f>Einzelnachweis!L711</f>
        <v>0</v>
      </c>
      <c r="M177" s="1">
        <f>Einzelnachweis!$AB$731</f>
        <v>0</v>
      </c>
      <c r="N177" s="1">
        <f>Einzelnachweis!$AA$731</f>
        <v>0</v>
      </c>
    </row>
    <row r="178" spans="1:14" x14ac:dyDescent="0.25">
      <c r="A178" s="1">
        <v>22</v>
      </c>
      <c r="B178" s="5">
        <f>$B$25</f>
        <v>22</v>
      </c>
      <c r="C178" s="43"/>
      <c r="D178" s="43"/>
      <c r="E178" s="43"/>
      <c r="F178" s="43"/>
      <c r="G178" s="43"/>
      <c r="H178" s="43"/>
      <c r="I178" s="10">
        <f t="shared" si="10"/>
        <v>0</v>
      </c>
      <c r="J178" s="43"/>
      <c r="K178" s="1">
        <f t="shared" si="11"/>
        <v>0</v>
      </c>
      <c r="L178" s="1">
        <f>Einzelnachweis!L746</f>
        <v>0</v>
      </c>
      <c r="M178" s="1">
        <f>Einzelnachweis!$AB$766</f>
        <v>0</v>
      </c>
      <c r="N178" s="1">
        <f>Einzelnachweis!$AA$766</f>
        <v>0</v>
      </c>
    </row>
    <row r="179" spans="1:14" x14ac:dyDescent="0.25">
      <c r="A179" s="1">
        <v>23</v>
      </c>
      <c r="B179" s="5">
        <f>$B$26</f>
        <v>23</v>
      </c>
      <c r="C179" s="43"/>
      <c r="D179" s="43"/>
      <c r="E179" s="43"/>
      <c r="F179" s="43"/>
      <c r="G179" s="43"/>
      <c r="H179" s="43"/>
      <c r="I179" s="10">
        <f t="shared" si="10"/>
        <v>0</v>
      </c>
      <c r="J179" s="43"/>
      <c r="K179" s="1">
        <f t="shared" si="11"/>
        <v>0</v>
      </c>
      <c r="L179" s="1">
        <f>Einzelnachweis!L781</f>
        <v>0</v>
      </c>
      <c r="M179" s="1">
        <f>Einzelnachweis!$AB$801</f>
        <v>0</v>
      </c>
      <c r="N179" s="1">
        <f>Einzelnachweis!$AA$801</f>
        <v>0</v>
      </c>
    </row>
    <row r="180" spans="1:14" x14ac:dyDescent="0.25">
      <c r="A180" s="1">
        <v>24</v>
      </c>
      <c r="B180" s="5">
        <f>$B$27</f>
        <v>24</v>
      </c>
      <c r="C180" s="43"/>
      <c r="D180" s="43"/>
      <c r="E180" s="43"/>
      <c r="F180" s="43"/>
      <c r="G180" s="43"/>
      <c r="H180" s="43"/>
      <c r="I180" s="10">
        <f t="shared" si="10"/>
        <v>0</v>
      </c>
      <c r="J180" s="43"/>
      <c r="K180" s="1">
        <f t="shared" si="11"/>
        <v>0</v>
      </c>
      <c r="L180" s="1">
        <f>Einzelnachweis!L816</f>
        <v>0</v>
      </c>
      <c r="M180" s="1">
        <f>Einzelnachweis!$AB$836</f>
        <v>0</v>
      </c>
      <c r="N180" s="1">
        <f>Einzelnachweis!$AA$836</f>
        <v>0</v>
      </c>
    </row>
    <row r="181" spans="1:14" x14ac:dyDescent="0.25">
      <c r="A181" s="1">
        <v>25</v>
      </c>
      <c r="B181" s="5">
        <f>$B$28</f>
        <v>25</v>
      </c>
      <c r="C181" s="43"/>
      <c r="D181" s="43"/>
      <c r="E181" s="43"/>
      <c r="F181" s="43"/>
      <c r="G181" s="43"/>
      <c r="H181" s="43"/>
      <c r="I181" s="10">
        <f t="shared" si="10"/>
        <v>0</v>
      </c>
      <c r="J181" s="43"/>
      <c r="K181" s="1">
        <f t="shared" si="11"/>
        <v>0</v>
      </c>
      <c r="L181" s="1">
        <f>Einzelnachweis!L851</f>
        <v>0</v>
      </c>
      <c r="M181" s="1">
        <f>Einzelnachweis!$AB$871</f>
        <v>0</v>
      </c>
      <c r="N181" s="1">
        <f>Einzelnachweis!$AA$871</f>
        <v>0</v>
      </c>
    </row>
    <row r="182" spans="1:14" x14ac:dyDescent="0.25">
      <c r="A182" s="1">
        <v>26</v>
      </c>
      <c r="B182" s="5">
        <f>$B$29</f>
        <v>26</v>
      </c>
      <c r="C182" s="43"/>
      <c r="D182" s="43"/>
      <c r="E182" s="43"/>
      <c r="F182" s="43"/>
      <c r="G182" s="43"/>
      <c r="H182" s="43"/>
      <c r="I182" s="10">
        <f t="shared" si="10"/>
        <v>0</v>
      </c>
      <c r="J182" s="43"/>
      <c r="K182" s="1">
        <f t="shared" si="11"/>
        <v>0</v>
      </c>
      <c r="L182" s="1">
        <f>Einzelnachweis!L886</f>
        <v>0</v>
      </c>
      <c r="M182" s="1">
        <f>Einzelnachweis!$AB$906</f>
        <v>0</v>
      </c>
      <c r="N182" s="1">
        <f>Einzelnachweis!$AA$906</f>
        <v>0</v>
      </c>
    </row>
    <row r="183" spans="1:14" x14ac:dyDescent="0.25">
      <c r="A183" s="1">
        <v>27</v>
      </c>
      <c r="B183" s="5">
        <f>$B$30</f>
        <v>27</v>
      </c>
      <c r="C183" s="43"/>
      <c r="D183" s="43"/>
      <c r="E183" s="43"/>
      <c r="F183" s="43"/>
      <c r="G183" s="43"/>
      <c r="H183" s="43"/>
      <c r="I183" s="10">
        <f t="shared" si="10"/>
        <v>0</v>
      </c>
      <c r="J183" s="43"/>
      <c r="K183" s="1">
        <f t="shared" si="11"/>
        <v>0</v>
      </c>
      <c r="L183" s="1">
        <f>Einzelnachweis!L921</f>
        <v>0</v>
      </c>
      <c r="M183" s="1">
        <f>Einzelnachweis!$AB$941</f>
        <v>0</v>
      </c>
      <c r="N183" s="1">
        <f>Einzelnachweis!$AA$941</f>
        <v>0</v>
      </c>
    </row>
    <row r="184" spans="1:14" x14ac:dyDescent="0.25">
      <c r="A184" s="1">
        <v>28</v>
      </c>
      <c r="B184" s="5">
        <f>$B$31</f>
        <v>28</v>
      </c>
      <c r="C184" s="43"/>
      <c r="D184" s="43"/>
      <c r="E184" s="43"/>
      <c r="F184" s="43"/>
      <c r="G184" s="43"/>
      <c r="H184" s="43"/>
      <c r="I184" s="10">
        <f t="shared" si="10"/>
        <v>0</v>
      </c>
      <c r="J184" s="43"/>
      <c r="K184" s="1">
        <f t="shared" si="11"/>
        <v>0</v>
      </c>
      <c r="L184" s="1">
        <f>Einzelnachweis!L956</f>
        <v>0</v>
      </c>
      <c r="M184" s="1">
        <f>Einzelnachweis!$AB$976</f>
        <v>0</v>
      </c>
      <c r="N184" s="1">
        <f>Einzelnachweis!$AA$976</f>
        <v>0</v>
      </c>
    </row>
    <row r="185" spans="1:14" x14ac:dyDescent="0.25">
      <c r="A185" s="1">
        <v>29</v>
      </c>
      <c r="B185" s="5">
        <f>$B$32</f>
        <v>29</v>
      </c>
      <c r="C185" s="43"/>
      <c r="D185" s="43"/>
      <c r="E185" s="43"/>
      <c r="F185" s="43"/>
      <c r="G185" s="43"/>
      <c r="H185" s="43"/>
      <c r="I185" s="10">
        <f t="shared" si="10"/>
        <v>0</v>
      </c>
      <c r="J185" s="43"/>
      <c r="K185" s="1">
        <f t="shared" si="11"/>
        <v>0</v>
      </c>
      <c r="L185" s="1">
        <f>Einzelnachweis!L991</f>
        <v>0</v>
      </c>
      <c r="M185" s="1">
        <f>Einzelnachweis!$AB$1011</f>
        <v>0</v>
      </c>
      <c r="N185" s="1">
        <f>Einzelnachweis!$AA$1011</f>
        <v>0</v>
      </c>
    </row>
    <row r="186" spans="1:14" x14ac:dyDescent="0.25">
      <c r="A186" s="1">
        <v>30</v>
      </c>
      <c r="B186" s="5">
        <f>$B$33</f>
        <v>30</v>
      </c>
      <c r="C186" s="43"/>
      <c r="D186" s="43"/>
      <c r="E186" s="43"/>
      <c r="F186" s="43"/>
      <c r="G186" s="43"/>
      <c r="H186" s="43"/>
      <c r="I186" s="10">
        <f t="shared" si="10"/>
        <v>0</v>
      </c>
      <c r="J186" s="43"/>
      <c r="K186" s="1">
        <f t="shared" si="11"/>
        <v>0</v>
      </c>
      <c r="L186" s="1">
        <f>Einzelnachweis!L1026</f>
        <v>0</v>
      </c>
      <c r="M186" s="1">
        <f>Einzelnachweis!$AB$1046</f>
        <v>0</v>
      </c>
      <c r="N186" s="1">
        <f>Einzelnachweis!$AA$1046</f>
        <v>0</v>
      </c>
    </row>
    <row r="191" spans="1:14" ht="15.75" thickBot="1" x14ac:dyDescent="0.3"/>
    <row r="192" spans="1:14" ht="15.75" thickBot="1" x14ac:dyDescent="0.3">
      <c r="A192" s="99" t="s">
        <v>39</v>
      </c>
      <c r="B192" s="100"/>
      <c r="C192" s="107"/>
      <c r="D192" s="108"/>
      <c r="E192" s="107" t="s">
        <v>1</v>
      </c>
      <c r="F192" s="109"/>
      <c r="G192" s="108"/>
      <c r="H192" s="107" t="s">
        <v>2</v>
      </c>
      <c r="I192" s="109"/>
      <c r="J192" s="40">
        <f>J156</f>
        <v>6</v>
      </c>
      <c r="K192" s="86" t="s">
        <v>3</v>
      </c>
      <c r="L192" s="87"/>
      <c r="M192" s="88" t="s">
        <v>50</v>
      </c>
      <c r="N192" s="89"/>
    </row>
    <row r="193" spans="1:14" ht="18.75" x14ac:dyDescent="0.3">
      <c r="A193" s="90" t="s">
        <v>119</v>
      </c>
      <c r="B193" s="90"/>
      <c r="C193" s="91" t="s">
        <v>40</v>
      </c>
      <c r="D193" s="92"/>
      <c r="E193" s="93" t="s">
        <v>41</v>
      </c>
      <c r="F193" s="94"/>
      <c r="G193" s="95" t="s">
        <v>4</v>
      </c>
      <c r="H193" s="96"/>
      <c r="I193" s="97" t="s">
        <v>5</v>
      </c>
      <c r="J193" s="98"/>
      <c r="K193" s="1" t="s">
        <v>37</v>
      </c>
      <c r="L193" s="1" t="s">
        <v>7</v>
      </c>
      <c r="M193" s="1" t="s">
        <v>37</v>
      </c>
      <c r="N193" s="2">
        <f>SUM(J195:J224)</f>
        <v>0</v>
      </c>
    </row>
    <row r="194" spans="1:14" x14ac:dyDescent="0.25">
      <c r="A194" s="1" t="s">
        <v>36</v>
      </c>
      <c r="B194" s="1" t="s">
        <v>9</v>
      </c>
      <c r="C194" s="6" t="s">
        <v>10</v>
      </c>
      <c r="D194" s="6" t="s">
        <v>6</v>
      </c>
      <c r="E194" s="1" t="s">
        <v>10</v>
      </c>
      <c r="F194" s="1" t="s">
        <v>37</v>
      </c>
      <c r="G194" s="1" t="s">
        <v>10</v>
      </c>
      <c r="H194" s="1" t="s">
        <v>37</v>
      </c>
      <c r="I194" s="1" t="s">
        <v>7</v>
      </c>
      <c r="J194" s="45">
        <f>J192+N193</f>
        <v>6</v>
      </c>
      <c r="K194" s="1" t="s">
        <v>124</v>
      </c>
      <c r="L194" s="3" t="s">
        <v>66</v>
      </c>
      <c r="M194" s="1" t="s">
        <v>38</v>
      </c>
      <c r="N194" s="4" t="s">
        <v>11</v>
      </c>
    </row>
    <row r="195" spans="1:14" x14ac:dyDescent="0.25">
      <c r="A195" s="1">
        <v>1</v>
      </c>
      <c r="B195" s="5" t="str">
        <f>$B$4</f>
        <v>Stefan Dohmes</v>
      </c>
      <c r="C195" s="43"/>
      <c r="D195" s="43"/>
      <c r="E195" s="43"/>
      <c r="F195" s="43"/>
      <c r="G195" s="43"/>
      <c r="H195" s="43"/>
      <c r="I195" s="10">
        <f>D195+F195+H195</f>
        <v>0</v>
      </c>
      <c r="J195" s="43"/>
      <c r="K195" s="1">
        <f>L157</f>
        <v>0</v>
      </c>
      <c r="L195" s="1">
        <f>Einzelnachweis!L12</f>
        <v>0</v>
      </c>
      <c r="M195" s="1">
        <f>Einzelnachweis!$AB$31</f>
        <v>540</v>
      </c>
      <c r="N195" s="1">
        <f>Einzelnachweis!$AA$31</f>
        <v>1</v>
      </c>
    </row>
    <row r="196" spans="1:14" x14ac:dyDescent="0.25">
      <c r="A196" s="1">
        <v>2</v>
      </c>
      <c r="B196" s="5" t="str">
        <f>$B$5</f>
        <v>Dirk Hoffmann</v>
      </c>
      <c r="C196" s="43"/>
      <c r="D196" s="43"/>
      <c r="E196" s="43"/>
      <c r="F196" s="43"/>
      <c r="G196" s="43"/>
      <c r="H196" s="43"/>
      <c r="I196" s="10">
        <f t="shared" ref="I196:I224" si="12">D196+F196+H196</f>
        <v>0</v>
      </c>
      <c r="J196" s="43"/>
      <c r="K196" s="1">
        <f t="shared" ref="K196:K224" si="13">L158</f>
        <v>0</v>
      </c>
      <c r="L196" s="1">
        <f>Einzelnachweis!L47</f>
        <v>0</v>
      </c>
      <c r="M196" s="1">
        <f>Einzelnachweis!$AB$66</f>
        <v>180</v>
      </c>
      <c r="N196" s="1">
        <f>Einzelnachweis!$AA$66</f>
        <v>1</v>
      </c>
    </row>
    <row r="197" spans="1:14" x14ac:dyDescent="0.25">
      <c r="A197" s="1">
        <v>3</v>
      </c>
      <c r="B197" s="5" t="str">
        <f>$B$6</f>
        <v>Alfred Riegel</v>
      </c>
      <c r="C197" s="43"/>
      <c r="D197" s="43"/>
      <c r="E197" s="43"/>
      <c r="F197" s="43"/>
      <c r="G197" s="43"/>
      <c r="H197" s="43"/>
      <c r="I197" s="10">
        <f t="shared" si="12"/>
        <v>0</v>
      </c>
      <c r="J197" s="43"/>
      <c r="K197" s="1">
        <f t="shared" si="13"/>
        <v>0</v>
      </c>
      <c r="L197" s="1">
        <f>Einzelnachweis!L82</f>
        <v>0</v>
      </c>
      <c r="M197" s="1">
        <f>Einzelnachweis!$AB$101</f>
        <v>180</v>
      </c>
      <c r="N197" s="1">
        <f>Einzelnachweis!$AA$101</f>
        <v>1</v>
      </c>
    </row>
    <row r="198" spans="1:14" x14ac:dyDescent="0.25">
      <c r="A198" s="1">
        <v>4</v>
      </c>
      <c r="B198" s="5" t="str">
        <f>$B$7</f>
        <v>Heiko Schmalfuß</v>
      </c>
      <c r="C198" s="43"/>
      <c r="D198" s="43"/>
      <c r="E198" s="43"/>
      <c r="F198" s="43"/>
      <c r="G198" s="43"/>
      <c r="H198" s="43"/>
      <c r="I198" s="10">
        <f t="shared" si="12"/>
        <v>0</v>
      </c>
      <c r="J198" s="43"/>
      <c r="K198" s="1">
        <f t="shared" si="13"/>
        <v>0</v>
      </c>
      <c r="L198" s="1">
        <f>Einzelnachweis!L117</f>
        <v>0</v>
      </c>
      <c r="M198" s="1">
        <f>Einzelnachweis!$AB$136</f>
        <v>324</v>
      </c>
      <c r="N198" s="1">
        <f>Einzelnachweis!$AA$136</f>
        <v>1</v>
      </c>
    </row>
    <row r="199" spans="1:14" x14ac:dyDescent="0.25">
      <c r="A199" s="1">
        <v>5</v>
      </c>
      <c r="B199" s="5" t="str">
        <f>$B$8</f>
        <v>Gaetano Cavallaro</v>
      </c>
      <c r="C199" s="43"/>
      <c r="D199" s="43"/>
      <c r="E199" s="43"/>
      <c r="F199" s="43"/>
      <c r="G199" s="43"/>
      <c r="H199" s="43"/>
      <c r="I199" s="10">
        <f t="shared" si="12"/>
        <v>0</v>
      </c>
      <c r="J199" s="43"/>
      <c r="K199" s="1">
        <f t="shared" si="13"/>
        <v>0</v>
      </c>
      <c r="L199" s="1">
        <f>Einzelnachweis!L152</f>
        <v>0</v>
      </c>
      <c r="M199" s="1">
        <f>Einzelnachweis!$AB$171</f>
        <v>252</v>
      </c>
      <c r="N199" s="1">
        <f>Einzelnachweis!$AA$171</f>
        <v>1</v>
      </c>
    </row>
    <row r="200" spans="1:14" x14ac:dyDescent="0.25">
      <c r="A200" s="1">
        <v>6</v>
      </c>
      <c r="B200" s="5" t="str">
        <f>$B$9</f>
        <v>Thorsten Pachali</v>
      </c>
      <c r="C200" s="43"/>
      <c r="D200" s="43"/>
      <c r="E200" s="43"/>
      <c r="F200" s="43"/>
      <c r="G200" s="43"/>
      <c r="H200" s="43"/>
      <c r="I200" s="10">
        <f t="shared" si="12"/>
        <v>0</v>
      </c>
      <c r="J200" s="43"/>
      <c r="K200" s="1">
        <f t="shared" si="13"/>
        <v>0</v>
      </c>
      <c r="L200" s="1">
        <f>Einzelnachweis!L187</f>
        <v>0</v>
      </c>
      <c r="M200" s="1">
        <f>Einzelnachweis!$AB$206</f>
        <v>432</v>
      </c>
      <c r="N200" s="1">
        <f>Einzelnachweis!$AA$206</f>
        <v>1</v>
      </c>
    </row>
    <row r="201" spans="1:14" x14ac:dyDescent="0.25">
      <c r="A201" s="1">
        <v>7</v>
      </c>
      <c r="B201" s="5">
        <f>$B$10</f>
        <v>7</v>
      </c>
      <c r="C201" s="43"/>
      <c r="D201" s="43"/>
      <c r="E201" s="43"/>
      <c r="F201" s="43"/>
      <c r="G201" s="43"/>
      <c r="H201" s="43"/>
      <c r="I201" s="10">
        <f t="shared" si="12"/>
        <v>0</v>
      </c>
      <c r="J201" s="43"/>
      <c r="K201" s="1">
        <f t="shared" si="13"/>
        <v>0</v>
      </c>
      <c r="L201" s="1">
        <f>Einzelnachweis!L222</f>
        <v>0</v>
      </c>
      <c r="M201" s="1">
        <f>Einzelnachweis!$AB$241</f>
        <v>0</v>
      </c>
      <c r="N201" s="1">
        <f>Einzelnachweis!$AA$241</f>
        <v>0</v>
      </c>
    </row>
    <row r="202" spans="1:14" x14ac:dyDescent="0.25">
      <c r="A202" s="1">
        <v>8</v>
      </c>
      <c r="B202" s="5">
        <f>$B$11</f>
        <v>8</v>
      </c>
      <c r="C202" s="43"/>
      <c r="D202" s="43"/>
      <c r="E202" s="43"/>
      <c r="F202" s="43"/>
      <c r="G202" s="43"/>
      <c r="H202" s="43"/>
      <c r="I202" s="10">
        <f t="shared" si="12"/>
        <v>0</v>
      </c>
      <c r="J202" s="43"/>
      <c r="K202" s="1">
        <f t="shared" si="13"/>
        <v>0</v>
      </c>
      <c r="L202" s="1">
        <f>Einzelnachweis!L257</f>
        <v>0</v>
      </c>
      <c r="M202" s="1">
        <f>Einzelnachweis!$AB$276</f>
        <v>0</v>
      </c>
      <c r="N202" s="1">
        <f>Einzelnachweis!$AA$276</f>
        <v>0</v>
      </c>
    </row>
    <row r="203" spans="1:14" x14ac:dyDescent="0.25">
      <c r="A203" s="1">
        <v>9</v>
      </c>
      <c r="B203" s="5">
        <f>$B$12</f>
        <v>9</v>
      </c>
      <c r="C203" s="43"/>
      <c r="D203" s="43"/>
      <c r="E203" s="43"/>
      <c r="F203" s="43"/>
      <c r="G203" s="43"/>
      <c r="H203" s="43"/>
      <c r="I203" s="10">
        <f t="shared" si="12"/>
        <v>0</v>
      </c>
      <c r="J203" s="43"/>
      <c r="K203" s="1">
        <f t="shared" si="13"/>
        <v>0</v>
      </c>
      <c r="L203" s="1">
        <f>Einzelnachweis!L292</f>
        <v>0</v>
      </c>
      <c r="M203" s="1">
        <f>Einzelnachweis!$AB$311</f>
        <v>0</v>
      </c>
      <c r="N203" s="1">
        <f>Einzelnachweis!$AA$311</f>
        <v>0</v>
      </c>
    </row>
    <row r="204" spans="1:14" x14ac:dyDescent="0.25">
      <c r="A204" s="1">
        <v>10</v>
      </c>
      <c r="B204" s="5">
        <f>$B$13</f>
        <v>10</v>
      </c>
      <c r="C204" s="43"/>
      <c r="D204" s="43"/>
      <c r="E204" s="43"/>
      <c r="F204" s="43"/>
      <c r="G204" s="43"/>
      <c r="H204" s="43"/>
      <c r="I204" s="10">
        <f t="shared" si="12"/>
        <v>0</v>
      </c>
      <c r="J204" s="43"/>
      <c r="K204" s="1">
        <f t="shared" si="13"/>
        <v>0</v>
      </c>
      <c r="L204" s="1">
        <f>Einzelnachweis!L327</f>
        <v>0</v>
      </c>
      <c r="M204" s="1">
        <f>Einzelnachweis!$AB$346</f>
        <v>0</v>
      </c>
      <c r="N204" s="1">
        <f>Einzelnachweis!$AA$346</f>
        <v>0</v>
      </c>
    </row>
    <row r="205" spans="1:14" x14ac:dyDescent="0.25">
      <c r="A205" s="1">
        <v>11</v>
      </c>
      <c r="B205" s="5">
        <f>$B$14</f>
        <v>11</v>
      </c>
      <c r="C205" s="43"/>
      <c r="D205" s="43"/>
      <c r="E205" s="43"/>
      <c r="F205" s="43"/>
      <c r="G205" s="43"/>
      <c r="H205" s="43"/>
      <c r="I205" s="10">
        <f t="shared" si="12"/>
        <v>0</v>
      </c>
      <c r="J205" s="43"/>
      <c r="K205" s="1">
        <f t="shared" si="13"/>
        <v>0</v>
      </c>
      <c r="L205" s="1">
        <f>Einzelnachweis!L362</f>
        <v>0</v>
      </c>
      <c r="M205" s="1">
        <f>Einzelnachweis!$AB$381</f>
        <v>0</v>
      </c>
      <c r="N205" s="1">
        <f>Einzelnachweis!$AA$381</f>
        <v>0</v>
      </c>
    </row>
    <row r="206" spans="1:14" x14ac:dyDescent="0.25">
      <c r="A206" s="1">
        <v>12</v>
      </c>
      <c r="B206" s="5">
        <f>$B$15</f>
        <v>12</v>
      </c>
      <c r="C206" s="43"/>
      <c r="D206" s="43"/>
      <c r="E206" s="43"/>
      <c r="F206" s="43"/>
      <c r="G206" s="43"/>
      <c r="H206" s="43"/>
      <c r="I206" s="10">
        <f t="shared" si="12"/>
        <v>0</v>
      </c>
      <c r="J206" s="43"/>
      <c r="K206" s="1">
        <f t="shared" si="13"/>
        <v>0</v>
      </c>
      <c r="L206" s="1">
        <f>Einzelnachweis!L397</f>
        <v>0</v>
      </c>
      <c r="M206" s="1">
        <f>Einzelnachweis!$AB$416</f>
        <v>0</v>
      </c>
      <c r="N206" s="1">
        <f>Einzelnachweis!$AA$416</f>
        <v>0</v>
      </c>
    </row>
    <row r="207" spans="1:14" x14ac:dyDescent="0.25">
      <c r="A207" s="1">
        <v>13</v>
      </c>
      <c r="B207" s="5">
        <f>$B$16</f>
        <v>13</v>
      </c>
      <c r="C207" s="43"/>
      <c r="D207" s="43"/>
      <c r="E207" s="43"/>
      <c r="F207" s="43"/>
      <c r="G207" s="43"/>
      <c r="H207" s="43"/>
      <c r="I207" s="10">
        <f t="shared" si="12"/>
        <v>0</v>
      </c>
      <c r="J207" s="43"/>
      <c r="K207" s="1">
        <f t="shared" si="13"/>
        <v>0</v>
      </c>
      <c r="L207" s="1">
        <f>Einzelnachweis!L432</f>
        <v>0</v>
      </c>
      <c r="M207" s="1">
        <f>Einzelnachweis!$AB$451</f>
        <v>0</v>
      </c>
      <c r="N207" s="1">
        <f>Einzelnachweis!$AA$451</f>
        <v>0</v>
      </c>
    </row>
    <row r="208" spans="1:14" x14ac:dyDescent="0.25">
      <c r="A208" s="1">
        <v>14</v>
      </c>
      <c r="B208" s="5">
        <f>$B$17</f>
        <v>14</v>
      </c>
      <c r="C208" s="43"/>
      <c r="D208" s="43"/>
      <c r="E208" s="43"/>
      <c r="F208" s="43"/>
      <c r="G208" s="43"/>
      <c r="H208" s="43"/>
      <c r="I208" s="10">
        <f t="shared" si="12"/>
        <v>0</v>
      </c>
      <c r="J208" s="43"/>
      <c r="K208" s="1">
        <f t="shared" si="13"/>
        <v>0</v>
      </c>
      <c r="L208" s="1">
        <f>Einzelnachweis!L467</f>
        <v>0</v>
      </c>
      <c r="M208" s="1">
        <f>Einzelnachweis!$AB$486</f>
        <v>0</v>
      </c>
      <c r="N208" s="1">
        <f>Einzelnachweis!$AA$486</f>
        <v>0</v>
      </c>
    </row>
    <row r="209" spans="1:14" x14ac:dyDescent="0.25">
      <c r="A209" s="1">
        <v>15</v>
      </c>
      <c r="B209" s="5">
        <f>$B$18</f>
        <v>15</v>
      </c>
      <c r="C209" s="43"/>
      <c r="D209" s="43"/>
      <c r="E209" s="43"/>
      <c r="F209" s="43"/>
      <c r="G209" s="43"/>
      <c r="H209" s="43"/>
      <c r="I209" s="10">
        <f t="shared" si="12"/>
        <v>0</v>
      </c>
      <c r="J209" s="43"/>
      <c r="K209" s="1">
        <f t="shared" si="13"/>
        <v>0</v>
      </c>
      <c r="L209" s="1">
        <f>Einzelnachweis!L502</f>
        <v>0</v>
      </c>
      <c r="M209" s="1">
        <f>Einzelnachweis!$AB$521</f>
        <v>0</v>
      </c>
      <c r="N209" s="1">
        <f>Einzelnachweis!$AA$521</f>
        <v>0</v>
      </c>
    </row>
    <row r="210" spans="1:14" x14ac:dyDescent="0.25">
      <c r="A210" s="1">
        <v>16</v>
      </c>
      <c r="B210" s="5">
        <f>$B$19</f>
        <v>16</v>
      </c>
      <c r="C210" s="43"/>
      <c r="D210" s="43"/>
      <c r="E210" s="43"/>
      <c r="F210" s="43"/>
      <c r="G210" s="43"/>
      <c r="H210" s="43"/>
      <c r="I210" s="10">
        <f t="shared" si="12"/>
        <v>0</v>
      </c>
      <c r="J210" s="43"/>
      <c r="K210" s="1">
        <f t="shared" si="13"/>
        <v>0</v>
      </c>
      <c r="L210" s="1">
        <f>Einzelnachweis!L537</f>
        <v>0</v>
      </c>
      <c r="M210" s="1">
        <f>Einzelnachweis!$AB$556</f>
        <v>0</v>
      </c>
      <c r="N210" s="1">
        <f>Einzelnachweis!$AA$556</f>
        <v>0</v>
      </c>
    </row>
    <row r="211" spans="1:14" x14ac:dyDescent="0.25">
      <c r="A211" s="1">
        <v>17</v>
      </c>
      <c r="B211" s="5">
        <f>$B$20</f>
        <v>17</v>
      </c>
      <c r="C211" s="43"/>
      <c r="D211" s="43"/>
      <c r="E211" s="43"/>
      <c r="F211" s="43"/>
      <c r="G211" s="43"/>
      <c r="H211" s="43"/>
      <c r="I211" s="10">
        <f t="shared" si="12"/>
        <v>0</v>
      </c>
      <c r="J211" s="43"/>
      <c r="K211" s="1">
        <f t="shared" si="13"/>
        <v>0</v>
      </c>
      <c r="L211" s="1">
        <f>Einzelnachweis!L572</f>
        <v>0</v>
      </c>
      <c r="M211" s="1">
        <f>Einzelnachweis!$AB$591</f>
        <v>0</v>
      </c>
      <c r="N211" s="1">
        <f>Einzelnachweis!$AA$591</f>
        <v>0</v>
      </c>
    </row>
    <row r="212" spans="1:14" x14ac:dyDescent="0.25">
      <c r="A212" s="1">
        <v>18</v>
      </c>
      <c r="B212" s="5">
        <f>$B$21</f>
        <v>18</v>
      </c>
      <c r="C212" s="43"/>
      <c r="D212" s="43"/>
      <c r="E212" s="43"/>
      <c r="F212" s="43"/>
      <c r="G212" s="43"/>
      <c r="H212" s="43"/>
      <c r="I212" s="10">
        <f t="shared" si="12"/>
        <v>0</v>
      </c>
      <c r="J212" s="43"/>
      <c r="K212" s="1">
        <f t="shared" si="13"/>
        <v>0</v>
      </c>
      <c r="L212" s="1">
        <f>Einzelnachweis!L607</f>
        <v>0</v>
      </c>
      <c r="M212" s="1">
        <f>Einzelnachweis!$AB$626</f>
        <v>0</v>
      </c>
      <c r="N212" s="1">
        <f>Einzelnachweis!$AA$626</f>
        <v>0</v>
      </c>
    </row>
    <row r="213" spans="1:14" x14ac:dyDescent="0.25">
      <c r="A213" s="1">
        <v>19</v>
      </c>
      <c r="B213" s="5">
        <f>$B$22</f>
        <v>19</v>
      </c>
      <c r="C213" s="43"/>
      <c r="D213" s="43"/>
      <c r="E213" s="43"/>
      <c r="F213" s="43"/>
      <c r="G213" s="43"/>
      <c r="H213" s="43"/>
      <c r="I213" s="10">
        <f t="shared" si="12"/>
        <v>0</v>
      </c>
      <c r="J213" s="43"/>
      <c r="K213" s="1">
        <f t="shared" si="13"/>
        <v>0</v>
      </c>
      <c r="L213" s="1">
        <f>Einzelnachweis!L642</f>
        <v>0</v>
      </c>
      <c r="M213" s="1">
        <f>Einzelnachweis!$AB$661</f>
        <v>0</v>
      </c>
      <c r="N213" s="1">
        <f>Einzelnachweis!$AA$661</f>
        <v>0</v>
      </c>
    </row>
    <row r="214" spans="1:14" x14ac:dyDescent="0.25">
      <c r="A214" s="1">
        <v>20</v>
      </c>
      <c r="B214" s="5">
        <f>$B$23</f>
        <v>20</v>
      </c>
      <c r="C214" s="43"/>
      <c r="D214" s="43"/>
      <c r="E214" s="43"/>
      <c r="F214" s="43"/>
      <c r="G214" s="43"/>
      <c r="H214" s="43"/>
      <c r="I214" s="10">
        <f t="shared" si="12"/>
        <v>0</v>
      </c>
      <c r="J214" s="43"/>
      <c r="K214" s="1">
        <f t="shared" si="13"/>
        <v>0</v>
      </c>
      <c r="L214" s="1">
        <f>Einzelnachweis!L677</f>
        <v>0</v>
      </c>
      <c r="M214" s="1">
        <f>Einzelnachweis!$AB$696</f>
        <v>0</v>
      </c>
      <c r="N214" s="1">
        <f>Einzelnachweis!$AA$696</f>
        <v>0</v>
      </c>
    </row>
    <row r="215" spans="1:14" x14ac:dyDescent="0.25">
      <c r="A215" s="1">
        <v>21</v>
      </c>
      <c r="B215" s="5">
        <f>$B$24</f>
        <v>21</v>
      </c>
      <c r="C215" s="43"/>
      <c r="D215" s="43"/>
      <c r="E215" s="43"/>
      <c r="F215" s="43"/>
      <c r="G215" s="43"/>
      <c r="H215" s="43"/>
      <c r="I215" s="10">
        <f t="shared" si="12"/>
        <v>0</v>
      </c>
      <c r="J215" s="43"/>
      <c r="K215" s="1">
        <f t="shared" si="13"/>
        <v>0</v>
      </c>
      <c r="L215" s="1">
        <f>Einzelnachweis!L712</f>
        <v>0</v>
      </c>
      <c r="M215" s="1">
        <f>Einzelnachweis!$AB$731</f>
        <v>0</v>
      </c>
      <c r="N215" s="1">
        <f>Einzelnachweis!$AA$731</f>
        <v>0</v>
      </c>
    </row>
    <row r="216" spans="1:14" x14ac:dyDescent="0.25">
      <c r="A216" s="1">
        <v>22</v>
      </c>
      <c r="B216" s="5">
        <f>$B$25</f>
        <v>22</v>
      </c>
      <c r="C216" s="43"/>
      <c r="D216" s="43"/>
      <c r="E216" s="43"/>
      <c r="F216" s="43"/>
      <c r="G216" s="43"/>
      <c r="H216" s="43"/>
      <c r="I216" s="10">
        <f t="shared" si="12"/>
        <v>0</v>
      </c>
      <c r="J216" s="43"/>
      <c r="K216" s="1">
        <f t="shared" si="13"/>
        <v>0</v>
      </c>
      <c r="L216" s="1">
        <f>Einzelnachweis!L747</f>
        <v>0</v>
      </c>
      <c r="M216" s="1">
        <f>Einzelnachweis!$AB$766</f>
        <v>0</v>
      </c>
      <c r="N216" s="1">
        <f>Einzelnachweis!$AA$766</f>
        <v>0</v>
      </c>
    </row>
    <row r="217" spans="1:14" x14ac:dyDescent="0.25">
      <c r="A217" s="1">
        <v>23</v>
      </c>
      <c r="B217" s="5">
        <f>$B$26</f>
        <v>23</v>
      </c>
      <c r="C217" s="43"/>
      <c r="D217" s="43"/>
      <c r="E217" s="43"/>
      <c r="F217" s="43"/>
      <c r="G217" s="43"/>
      <c r="H217" s="43"/>
      <c r="I217" s="10">
        <f t="shared" si="12"/>
        <v>0</v>
      </c>
      <c r="J217" s="43"/>
      <c r="K217" s="1">
        <f t="shared" si="13"/>
        <v>0</v>
      </c>
      <c r="L217" s="1">
        <f>Einzelnachweis!L782</f>
        <v>0</v>
      </c>
      <c r="M217" s="1">
        <f>Einzelnachweis!$AB$801</f>
        <v>0</v>
      </c>
      <c r="N217" s="1">
        <f>Einzelnachweis!$AA$801</f>
        <v>0</v>
      </c>
    </row>
    <row r="218" spans="1:14" x14ac:dyDescent="0.25">
      <c r="A218" s="1">
        <v>24</v>
      </c>
      <c r="B218" s="5">
        <f>$B$27</f>
        <v>24</v>
      </c>
      <c r="C218" s="43"/>
      <c r="D218" s="43"/>
      <c r="E218" s="43"/>
      <c r="F218" s="43"/>
      <c r="G218" s="43"/>
      <c r="H218" s="43"/>
      <c r="I218" s="10">
        <f t="shared" si="12"/>
        <v>0</v>
      </c>
      <c r="J218" s="43"/>
      <c r="K218" s="1">
        <f t="shared" si="13"/>
        <v>0</v>
      </c>
      <c r="L218" s="1">
        <f>Einzelnachweis!L817</f>
        <v>0</v>
      </c>
      <c r="M218" s="1">
        <f>Einzelnachweis!$AB$836</f>
        <v>0</v>
      </c>
      <c r="N218" s="1">
        <f>Einzelnachweis!$AA$836</f>
        <v>0</v>
      </c>
    </row>
    <row r="219" spans="1:14" x14ac:dyDescent="0.25">
      <c r="A219" s="1">
        <v>25</v>
      </c>
      <c r="B219" s="5">
        <f>$B$28</f>
        <v>25</v>
      </c>
      <c r="C219" s="43"/>
      <c r="D219" s="43"/>
      <c r="E219" s="43"/>
      <c r="F219" s="43"/>
      <c r="G219" s="43"/>
      <c r="H219" s="43"/>
      <c r="I219" s="10">
        <f t="shared" si="12"/>
        <v>0</v>
      </c>
      <c r="J219" s="43"/>
      <c r="K219" s="1">
        <f t="shared" si="13"/>
        <v>0</v>
      </c>
      <c r="L219" s="1">
        <f>Einzelnachweis!L852</f>
        <v>0</v>
      </c>
      <c r="M219" s="1">
        <f>Einzelnachweis!$AB$871</f>
        <v>0</v>
      </c>
      <c r="N219" s="1">
        <f>Einzelnachweis!$AA$871</f>
        <v>0</v>
      </c>
    </row>
    <row r="220" spans="1:14" x14ac:dyDescent="0.25">
      <c r="A220" s="1">
        <v>26</v>
      </c>
      <c r="B220" s="5">
        <f>$B$29</f>
        <v>26</v>
      </c>
      <c r="C220" s="43"/>
      <c r="D220" s="43"/>
      <c r="E220" s="43"/>
      <c r="F220" s="43"/>
      <c r="G220" s="43"/>
      <c r="H220" s="43"/>
      <c r="I220" s="10">
        <f t="shared" si="12"/>
        <v>0</v>
      </c>
      <c r="J220" s="43"/>
      <c r="K220" s="1">
        <f t="shared" si="13"/>
        <v>0</v>
      </c>
      <c r="L220" s="1">
        <f>Einzelnachweis!L887</f>
        <v>0</v>
      </c>
      <c r="M220" s="1">
        <f>Einzelnachweis!$AB$906</f>
        <v>0</v>
      </c>
      <c r="N220" s="1">
        <f>Einzelnachweis!$AA$906</f>
        <v>0</v>
      </c>
    </row>
    <row r="221" spans="1:14" x14ac:dyDescent="0.25">
      <c r="A221" s="1">
        <v>27</v>
      </c>
      <c r="B221" s="5">
        <f>$B$30</f>
        <v>27</v>
      </c>
      <c r="C221" s="43"/>
      <c r="D221" s="43"/>
      <c r="E221" s="43"/>
      <c r="F221" s="43"/>
      <c r="G221" s="43"/>
      <c r="H221" s="43"/>
      <c r="I221" s="10">
        <f t="shared" si="12"/>
        <v>0</v>
      </c>
      <c r="J221" s="43"/>
      <c r="K221" s="1">
        <f t="shared" si="13"/>
        <v>0</v>
      </c>
      <c r="L221" s="1">
        <f>Einzelnachweis!L922</f>
        <v>0</v>
      </c>
      <c r="M221" s="1">
        <f>Einzelnachweis!$AB$941</f>
        <v>0</v>
      </c>
      <c r="N221" s="1">
        <f>Einzelnachweis!$AA$941</f>
        <v>0</v>
      </c>
    </row>
    <row r="222" spans="1:14" x14ac:dyDescent="0.25">
      <c r="A222" s="1">
        <v>28</v>
      </c>
      <c r="B222" s="5">
        <f>$B$31</f>
        <v>28</v>
      </c>
      <c r="C222" s="43"/>
      <c r="D222" s="43"/>
      <c r="E222" s="43"/>
      <c r="F222" s="43"/>
      <c r="G222" s="43"/>
      <c r="H222" s="43"/>
      <c r="I222" s="10">
        <f t="shared" si="12"/>
        <v>0</v>
      </c>
      <c r="J222" s="43"/>
      <c r="K222" s="1">
        <f t="shared" si="13"/>
        <v>0</v>
      </c>
      <c r="L222" s="1">
        <f>Einzelnachweis!L957</f>
        <v>0</v>
      </c>
      <c r="M222" s="1">
        <f>Einzelnachweis!$AB$976</f>
        <v>0</v>
      </c>
      <c r="N222" s="1">
        <f>Einzelnachweis!$AA$976</f>
        <v>0</v>
      </c>
    </row>
    <row r="223" spans="1:14" x14ac:dyDescent="0.25">
      <c r="A223" s="1">
        <v>29</v>
      </c>
      <c r="B223" s="5">
        <f>$B$32</f>
        <v>29</v>
      </c>
      <c r="C223" s="43"/>
      <c r="D223" s="43"/>
      <c r="E223" s="43"/>
      <c r="F223" s="43"/>
      <c r="G223" s="43"/>
      <c r="H223" s="43"/>
      <c r="I223" s="10">
        <f t="shared" si="12"/>
        <v>0</v>
      </c>
      <c r="J223" s="43"/>
      <c r="K223" s="1">
        <f t="shared" si="13"/>
        <v>0</v>
      </c>
      <c r="L223" s="1">
        <f>Einzelnachweis!L992</f>
        <v>0</v>
      </c>
      <c r="M223" s="1">
        <f>Einzelnachweis!$AB$1011</f>
        <v>0</v>
      </c>
      <c r="N223" s="1">
        <f>Einzelnachweis!$AA$1011</f>
        <v>0</v>
      </c>
    </row>
    <row r="224" spans="1:14" x14ac:dyDescent="0.25">
      <c r="A224" s="1">
        <v>30</v>
      </c>
      <c r="B224" s="5">
        <f>$B$33</f>
        <v>30</v>
      </c>
      <c r="C224" s="43"/>
      <c r="D224" s="43"/>
      <c r="E224" s="43"/>
      <c r="F224" s="43"/>
      <c r="G224" s="43"/>
      <c r="H224" s="43"/>
      <c r="I224" s="10">
        <f t="shared" si="12"/>
        <v>0</v>
      </c>
      <c r="J224" s="43"/>
      <c r="K224" s="1">
        <f t="shared" si="13"/>
        <v>0</v>
      </c>
      <c r="L224" s="1">
        <f>Einzelnachweis!L1027</f>
        <v>0</v>
      </c>
      <c r="M224" s="1">
        <f>Einzelnachweis!$AB$1046</f>
        <v>0</v>
      </c>
      <c r="N224" s="1">
        <f>Einzelnachweis!$AA$1046</f>
        <v>0</v>
      </c>
    </row>
    <row r="229" spans="1:14" ht="15.75" thickBot="1" x14ac:dyDescent="0.3"/>
    <row r="230" spans="1:14" ht="15.75" thickBot="1" x14ac:dyDescent="0.3">
      <c r="A230" s="99" t="s">
        <v>39</v>
      </c>
      <c r="B230" s="100"/>
      <c r="C230" s="107"/>
      <c r="D230" s="108"/>
      <c r="E230" s="107" t="s">
        <v>1</v>
      </c>
      <c r="F230" s="109"/>
      <c r="G230" s="108"/>
      <c r="H230" s="107" t="s">
        <v>2</v>
      </c>
      <c r="I230" s="109"/>
      <c r="J230" s="40">
        <f>J194</f>
        <v>6</v>
      </c>
      <c r="K230" s="86" t="s">
        <v>3</v>
      </c>
      <c r="L230" s="87"/>
      <c r="M230" s="88" t="s">
        <v>50</v>
      </c>
      <c r="N230" s="89"/>
    </row>
    <row r="231" spans="1:14" ht="18.75" x14ac:dyDescent="0.3">
      <c r="A231" s="90" t="s">
        <v>125</v>
      </c>
      <c r="B231" s="90"/>
      <c r="C231" s="91" t="s">
        <v>40</v>
      </c>
      <c r="D231" s="92"/>
      <c r="E231" s="93" t="s">
        <v>41</v>
      </c>
      <c r="F231" s="94"/>
      <c r="G231" s="95" t="s">
        <v>4</v>
      </c>
      <c r="H231" s="96"/>
      <c r="I231" s="97" t="s">
        <v>5</v>
      </c>
      <c r="J231" s="98"/>
      <c r="K231" s="1" t="s">
        <v>37</v>
      </c>
      <c r="L231" s="1" t="s">
        <v>7</v>
      </c>
      <c r="M231" s="1" t="s">
        <v>37</v>
      </c>
      <c r="N231" s="2">
        <f>SUM(J233:J262)</f>
        <v>0</v>
      </c>
    </row>
    <row r="232" spans="1:14" x14ac:dyDescent="0.25">
      <c r="A232" s="1" t="s">
        <v>36</v>
      </c>
      <c r="B232" s="1" t="s">
        <v>9</v>
      </c>
      <c r="C232" s="6" t="s">
        <v>10</v>
      </c>
      <c r="D232" s="6" t="s">
        <v>6</v>
      </c>
      <c r="E232" s="1" t="s">
        <v>10</v>
      </c>
      <c r="F232" s="1" t="s">
        <v>37</v>
      </c>
      <c r="G232" s="1" t="s">
        <v>10</v>
      </c>
      <c r="H232" s="1" t="s">
        <v>37</v>
      </c>
      <c r="I232" s="1" t="s">
        <v>7</v>
      </c>
      <c r="J232" s="45">
        <f>J230+N231</f>
        <v>6</v>
      </c>
      <c r="K232" s="1" t="s">
        <v>126</v>
      </c>
      <c r="L232" s="3" t="s">
        <v>66</v>
      </c>
      <c r="M232" s="1" t="s">
        <v>38</v>
      </c>
      <c r="N232" s="4" t="s">
        <v>11</v>
      </c>
    </row>
    <row r="233" spans="1:14" x14ac:dyDescent="0.25">
      <c r="A233" s="1">
        <v>1</v>
      </c>
      <c r="B233" s="5" t="str">
        <f>$B$4</f>
        <v>Stefan Dohmes</v>
      </c>
      <c r="C233" s="43"/>
      <c r="D233" s="43"/>
      <c r="E233" s="43"/>
      <c r="F233" s="43"/>
      <c r="G233" s="43"/>
      <c r="H233" s="43"/>
      <c r="I233" s="10">
        <f>D233+F233+H233</f>
        <v>0</v>
      </c>
      <c r="J233" s="43"/>
      <c r="K233" s="1">
        <f>L195</f>
        <v>0</v>
      </c>
      <c r="L233" s="1">
        <f>Einzelnachweis!L13</f>
        <v>0</v>
      </c>
      <c r="M233" s="1">
        <f>Einzelnachweis!$AB$31</f>
        <v>540</v>
      </c>
      <c r="N233" s="1">
        <f>Einzelnachweis!$AA$31</f>
        <v>1</v>
      </c>
    </row>
    <row r="234" spans="1:14" x14ac:dyDescent="0.25">
      <c r="A234" s="1">
        <v>2</v>
      </c>
      <c r="B234" s="5" t="str">
        <f>$B$5</f>
        <v>Dirk Hoffmann</v>
      </c>
      <c r="C234" s="43"/>
      <c r="D234" s="43"/>
      <c r="E234" s="43"/>
      <c r="F234" s="43"/>
      <c r="G234" s="43"/>
      <c r="H234" s="43"/>
      <c r="I234" s="10">
        <f t="shared" ref="I234:I262" si="14">D234+F234+H234</f>
        <v>0</v>
      </c>
      <c r="J234" s="43"/>
      <c r="K234" s="1">
        <f t="shared" ref="K234:K262" si="15">L196</f>
        <v>0</v>
      </c>
      <c r="L234" s="1">
        <f>Einzelnachweis!L48</f>
        <v>0</v>
      </c>
      <c r="M234" s="1">
        <f>Einzelnachweis!$AB$66</f>
        <v>180</v>
      </c>
      <c r="N234" s="1">
        <f>Einzelnachweis!$AA$66</f>
        <v>1</v>
      </c>
    </row>
    <row r="235" spans="1:14" x14ac:dyDescent="0.25">
      <c r="A235" s="1">
        <v>3</v>
      </c>
      <c r="B235" s="5" t="str">
        <f>$B$6</f>
        <v>Alfred Riegel</v>
      </c>
      <c r="C235" s="43"/>
      <c r="D235" s="43"/>
      <c r="E235" s="43"/>
      <c r="F235" s="43"/>
      <c r="G235" s="43"/>
      <c r="H235" s="43"/>
      <c r="I235" s="10">
        <f t="shared" si="14"/>
        <v>0</v>
      </c>
      <c r="J235" s="43"/>
      <c r="K235" s="1">
        <f t="shared" si="15"/>
        <v>0</v>
      </c>
      <c r="L235" s="1">
        <f>Einzelnachweis!L83</f>
        <v>0</v>
      </c>
      <c r="M235" s="1">
        <f>Einzelnachweis!$AB$101</f>
        <v>180</v>
      </c>
      <c r="N235" s="1">
        <f>Einzelnachweis!$AA$101</f>
        <v>1</v>
      </c>
    </row>
    <row r="236" spans="1:14" x14ac:dyDescent="0.25">
      <c r="A236" s="1">
        <v>4</v>
      </c>
      <c r="B236" s="5" t="str">
        <f>$B$7</f>
        <v>Heiko Schmalfuß</v>
      </c>
      <c r="C236" s="43"/>
      <c r="D236" s="43"/>
      <c r="E236" s="43"/>
      <c r="F236" s="43"/>
      <c r="G236" s="43"/>
      <c r="H236" s="43"/>
      <c r="I236" s="10">
        <f t="shared" si="14"/>
        <v>0</v>
      </c>
      <c r="J236" s="43"/>
      <c r="K236" s="1">
        <f t="shared" si="15"/>
        <v>0</v>
      </c>
      <c r="L236" s="1">
        <f>Einzelnachweis!L118</f>
        <v>0</v>
      </c>
      <c r="M236" s="1">
        <f>Einzelnachweis!$AB$136</f>
        <v>324</v>
      </c>
      <c r="N236" s="1">
        <f>Einzelnachweis!$AA$136</f>
        <v>1</v>
      </c>
    </row>
    <row r="237" spans="1:14" x14ac:dyDescent="0.25">
      <c r="A237" s="1">
        <v>5</v>
      </c>
      <c r="B237" s="5" t="str">
        <f>$B$8</f>
        <v>Gaetano Cavallaro</v>
      </c>
      <c r="C237" s="43"/>
      <c r="D237" s="43"/>
      <c r="E237" s="43"/>
      <c r="F237" s="43"/>
      <c r="G237" s="43"/>
      <c r="H237" s="43"/>
      <c r="I237" s="10">
        <f t="shared" si="14"/>
        <v>0</v>
      </c>
      <c r="J237" s="43"/>
      <c r="K237" s="1">
        <f t="shared" si="15"/>
        <v>0</v>
      </c>
      <c r="L237" s="1">
        <f>Einzelnachweis!L153</f>
        <v>0</v>
      </c>
      <c r="M237" s="1">
        <f>Einzelnachweis!$AB$171</f>
        <v>252</v>
      </c>
      <c r="N237" s="1">
        <f>Einzelnachweis!$AA$171</f>
        <v>1</v>
      </c>
    </row>
    <row r="238" spans="1:14" x14ac:dyDescent="0.25">
      <c r="A238" s="1">
        <v>6</v>
      </c>
      <c r="B238" s="5" t="str">
        <f>$B$9</f>
        <v>Thorsten Pachali</v>
      </c>
      <c r="C238" s="43"/>
      <c r="D238" s="43"/>
      <c r="E238" s="43"/>
      <c r="F238" s="43"/>
      <c r="G238" s="43"/>
      <c r="H238" s="43"/>
      <c r="I238" s="10">
        <f t="shared" si="14"/>
        <v>0</v>
      </c>
      <c r="J238" s="43"/>
      <c r="K238" s="1">
        <f t="shared" si="15"/>
        <v>0</v>
      </c>
      <c r="L238" s="1">
        <f>Einzelnachweis!L188</f>
        <v>0</v>
      </c>
      <c r="M238" s="1">
        <f>Einzelnachweis!$AB$206</f>
        <v>432</v>
      </c>
      <c r="N238" s="1">
        <f>Einzelnachweis!$AA$206</f>
        <v>1</v>
      </c>
    </row>
    <row r="239" spans="1:14" x14ac:dyDescent="0.25">
      <c r="A239" s="1">
        <v>7</v>
      </c>
      <c r="B239" s="5">
        <f>$B$10</f>
        <v>7</v>
      </c>
      <c r="C239" s="43"/>
      <c r="D239" s="43"/>
      <c r="E239" s="43"/>
      <c r="F239" s="43"/>
      <c r="G239" s="43"/>
      <c r="H239" s="43"/>
      <c r="I239" s="10">
        <f t="shared" si="14"/>
        <v>0</v>
      </c>
      <c r="J239" s="43"/>
      <c r="K239" s="1">
        <f t="shared" si="15"/>
        <v>0</v>
      </c>
      <c r="L239" s="1">
        <f>Einzelnachweis!L223</f>
        <v>0</v>
      </c>
      <c r="M239" s="1">
        <f>Einzelnachweis!$AB$241</f>
        <v>0</v>
      </c>
      <c r="N239" s="1">
        <f>Einzelnachweis!$AA$241</f>
        <v>0</v>
      </c>
    </row>
    <row r="240" spans="1:14" x14ac:dyDescent="0.25">
      <c r="A240" s="1">
        <v>8</v>
      </c>
      <c r="B240" s="5">
        <f>$B$11</f>
        <v>8</v>
      </c>
      <c r="C240" s="43"/>
      <c r="D240" s="43"/>
      <c r="E240" s="43"/>
      <c r="F240" s="43"/>
      <c r="G240" s="43"/>
      <c r="H240" s="43"/>
      <c r="I240" s="10">
        <f t="shared" si="14"/>
        <v>0</v>
      </c>
      <c r="J240" s="43"/>
      <c r="K240" s="1">
        <f t="shared" si="15"/>
        <v>0</v>
      </c>
      <c r="L240" s="1">
        <f>Einzelnachweis!L258</f>
        <v>0</v>
      </c>
      <c r="M240" s="1">
        <f>Einzelnachweis!$AB$276</f>
        <v>0</v>
      </c>
      <c r="N240" s="1">
        <f>Einzelnachweis!$AA$276</f>
        <v>0</v>
      </c>
    </row>
    <row r="241" spans="1:14" x14ac:dyDescent="0.25">
      <c r="A241" s="1">
        <v>9</v>
      </c>
      <c r="B241" s="5">
        <f>$B$12</f>
        <v>9</v>
      </c>
      <c r="C241" s="43"/>
      <c r="D241" s="43"/>
      <c r="E241" s="43"/>
      <c r="F241" s="43"/>
      <c r="G241" s="43"/>
      <c r="H241" s="43"/>
      <c r="I241" s="10">
        <f t="shared" si="14"/>
        <v>0</v>
      </c>
      <c r="J241" s="43"/>
      <c r="K241" s="1">
        <f t="shared" si="15"/>
        <v>0</v>
      </c>
      <c r="L241" s="1">
        <f>Einzelnachweis!L293</f>
        <v>0</v>
      </c>
      <c r="M241" s="1">
        <f>Einzelnachweis!$AB$311</f>
        <v>0</v>
      </c>
      <c r="N241" s="1">
        <f>Einzelnachweis!$AA$311</f>
        <v>0</v>
      </c>
    </row>
    <row r="242" spans="1:14" x14ac:dyDescent="0.25">
      <c r="A242" s="1">
        <v>10</v>
      </c>
      <c r="B242" s="5">
        <f>$B$13</f>
        <v>10</v>
      </c>
      <c r="C242" s="43"/>
      <c r="D242" s="43"/>
      <c r="E242" s="43"/>
      <c r="F242" s="43"/>
      <c r="G242" s="43"/>
      <c r="H242" s="43"/>
      <c r="I242" s="10">
        <f t="shared" si="14"/>
        <v>0</v>
      </c>
      <c r="J242" s="43"/>
      <c r="K242" s="1">
        <f t="shared" si="15"/>
        <v>0</v>
      </c>
      <c r="L242" s="1">
        <f>Einzelnachweis!L328</f>
        <v>0</v>
      </c>
      <c r="M242" s="1">
        <f>Einzelnachweis!$AB$346</f>
        <v>0</v>
      </c>
      <c r="N242" s="1">
        <f>Einzelnachweis!$AA$346</f>
        <v>0</v>
      </c>
    </row>
    <row r="243" spans="1:14" x14ac:dyDescent="0.25">
      <c r="A243" s="1">
        <v>11</v>
      </c>
      <c r="B243" s="5">
        <f>$B$14</f>
        <v>11</v>
      </c>
      <c r="C243" s="43"/>
      <c r="D243" s="43"/>
      <c r="E243" s="43"/>
      <c r="F243" s="43"/>
      <c r="G243" s="43"/>
      <c r="H243" s="43"/>
      <c r="I243" s="10">
        <f t="shared" si="14"/>
        <v>0</v>
      </c>
      <c r="J243" s="43"/>
      <c r="K243" s="1">
        <f t="shared" si="15"/>
        <v>0</v>
      </c>
      <c r="L243" s="1">
        <f>Einzelnachweis!L363</f>
        <v>0</v>
      </c>
      <c r="M243" s="1">
        <f>Einzelnachweis!$AB$381</f>
        <v>0</v>
      </c>
      <c r="N243" s="1">
        <f>Einzelnachweis!$AA$381</f>
        <v>0</v>
      </c>
    </row>
    <row r="244" spans="1:14" x14ac:dyDescent="0.25">
      <c r="A244" s="1">
        <v>12</v>
      </c>
      <c r="B244" s="5">
        <f>$B$15</f>
        <v>12</v>
      </c>
      <c r="C244" s="43"/>
      <c r="D244" s="43"/>
      <c r="E244" s="43"/>
      <c r="F244" s="43"/>
      <c r="G244" s="43"/>
      <c r="H244" s="43"/>
      <c r="I244" s="10">
        <f t="shared" si="14"/>
        <v>0</v>
      </c>
      <c r="J244" s="43"/>
      <c r="K244" s="1">
        <f t="shared" si="15"/>
        <v>0</v>
      </c>
      <c r="L244" s="1">
        <f>Einzelnachweis!L398</f>
        <v>0</v>
      </c>
      <c r="M244" s="1">
        <f>Einzelnachweis!$AB$416</f>
        <v>0</v>
      </c>
      <c r="N244" s="1">
        <f>Einzelnachweis!$AA$416</f>
        <v>0</v>
      </c>
    </row>
    <row r="245" spans="1:14" x14ac:dyDescent="0.25">
      <c r="A245" s="1">
        <v>13</v>
      </c>
      <c r="B245" s="5">
        <f>$B$16</f>
        <v>13</v>
      </c>
      <c r="C245" s="43"/>
      <c r="D245" s="43"/>
      <c r="E245" s="43"/>
      <c r="F245" s="43"/>
      <c r="G245" s="43"/>
      <c r="H245" s="43"/>
      <c r="I245" s="10">
        <f t="shared" si="14"/>
        <v>0</v>
      </c>
      <c r="J245" s="43"/>
      <c r="K245" s="1">
        <f t="shared" si="15"/>
        <v>0</v>
      </c>
      <c r="L245" s="1">
        <f>Einzelnachweis!L433</f>
        <v>0</v>
      </c>
      <c r="M245" s="1">
        <f>Einzelnachweis!$AB$451</f>
        <v>0</v>
      </c>
      <c r="N245" s="1">
        <f>Einzelnachweis!$AA$451</f>
        <v>0</v>
      </c>
    </row>
    <row r="246" spans="1:14" x14ac:dyDescent="0.25">
      <c r="A246" s="1">
        <v>14</v>
      </c>
      <c r="B246" s="5">
        <f>$B$17</f>
        <v>14</v>
      </c>
      <c r="C246" s="43"/>
      <c r="D246" s="43"/>
      <c r="E246" s="43"/>
      <c r="F246" s="43"/>
      <c r="G246" s="43"/>
      <c r="H246" s="43"/>
      <c r="I246" s="10">
        <f t="shared" si="14"/>
        <v>0</v>
      </c>
      <c r="J246" s="43"/>
      <c r="K246" s="1">
        <f t="shared" si="15"/>
        <v>0</v>
      </c>
      <c r="L246" s="1">
        <f>Einzelnachweis!L468</f>
        <v>0</v>
      </c>
      <c r="M246" s="1">
        <f>Einzelnachweis!$AB$486</f>
        <v>0</v>
      </c>
      <c r="N246" s="1">
        <f>Einzelnachweis!$AA$486</f>
        <v>0</v>
      </c>
    </row>
    <row r="247" spans="1:14" x14ac:dyDescent="0.25">
      <c r="A247" s="1">
        <v>15</v>
      </c>
      <c r="B247" s="5">
        <f>$B$18</f>
        <v>15</v>
      </c>
      <c r="C247" s="43"/>
      <c r="D247" s="43"/>
      <c r="E247" s="43"/>
      <c r="F247" s="43"/>
      <c r="G247" s="43"/>
      <c r="H247" s="43"/>
      <c r="I247" s="10">
        <f t="shared" si="14"/>
        <v>0</v>
      </c>
      <c r="J247" s="43"/>
      <c r="K247" s="1">
        <f t="shared" si="15"/>
        <v>0</v>
      </c>
      <c r="L247" s="1">
        <f>Einzelnachweis!L503</f>
        <v>0</v>
      </c>
      <c r="M247" s="1">
        <f>Einzelnachweis!$AB$521</f>
        <v>0</v>
      </c>
      <c r="N247" s="1">
        <f>Einzelnachweis!$AA$521</f>
        <v>0</v>
      </c>
    </row>
    <row r="248" spans="1:14" x14ac:dyDescent="0.25">
      <c r="A248" s="1">
        <v>16</v>
      </c>
      <c r="B248" s="5">
        <f>$B$19</f>
        <v>16</v>
      </c>
      <c r="C248" s="43"/>
      <c r="D248" s="43"/>
      <c r="E248" s="43"/>
      <c r="F248" s="43"/>
      <c r="G248" s="43"/>
      <c r="H248" s="43"/>
      <c r="I248" s="10">
        <f t="shared" si="14"/>
        <v>0</v>
      </c>
      <c r="J248" s="43"/>
      <c r="K248" s="1">
        <f t="shared" si="15"/>
        <v>0</v>
      </c>
      <c r="L248" s="1">
        <f>Einzelnachweis!L538</f>
        <v>0</v>
      </c>
      <c r="M248" s="1">
        <f>Einzelnachweis!$AB$556</f>
        <v>0</v>
      </c>
      <c r="N248" s="1">
        <f>Einzelnachweis!$AA$556</f>
        <v>0</v>
      </c>
    </row>
    <row r="249" spans="1:14" x14ac:dyDescent="0.25">
      <c r="A249" s="1">
        <v>17</v>
      </c>
      <c r="B249" s="5">
        <f>$B$20</f>
        <v>17</v>
      </c>
      <c r="C249" s="43"/>
      <c r="D249" s="43"/>
      <c r="E249" s="43"/>
      <c r="F249" s="43"/>
      <c r="G249" s="43"/>
      <c r="H249" s="43"/>
      <c r="I249" s="10">
        <f t="shared" si="14"/>
        <v>0</v>
      </c>
      <c r="J249" s="43"/>
      <c r="K249" s="1">
        <f t="shared" si="15"/>
        <v>0</v>
      </c>
      <c r="L249" s="1">
        <f>Einzelnachweis!L573</f>
        <v>0</v>
      </c>
      <c r="M249" s="1">
        <f>Einzelnachweis!$AB$591</f>
        <v>0</v>
      </c>
      <c r="N249" s="1">
        <f>Einzelnachweis!$AA$591</f>
        <v>0</v>
      </c>
    </row>
    <row r="250" spans="1:14" x14ac:dyDescent="0.25">
      <c r="A250" s="1">
        <v>18</v>
      </c>
      <c r="B250" s="5">
        <f>$B$21</f>
        <v>18</v>
      </c>
      <c r="C250" s="43"/>
      <c r="D250" s="43"/>
      <c r="E250" s="43"/>
      <c r="F250" s="43"/>
      <c r="G250" s="43"/>
      <c r="H250" s="43"/>
      <c r="I250" s="10">
        <f t="shared" si="14"/>
        <v>0</v>
      </c>
      <c r="J250" s="43"/>
      <c r="K250" s="1">
        <f t="shared" si="15"/>
        <v>0</v>
      </c>
      <c r="L250" s="1">
        <f>Einzelnachweis!L608</f>
        <v>0</v>
      </c>
      <c r="M250" s="1">
        <f>Einzelnachweis!$AB$626</f>
        <v>0</v>
      </c>
      <c r="N250" s="1">
        <f>Einzelnachweis!$AA$626</f>
        <v>0</v>
      </c>
    </row>
    <row r="251" spans="1:14" x14ac:dyDescent="0.25">
      <c r="A251" s="1">
        <v>19</v>
      </c>
      <c r="B251" s="5">
        <f>$B$22</f>
        <v>19</v>
      </c>
      <c r="C251" s="43"/>
      <c r="D251" s="43"/>
      <c r="E251" s="43"/>
      <c r="F251" s="43"/>
      <c r="G251" s="43"/>
      <c r="H251" s="43"/>
      <c r="I251" s="10">
        <f t="shared" si="14"/>
        <v>0</v>
      </c>
      <c r="J251" s="43"/>
      <c r="K251" s="1">
        <f t="shared" si="15"/>
        <v>0</v>
      </c>
      <c r="L251" s="1">
        <f>Einzelnachweis!L643</f>
        <v>0</v>
      </c>
      <c r="M251" s="1">
        <f>Einzelnachweis!$AB$661</f>
        <v>0</v>
      </c>
      <c r="N251" s="1">
        <f>Einzelnachweis!$AA$661</f>
        <v>0</v>
      </c>
    </row>
    <row r="252" spans="1:14" x14ac:dyDescent="0.25">
      <c r="A252" s="1">
        <v>20</v>
      </c>
      <c r="B252" s="5">
        <f>$B$23</f>
        <v>20</v>
      </c>
      <c r="C252" s="43"/>
      <c r="D252" s="43"/>
      <c r="E252" s="43"/>
      <c r="F252" s="43"/>
      <c r="G252" s="43"/>
      <c r="H252" s="43"/>
      <c r="I252" s="10">
        <f t="shared" si="14"/>
        <v>0</v>
      </c>
      <c r="J252" s="43"/>
      <c r="K252" s="1">
        <f t="shared" si="15"/>
        <v>0</v>
      </c>
      <c r="L252" s="1">
        <f>Einzelnachweis!L678</f>
        <v>0</v>
      </c>
      <c r="M252" s="1">
        <f>Einzelnachweis!$AB$696</f>
        <v>0</v>
      </c>
      <c r="N252" s="1">
        <f>Einzelnachweis!$AA$696</f>
        <v>0</v>
      </c>
    </row>
    <row r="253" spans="1:14" x14ac:dyDescent="0.25">
      <c r="A253" s="1">
        <v>21</v>
      </c>
      <c r="B253" s="5">
        <f>$B$24</f>
        <v>21</v>
      </c>
      <c r="C253" s="43"/>
      <c r="D253" s="43"/>
      <c r="E253" s="43"/>
      <c r="F253" s="43"/>
      <c r="G253" s="43"/>
      <c r="H253" s="43"/>
      <c r="I253" s="10">
        <f t="shared" si="14"/>
        <v>0</v>
      </c>
      <c r="J253" s="43"/>
      <c r="K253" s="1">
        <f t="shared" si="15"/>
        <v>0</v>
      </c>
      <c r="L253" s="1">
        <f>Einzelnachweis!L713</f>
        <v>0</v>
      </c>
      <c r="M253" s="1">
        <f>Einzelnachweis!$AB$731</f>
        <v>0</v>
      </c>
      <c r="N253" s="1">
        <f>Einzelnachweis!$AA$731</f>
        <v>0</v>
      </c>
    </row>
    <row r="254" spans="1:14" x14ac:dyDescent="0.25">
      <c r="A254" s="1">
        <v>22</v>
      </c>
      <c r="B254" s="5">
        <f>$B$25</f>
        <v>22</v>
      </c>
      <c r="C254" s="43"/>
      <c r="D254" s="43"/>
      <c r="E254" s="43"/>
      <c r="F254" s="43"/>
      <c r="G254" s="43"/>
      <c r="H254" s="43"/>
      <c r="I254" s="10">
        <f t="shared" si="14"/>
        <v>0</v>
      </c>
      <c r="J254" s="43"/>
      <c r="K254" s="1">
        <f t="shared" si="15"/>
        <v>0</v>
      </c>
      <c r="L254" s="1">
        <f>Einzelnachweis!L748</f>
        <v>0</v>
      </c>
      <c r="M254" s="1">
        <f>Einzelnachweis!$AB$766</f>
        <v>0</v>
      </c>
      <c r="N254" s="1">
        <f>Einzelnachweis!$AA$766</f>
        <v>0</v>
      </c>
    </row>
    <row r="255" spans="1:14" x14ac:dyDescent="0.25">
      <c r="A255" s="1">
        <v>23</v>
      </c>
      <c r="B255" s="5">
        <f>$B$26</f>
        <v>23</v>
      </c>
      <c r="C255" s="43"/>
      <c r="D255" s="43"/>
      <c r="E255" s="43"/>
      <c r="F255" s="43"/>
      <c r="G255" s="43"/>
      <c r="H255" s="43"/>
      <c r="I255" s="10">
        <f t="shared" si="14"/>
        <v>0</v>
      </c>
      <c r="J255" s="43"/>
      <c r="K255" s="1">
        <f t="shared" si="15"/>
        <v>0</v>
      </c>
      <c r="L255" s="1">
        <f>Einzelnachweis!L783</f>
        <v>0</v>
      </c>
      <c r="M255" s="1">
        <f>Einzelnachweis!$AB$801</f>
        <v>0</v>
      </c>
      <c r="N255" s="1">
        <f>Einzelnachweis!$AA$801</f>
        <v>0</v>
      </c>
    </row>
    <row r="256" spans="1:14" x14ac:dyDescent="0.25">
      <c r="A256" s="1">
        <v>24</v>
      </c>
      <c r="B256" s="5">
        <f>$B$27</f>
        <v>24</v>
      </c>
      <c r="C256" s="43"/>
      <c r="D256" s="43"/>
      <c r="E256" s="43"/>
      <c r="F256" s="43"/>
      <c r="G256" s="43"/>
      <c r="H256" s="43"/>
      <c r="I256" s="10">
        <f t="shared" si="14"/>
        <v>0</v>
      </c>
      <c r="J256" s="43"/>
      <c r="K256" s="1">
        <f t="shared" si="15"/>
        <v>0</v>
      </c>
      <c r="L256" s="1">
        <f>Einzelnachweis!L818</f>
        <v>0</v>
      </c>
      <c r="M256" s="1">
        <f>Einzelnachweis!$AB$836</f>
        <v>0</v>
      </c>
      <c r="N256" s="1">
        <f>Einzelnachweis!$AA$836</f>
        <v>0</v>
      </c>
    </row>
    <row r="257" spans="1:14" x14ac:dyDescent="0.25">
      <c r="A257" s="1">
        <v>25</v>
      </c>
      <c r="B257" s="5">
        <f>$B$28</f>
        <v>25</v>
      </c>
      <c r="C257" s="43"/>
      <c r="D257" s="43"/>
      <c r="E257" s="43"/>
      <c r="F257" s="43"/>
      <c r="G257" s="43"/>
      <c r="H257" s="43"/>
      <c r="I257" s="10">
        <f t="shared" si="14"/>
        <v>0</v>
      </c>
      <c r="J257" s="43"/>
      <c r="K257" s="1">
        <f t="shared" si="15"/>
        <v>0</v>
      </c>
      <c r="L257" s="1">
        <f>Einzelnachweis!L853</f>
        <v>0</v>
      </c>
      <c r="M257" s="1">
        <f>Einzelnachweis!$AB$871</f>
        <v>0</v>
      </c>
      <c r="N257" s="1">
        <f>Einzelnachweis!$AA$871</f>
        <v>0</v>
      </c>
    </row>
    <row r="258" spans="1:14" x14ac:dyDescent="0.25">
      <c r="A258" s="1">
        <v>26</v>
      </c>
      <c r="B258" s="5">
        <f>$B$29</f>
        <v>26</v>
      </c>
      <c r="C258" s="43"/>
      <c r="D258" s="43"/>
      <c r="E258" s="43"/>
      <c r="F258" s="43"/>
      <c r="G258" s="43"/>
      <c r="H258" s="43"/>
      <c r="I258" s="10">
        <f t="shared" si="14"/>
        <v>0</v>
      </c>
      <c r="J258" s="43"/>
      <c r="K258" s="1">
        <f t="shared" si="15"/>
        <v>0</v>
      </c>
      <c r="L258" s="1">
        <f>Einzelnachweis!L888</f>
        <v>0</v>
      </c>
      <c r="M258" s="1">
        <f>Einzelnachweis!$AB$906</f>
        <v>0</v>
      </c>
      <c r="N258" s="1">
        <f>Einzelnachweis!$AA$906</f>
        <v>0</v>
      </c>
    </row>
    <row r="259" spans="1:14" x14ac:dyDescent="0.25">
      <c r="A259" s="1">
        <v>27</v>
      </c>
      <c r="B259" s="5">
        <f>$B$30</f>
        <v>27</v>
      </c>
      <c r="C259" s="43"/>
      <c r="D259" s="43"/>
      <c r="E259" s="43"/>
      <c r="F259" s="43"/>
      <c r="G259" s="43"/>
      <c r="H259" s="43"/>
      <c r="I259" s="10">
        <f t="shared" si="14"/>
        <v>0</v>
      </c>
      <c r="J259" s="43"/>
      <c r="K259" s="1">
        <f t="shared" si="15"/>
        <v>0</v>
      </c>
      <c r="L259" s="1">
        <f>Einzelnachweis!L923</f>
        <v>0</v>
      </c>
      <c r="M259" s="1">
        <f>Einzelnachweis!$AB$941</f>
        <v>0</v>
      </c>
      <c r="N259" s="1">
        <f>Einzelnachweis!$AA$941</f>
        <v>0</v>
      </c>
    </row>
    <row r="260" spans="1:14" x14ac:dyDescent="0.25">
      <c r="A260" s="1">
        <v>28</v>
      </c>
      <c r="B260" s="5">
        <f>$B$31</f>
        <v>28</v>
      </c>
      <c r="C260" s="43"/>
      <c r="D260" s="43"/>
      <c r="E260" s="43"/>
      <c r="F260" s="43"/>
      <c r="G260" s="43"/>
      <c r="H260" s="43"/>
      <c r="I260" s="10">
        <f t="shared" si="14"/>
        <v>0</v>
      </c>
      <c r="J260" s="43"/>
      <c r="K260" s="1">
        <f t="shared" si="15"/>
        <v>0</v>
      </c>
      <c r="L260" s="1">
        <f>Einzelnachweis!L958</f>
        <v>0</v>
      </c>
      <c r="M260" s="1">
        <f>Einzelnachweis!$AB$976</f>
        <v>0</v>
      </c>
      <c r="N260" s="1">
        <f>Einzelnachweis!$AA$976</f>
        <v>0</v>
      </c>
    </row>
    <row r="261" spans="1:14" x14ac:dyDescent="0.25">
      <c r="A261" s="1">
        <v>29</v>
      </c>
      <c r="B261" s="5">
        <f>$B$32</f>
        <v>29</v>
      </c>
      <c r="C261" s="43"/>
      <c r="D261" s="43"/>
      <c r="E261" s="43"/>
      <c r="F261" s="43"/>
      <c r="G261" s="43"/>
      <c r="H261" s="43"/>
      <c r="I261" s="10">
        <f t="shared" si="14"/>
        <v>0</v>
      </c>
      <c r="J261" s="43"/>
      <c r="K261" s="1">
        <f t="shared" si="15"/>
        <v>0</v>
      </c>
      <c r="L261" s="1">
        <f>Einzelnachweis!L993</f>
        <v>0</v>
      </c>
      <c r="M261" s="1">
        <f>Einzelnachweis!$AB$1011</f>
        <v>0</v>
      </c>
      <c r="N261" s="1">
        <f>Einzelnachweis!$AA$1011</f>
        <v>0</v>
      </c>
    </row>
    <row r="262" spans="1:14" x14ac:dyDescent="0.25">
      <c r="A262" s="1">
        <v>30</v>
      </c>
      <c r="B262" s="5">
        <f>$B$33</f>
        <v>30</v>
      </c>
      <c r="C262" s="43"/>
      <c r="D262" s="43"/>
      <c r="E262" s="43"/>
      <c r="F262" s="43"/>
      <c r="G262" s="43"/>
      <c r="H262" s="43"/>
      <c r="I262" s="10">
        <f t="shared" si="14"/>
        <v>0</v>
      </c>
      <c r="J262" s="43"/>
      <c r="K262" s="1">
        <f t="shared" si="15"/>
        <v>0</v>
      </c>
      <c r="L262" s="1">
        <f>Einzelnachweis!L1028</f>
        <v>0</v>
      </c>
      <c r="M262" s="1">
        <f>Einzelnachweis!$AB$1046</f>
        <v>0</v>
      </c>
      <c r="N262" s="1">
        <f>Einzelnachweis!$AA$1046</f>
        <v>0</v>
      </c>
    </row>
    <row r="267" spans="1:14" ht="15.75" thickBot="1" x14ac:dyDescent="0.3"/>
    <row r="268" spans="1:14" ht="15.75" thickBot="1" x14ac:dyDescent="0.3">
      <c r="A268" s="99" t="s">
        <v>39</v>
      </c>
      <c r="B268" s="100"/>
      <c r="C268" s="107"/>
      <c r="D268" s="108"/>
      <c r="E268" s="107" t="s">
        <v>1</v>
      </c>
      <c r="F268" s="109"/>
      <c r="G268" s="108"/>
      <c r="H268" s="107" t="s">
        <v>2</v>
      </c>
      <c r="I268" s="109"/>
      <c r="J268" s="40">
        <f>J232</f>
        <v>6</v>
      </c>
      <c r="K268" s="86" t="s">
        <v>3</v>
      </c>
      <c r="L268" s="87"/>
      <c r="M268" s="88" t="s">
        <v>50</v>
      </c>
      <c r="N268" s="89"/>
    </row>
    <row r="269" spans="1:14" ht="18.75" x14ac:dyDescent="0.3">
      <c r="A269" s="90" t="s">
        <v>127</v>
      </c>
      <c r="B269" s="90"/>
      <c r="C269" s="91" t="s">
        <v>40</v>
      </c>
      <c r="D269" s="92"/>
      <c r="E269" s="93" t="s">
        <v>41</v>
      </c>
      <c r="F269" s="94"/>
      <c r="G269" s="95" t="s">
        <v>4</v>
      </c>
      <c r="H269" s="96"/>
      <c r="I269" s="97" t="s">
        <v>5</v>
      </c>
      <c r="J269" s="98"/>
      <c r="K269" s="1" t="s">
        <v>37</v>
      </c>
      <c r="L269" s="1" t="s">
        <v>7</v>
      </c>
      <c r="M269" s="1" t="s">
        <v>37</v>
      </c>
      <c r="N269" s="2">
        <f>SUM(J271:J300)</f>
        <v>0</v>
      </c>
    </row>
    <row r="270" spans="1:14" x14ac:dyDescent="0.25">
      <c r="A270" s="1" t="s">
        <v>36</v>
      </c>
      <c r="B270" s="1" t="s">
        <v>9</v>
      </c>
      <c r="C270" s="6" t="s">
        <v>10</v>
      </c>
      <c r="D270" s="6" t="s">
        <v>6</v>
      </c>
      <c r="E270" s="1" t="s">
        <v>10</v>
      </c>
      <c r="F270" s="1" t="s">
        <v>37</v>
      </c>
      <c r="G270" s="1" t="s">
        <v>10</v>
      </c>
      <c r="H270" s="1" t="s">
        <v>37</v>
      </c>
      <c r="I270" s="1" t="s">
        <v>7</v>
      </c>
      <c r="J270" s="45">
        <f>J268+N269</f>
        <v>6</v>
      </c>
      <c r="K270" s="1" t="s">
        <v>128</v>
      </c>
      <c r="L270" s="3" t="s">
        <v>66</v>
      </c>
      <c r="M270" s="1" t="s">
        <v>38</v>
      </c>
      <c r="N270" s="4" t="s">
        <v>11</v>
      </c>
    </row>
    <row r="271" spans="1:14" x14ac:dyDescent="0.25">
      <c r="A271" s="1">
        <v>1</v>
      </c>
      <c r="B271" s="5" t="str">
        <f>$B$4</f>
        <v>Stefan Dohmes</v>
      </c>
      <c r="C271" s="43"/>
      <c r="D271" s="43"/>
      <c r="E271" s="43"/>
      <c r="F271" s="43"/>
      <c r="G271" s="43"/>
      <c r="H271" s="43"/>
      <c r="I271" s="10">
        <f>D271+F271+H271</f>
        <v>0</v>
      </c>
      <c r="J271" s="43"/>
      <c r="K271" s="1">
        <f>L233</f>
        <v>0</v>
      </c>
      <c r="L271" s="1">
        <f>Einzelnachweis!L14</f>
        <v>0</v>
      </c>
      <c r="M271" s="1">
        <f>Einzelnachweis!$AB$31</f>
        <v>540</v>
      </c>
      <c r="N271" s="1">
        <f>Einzelnachweis!$AA$31</f>
        <v>1</v>
      </c>
    </row>
    <row r="272" spans="1:14" x14ac:dyDescent="0.25">
      <c r="A272" s="1">
        <v>2</v>
      </c>
      <c r="B272" s="5" t="str">
        <f>$B$5</f>
        <v>Dirk Hoffmann</v>
      </c>
      <c r="C272" s="43"/>
      <c r="D272" s="43"/>
      <c r="E272" s="43"/>
      <c r="F272" s="43"/>
      <c r="G272" s="43"/>
      <c r="H272" s="43"/>
      <c r="I272" s="10">
        <f t="shared" ref="I272:I300" si="16">D272+F272+H272</f>
        <v>0</v>
      </c>
      <c r="J272" s="43"/>
      <c r="K272" s="1">
        <f t="shared" ref="K272:K300" si="17">L234</f>
        <v>0</v>
      </c>
      <c r="L272" s="1">
        <f>Einzelnachweis!L49</f>
        <v>0</v>
      </c>
      <c r="M272" s="1">
        <f>Einzelnachweis!$AB$66</f>
        <v>180</v>
      </c>
      <c r="N272" s="1">
        <f>Einzelnachweis!$AA$66</f>
        <v>1</v>
      </c>
    </row>
    <row r="273" spans="1:14" x14ac:dyDescent="0.25">
      <c r="A273" s="1">
        <v>3</v>
      </c>
      <c r="B273" s="5" t="str">
        <f>$B$6</f>
        <v>Alfred Riegel</v>
      </c>
      <c r="C273" s="43"/>
      <c r="D273" s="43"/>
      <c r="E273" s="43"/>
      <c r="F273" s="43"/>
      <c r="G273" s="43"/>
      <c r="H273" s="43"/>
      <c r="I273" s="10">
        <f t="shared" si="16"/>
        <v>0</v>
      </c>
      <c r="J273" s="43"/>
      <c r="K273" s="1">
        <f t="shared" si="17"/>
        <v>0</v>
      </c>
      <c r="L273" s="1">
        <f>Einzelnachweis!L84</f>
        <v>0</v>
      </c>
      <c r="M273" s="1">
        <f>Einzelnachweis!$AB$101</f>
        <v>180</v>
      </c>
      <c r="N273" s="1">
        <f>Einzelnachweis!$AA$101</f>
        <v>1</v>
      </c>
    </row>
    <row r="274" spans="1:14" x14ac:dyDescent="0.25">
      <c r="A274" s="1">
        <v>4</v>
      </c>
      <c r="B274" s="5" t="str">
        <f>$B$7</f>
        <v>Heiko Schmalfuß</v>
      </c>
      <c r="C274" s="43"/>
      <c r="D274" s="43"/>
      <c r="E274" s="43"/>
      <c r="F274" s="43"/>
      <c r="G274" s="43"/>
      <c r="H274" s="43"/>
      <c r="I274" s="10">
        <f t="shared" si="16"/>
        <v>0</v>
      </c>
      <c r="J274" s="43"/>
      <c r="K274" s="1">
        <f t="shared" si="17"/>
        <v>0</v>
      </c>
      <c r="L274" s="1">
        <f>Einzelnachweis!L119</f>
        <v>0</v>
      </c>
      <c r="M274" s="1">
        <f>Einzelnachweis!$AB$136</f>
        <v>324</v>
      </c>
      <c r="N274" s="1">
        <f>Einzelnachweis!$AA$136</f>
        <v>1</v>
      </c>
    </row>
    <row r="275" spans="1:14" x14ac:dyDescent="0.25">
      <c r="A275" s="1">
        <v>5</v>
      </c>
      <c r="B275" s="5" t="str">
        <f>$B$8</f>
        <v>Gaetano Cavallaro</v>
      </c>
      <c r="C275" s="43"/>
      <c r="D275" s="43"/>
      <c r="E275" s="43"/>
      <c r="F275" s="43"/>
      <c r="G275" s="43"/>
      <c r="H275" s="43"/>
      <c r="I275" s="10">
        <f t="shared" si="16"/>
        <v>0</v>
      </c>
      <c r="J275" s="43"/>
      <c r="K275" s="1">
        <f t="shared" si="17"/>
        <v>0</v>
      </c>
      <c r="L275" s="1">
        <f>Einzelnachweis!L154</f>
        <v>0</v>
      </c>
      <c r="M275" s="1">
        <f>Einzelnachweis!$AB$171</f>
        <v>252</v>
      </c>
      <c r="N275" s="1">
        <f>Einzelnachweis!$AA$171</f>
        <v>1</v>
      </c>
    </row>
    <row r="276" spans="1:14" x14ac:dyDescent="0.25">
      <c r="A276" s="1">
        <v>6</v>
      </c>
      <c r="B276" s="5" t="str">
        <f>$B$9</f>
        <v>Thorsten Pachali</v>
      </c>
      <c r="C276" s="43"/>
      <c r="D276" s="43"/>
      <c r="E276" s="43"/>
      <c r="F276" s="43"/>
      <c r="G276" s="43"/>
      <c r="H276" s="43"/>
      <c r="I276" s="10">
        <f t="shared" si="16"/>
        <v>0</v>
      </c>
      <c r="J276" s="43"/>
      <c r="K276" s="1">
        <f t="shared" si="17"/>
        <v>0</v>
      </c>
      <c r="L276" s="1">
        <f>Einzelnachweis!L189</f>
        <v>0</v>
      </c>
      <c r="M276" s="1">
        <f>Einzelnachweis!$AB$206</f>
        <v>432</v>
      </c>
      <c r="N276" s="1">
        <f>Einzelnachweis!$AA$206</f>
        <v>1</v>
      </c>
    </row>
    <row r="277" spans="1:14" x14ac:dyDescent="0.25">
      <c r="A277" s="1">
        <v>7</v>
      </c>
      <c r="B277" s="5">
        <f>$B$10</f>
        <v>7</v>
      </c>
      <c r="C277" s="43"/>
      <c r="D277" s="43"/>
      <c r="E277" s="43"/>
      <c r="F277" s="43"/>
      <c r="G277" s="43"/>
      <c r="H277" s="43"/>
      <c r="I277" s="10">
        <f t="shared" si="16"/>
        <v>0</v>
      </c>
      <c r="J277" s="43"/>
      <c r="K277" s="1">
        <f t="shared" si="17"/>
        <v>0</v>
      </c>
      <c r="L277" s="1">
        <f>Einzelnachweis!L224</f>
        <v>0</v>
      </c>
      <c r="M277" s="1">
        <f>Einzelnachweis!$AB$241</f>
        <v>0</v>
      </c>
      <c r="N277" s="1">
        <f>Einzelnachweis!$AA$241</f>
        <v>0</v>
      </c>
    </row>
    <row r="278" spans="1:14" x14ac:dyDescent="0.25">
      <c r="A278" s="1">
        <v>8</v>
      </c>
      <c r="B278" s="5">
        <f>$B$11</f>
        <v>8</v>
      </c>
      <c r="C278" s="43"/>
      <c r="D278" s="43"/>
      <c r="E278" s="43"/>
      <c r="F278" s="43"/>
      <c r="G278" s="43"/>
      <c r="H278" s="43"/>
      <c r="I278" s="10">
        <f t="shared" si="16"/>
        <v>0</v>
      </c>
      <c r="J278" s="43"/>
      <c r="K278" s="1">
        <f t="shared" si="17"/>
        <v>0</v>
      </c>
      <c r="L278" s="1">
        <f>Einzelnachweis!L259</f>
        <v>0</v>
      </c>
      <c r="M278" s="1">
        <f>Einzelnachweis!$AB$276</f>
        <v>0</v>
      </c>
      <c r="N278" s="1">
        <f>Einzelnachweis!$AA$276</f>
        <v>0</v>
      </c>
    </row>
    <row r="279" spans="1:14" x14ac:dyDescent="0.25">
      <c r="A279" s="1">
        <v>9</v>
      </c>
      <c r="B279" s="5">
        <f>$B$12</f>
        <v>9</v>
      </c>
      <c r="C279" s="43"/>
      <c r="D279" s="43"/>
      <c r="E279" s="43"/>
      <c r="F279" s="43"/>
      <c r="G279" s="43"/>
      <c r="H279" s="43"/>
      <c r="I279" s="10">
        <f t="shared" si="16"/>
        <v>0</v>
      </c>
      <c r="J279" s="43"/>
      <c r="K279" s="1">
        <f t="shared" si="17"/>
        <v>0</v>
      </c>
      <c r="L279" s="1">
        <f>Einzelnachweis!L294</f>
        <v>0</v>
      </c>
      <c r="M279" s="1">
        <f>Einzelnachweis!$AB$311</f>
        <v>0</v>
      </c>
      <c r="N279" s="1">
        <f>Einzelnachweis!$AA$311</f>
        <v>0</v>
      </c>
    </row>
    <row r="280" spans="1:14" x14ac:dyDescent="0.25">
      <c r="A280" s="1">
        <v>10</v>
      </c>
      <c r="B280" s="5">
        <f>$B$13</f>
        <v>10</v>
      </c>
      <c r="C280" s="43"/>
      <c r="D280" s="43"/>
      <c r="E280" s="43"/>
      <c r="F280" s="43"/>
      <c r="G280" s="43"/>
      <c r="H280" s="43"/>
      <c r="I280" s="10">
        <f t="shared" si="16"/>
        <v>0</v>
      </c>
      <c r="J280" s="43"/>
      <c r="K280" s="1">
        <f t="shared" si="17"/>
        <v>0</v>
      </c>
      <c r="L280" s="1">
        <f>Einzelnachweis!L329</f>
        <v>0</v>
      </c>
      <c r="M280" s="1">
        <f>Einzelnachweis!$AB$346</f>
        <v>0</v>
      </c>
      <c r="N280" s="1">
        <f>Einzelnachweis!$AA$346</f>
        <v>0</v>
      </c>
    </row>
    <row r="281" spans="1:14" x14ac:dyDescent="0.25">
      <c r="A281" s="1">
        <v>11</v>
      </c>
      <c r="B281" s="5">
        <f>$B$14</f>
        <v>11</v>
      </c>
      <c r="C281" s="43"/>
      <c r="D281" s="43"/>
      <c r="E281" s="43"/>
      <c r="F281" s="43"/>
      <c r="G281" s="43"/>
      <c r="H281" s="43"/>
      <c r="I281" s="10">
        <f t="shared" si="16"/>
        <v>0</v>
      </c>
      <c r="J281" s="43"/>
      <c r="K281" s="1">
        <f t="shared" si="17"/>
        <v>0</v>
      </c>
      <c r="L281" s="1">
        <f>Einzelnachweis!L364</f>
        <v>0</v>
      </c>
      <c r="M281" s="1">
        <f>Einzelnachweis!$AB$381</f>
        <v>0</v>
      </c>
      <c r="N281" s="1">
        <f>Einzelnachweis!$AA$381</f>
        <v>0</v>
      </c>
    </row>
    <row r="282" spans="1:14" x14ac:dyDescent="0.25">
      <c r="A282" s="1">
        <v>12</v>
      </c>
      <c r="B282" s="5">
        <f>$B$15</f>
        <v>12</v>
      </c>
      <c r="C282" s="43"/>
      <c r="D282" s="43"/>
      <c r="E282" s="43"/>
      <c r="F282" s="43"/>
      <c r="G282" s="43"/>
      <c r="H282" s="43"/>
      <c r="I282" s="10">
        <f t="shared" si="16"/>
        <v>0</v>
      </c>
      <c r="J282" s="43"/>
      <c r="K282" s="1">
        <f t="shared" si="17"/>
        <v>0</v>
      </c>
      <c r="L282" s="1">
        <f>Einzelnachweis!L399</f>
        <v>0</v>
      </c>
      <c r="M282" s="1">
        <f>Einzelnachweis!$AB$416</f>
        <v>0</v>
      </c>
      <c r="N282" s="1">
        <f>Einzelnachweis!$AA$416</f>
        <v>0</v>
      </c>
    </row>
    <row r="283" spans="1:14" x14ac:dyDescent="0.25">
      <c r="A283" s="1">
        <v>13</v>
      </c>
      <c r="B283" s="5">
        <f>$B$16</f>
        <v>13</v>
      </c>
      <c r="C283" s="43"/>
      <c r="D283" s="43"/>
      <c r="E283" s="43"/>
      <c r="F283" s="43"/>
      <c r="G283" s="43"/>
      <c r="H283" s="43"/>
      <c r="I283" s="10">
        <f t="shared" si="16"/>
        <v>0</v>
      </c>
      <c r="J283" s="43"/>
      <c r="K283" s="1">
        <f t="shared" si="17"/>
        <v>0</v>
      </c>
      <c r="L283" s="1">
        <f>Einzelnachweis!L434</f>
        <v>0</v>
      </c>
      <c r="M283" s="1">
        <f>Einzelnachweis!$AB$451</f>
        <v>0</v>
      </c>
      <c r="N283" s="1">
        <f>Einzelnachweis!$AA$451</f>
        <v>0</v>
      </c>
    </row>
    <row r="284" spans="1:14" x14ac:dyDescent="0.25">
      <c r="A284" s="1">
        <v>14</v>
      </c>
      <c r="B284" s="5">
        <f>$B$17</f>
        <v>14</v>
      </c>
      <c r="C284" s="43"/>
      <c r="D284" s="43"/>
      <c r="E284" s="43"/>
      <c r="F284" s="43"/>
      <c r="G284" s="43"/>
      <c r="H284" s="43"/>
      <c r="I284" s="10">
        <f t="shared" si="16"/>
        <v>0</v>
      </c>
      <c r="J284" s="43"/>
      <c r="K284" s="1">
        <f t="shared" si="17"/>
        <v>0</v>
      </c>
      <c r="L284" s="1">
        <f>Einzelnachweis!L469</f>
        <v>0</v>
      </c>
      <c r="M284" s="1">
        <f>Einzelnachweis!$AB$486</f>
        <v>0</v>
      </c>
      <c r="N284" s="1">
        <f>Einzelnachweis!$AA$486</f>
        <v>0</v>
      </c>
    </row>
    <row r="285" spans="1:14" x14ac:dyDescent="0.25">
      <c r="A285" s="1">
        <v>15</v>
      </c>
      <c r="B285" s="5">
        <f>$B$18</f>
        <v>15</v>
      </c>
      <c r="C285" s="43"/>
      <c r="D285" s="43"/>
      <c r="E285" s="43"/>
      <c r="F285" s="43"/>
      <c r="G285" s="43"/>
      <c r="H285" s="43"/>
      <c r="I285" s="10">
        <f t="shared" si="16"/>
        <v>0</v>
      </c>
      <c r="J285" s="43"/>
      <c r="K285" s="1">
        <f t="shared" si="17"/>
        <v>0</v>
      </c>
      <c r="L285" s="1">
        <f>Einzelnachweis!L504</f>
        <v>0</v>
      </c>
      <c r="M285" s="1">
        <f>Einzelnachweis!$AB$521</f>
        <v>0</v>
      </c>
      <c r="N285" s="1">
        <f>Einzelnachweis!$AA$521</f>
        <v>0</v>
      </c>
    </row>
    <row r="286" spans="1:14" x14ac:dyDescent="0.25">
      <c r="A286" s="1">
        <v>16</v>
      </c>
      <c r="B286" s="5">
        <f>$B$19</f>
        <v>16</v>
      </c>
      <c r="C286" s="43"/>
      <c r="D286" s="43"/>
      <c r="E286" s="43"/>
      <c r="F286" s="43"/>
      <c r="G286" s="43"/>
      <c r="H286" s="43"/>
      <c r="I286" s="10">
        <f t="shared" si="16"/>
        <v>0</v>
      </c>
      <c r="J286" s="43"/>
      <c r="K286" s="1">
        <f t="shared" si="17"/>
        <v>0</v>
      </c>
      <c r="L286" s="1">
        <f>Einzelnachweis!L539</f>
        <v>0</v>
      </c>
      <c r="M286" s="1">
        <f>Einzelnachweis!$AB$556</f>
        <v>0</v>
      </c>
      <c r="N286" s="1">
        <f>Einzelnachweis!$AA$556</f>
        <v>0</v>
      </c>
    </row>
    <row r="287" spans="1:14" x14ac:dyDescent="0.25">
      <c r="A287" s="1">
        <v>17</v>
      </c>
      <c r="B287" s="5">
        <f>$B$20</f>
        <v>17</v>
      </c>
      <c r="C287" s="43"/>
      <c r="D287" s="43"/>
      <c r="E287" s="43"/>
      <c r="F287" s="43"/>
      <c r="G287" s="43"/>
      <c r="H287" s="43"/>
      <c r="I287" s="10">
        <f t="shared" si="16"/>
        <v>0</v>
      </c>
      <c r="J287" s="43"/>
      <c r="K287" s="1">
        <f t="shared" si="17"/>
        <v>0</v>
      </c>
      <c r="L287" s="1">
        <f>Einzelnachweis!L574</f>
        <v>0</v>
      </c>
      <c r="M287" s="1">
        <f>Einzelnachweis!$AB$591</f>
        <v>0</v>
      </c>
      <c r="N287" s="1">
        <f>Einzelnachweis!$AA$591</f>
        <v>0</v>
      </c>
    </row>
    <row r="288" spans="1:14" x14ac:dyDescent="0.25">
      <c r="A288" s="1">
        <v>18</v>
      </c>
      <c r="B288" s="5">
        <f>$B$21</f>
        <v>18</v>
      </c>
      <c r="C288" s="43"/>
      <c r="D288" s="43"/>
      <c r="E288" s="43"/>
      <c r="F288" s="43"/>
      <c r="G288" s="43"/>
      <c r="H288" s="43"/>
      <c r="I288" s="10">
        <f t="shared" si="16"/>
        <v>0</v>
      </c>
      <c r="J288" s="43"/>
      <c r="K288" s="1">
        <f t="shared" si="17"/>
        <v>0</v>
      </c>
      <c r="L288" s="1">
        <f>Einzelnachweis!L609</f>
        <v>0</v>
      </c>
      <c r="M288" s="1">
        <f>Einzelnachweis!$AB$626</f>
        <v>0</v>
      </c>
      <c r="N288" s="1">
        <f>Einzelnachweis!$AA$626</f>
        <v>0</v>
      </c>
    </row>
    <row r="289" spans="1:14" x14ac:dyDescent="0.25">
      <c r="A289" s="1">
        <v>19</v>
      </c>
      <c r="B289" s="5">
        <f>$B$22</f>
        <v>19</v>
      </c>
      <c r="C289" s="43"/>
      <c r="D289" s="43"/>
      <c r="E289" s="43"/>
      <c r="F289" s="43"/>
      <c r="G289" s="43"/>
      <c r="H289" s="43"/>
      <c r="I289" s="10">
        <f t="shared" si="16"/>
        <v>0</v>
      </c>
      <c r="J289" s="43"/>
      <c r="K289" s="1">
        <f t="shared" si="17"/>
        <v>0</v>
      </c>
      <c r="L289" s="1">
        <f>Einzelnachweis!L644</f>
        <v>0</v>
      </c>
      <c r="M289" s="1">
        <f>Einzelnachweis!$AB$661</f>
        <v>0</v>
      </c>
      <c r="N289" s="1">
        <f>Einzelnachweis!$AA$661</f>
        <v>0</v>
      </c>
    </row>
    <row r="290" spans="1:14" x14ac:dyDescent="0.25">
      <c r="A290" s="1">
        <v>20</v>
      </c>
      <c r="B290" s="5">
        <f>$B$23</f>
        <v>20</v>
      </c>
      <c r="C290" s="43"/>
      <c r="D290" s="43"/>
      <c r="E290" s="43"/>
      <c r="F290" s="43"/>
      <c r="G290" s="43"/>
      <c r="H290" s="43"/>
      <c r="I290" s="10">
        <f t="shared" si="16"/>
        <v>0</v>
      </c>
      <c r="J290" s="43"/>
      <c r="K290" s="1">
        <f t="shared" si="17"/>
        <v>0</v>
      </c>
      <c r="L290" s="1">
        <f>Einzelnachweis!L679</f>
        <v>0</v>
      </c>
      <c r="M290" s="1">
        <f>Einzelnachweis!$AB$696</f>
        <v>0</v>
      </c>
      <c r="N290" s="1">
        <f>Einzelnachweis!$AA$696</f>
        <v>0</v>
      </c>
    </row>
    <row r="291" spans="1:14" x14ac:dyDescent="0.25">
      <c r="A291" s="1">
        <v>21</v>
      </c>
      <c r="B291" s="5">
        <f>$B$24</f>
        <v>21</v>
      </c>
      <c r="C291" s="43"/>
      <c r="D291" s="43"/>
      <c r="E291" s="43"/>
      <c r="F291" s="43"/>
      <c r="G291" s="43"/>
      <c r="H291" s="43"/>
      <c r="I291" s="10">
        <f t="shared" si="16"/>
        <v>0</v>
      </c>
      <c r="J291" s="43"/>
      <c r="K291" s="1">
        <f t="shared" si="17"/>
        <v>0</v>
      </c>
      <c r="L291" s="1">
        <f>Einzelnachweis!L714</f>
        <v>0</v>
      </c>
      <c r="M291" s="1">
        <f>Einzelnachweis!$AB$731</f>
        <v>0</v>
      </c>
      <c r="N291" s="1">
        <f>Einzelnachweis!$AA$731</f>
        <v>0</v>
      </c>
    </row>
    <row r="292" spans="1:14" x14ac:dyDescent="0.25">
      <c r="A292" s="1">
        <v>22</v>
      </c>
      <c r="B292" s="5">
        <f>$B$25</f>
        <v>22</v>
      </c>
      <c r="C292" s="43"/>
      <c r="D292" s="43"/>
      <c r="E292" s="43"/>
      <c r="F292" s="43"/>
      <c r="G292" s="43"/>
      <c r="H292" s="43"/>
      <c r="I292" s="10">
        <f t="shared" si="16"/>
        <v>0</v>
      </c>
      <c r="J292" s="43"/>
      <c r="K292" s="1">
        <f t="shared" si="17"/>
        <v>0</v>
      </c>
      <c r="L292" s="1">
        <f>Einzelnachweis!L749</f>
        <v>0</v>
      </c>
      <c r="M292" s="1">
        <f>Einzelnachweis!$AB$766</f>
        <v>0</v>
      </c>
      <c r="N292" s="1">
        <f>Einzelnachweis!$AA$766</f>
        <v>0</v>
      </c>
    </row>
    <row r="293" spans="1:14" x14ac:dyDescent="0.25">
      <c r="A293" s="1">
        <v>23</v>
      </c>
      <c r="B293" s="5">
        <f>$B$26</f>
        <v>23</v>
      </c>
      <c r="C293" s="43"/>
      <c r="D293" s="43"/>
      <c r="E293" s="43"/>
      <c r="F293" s="43"/>
      <c r="G293" s="43"/>
      <c r="H293" s="43"/>
      <c r="I293" s="10">
        <f t="shared" si="16"/>
        <v>0</v>
      </c>
      <c r="J293" s="43"/>
      <c r="K293" s="1">
        <f t="shared" si="17"/>
        <v>0</v>
      </c>
      <c r="L293" s="1">
        <f>Einzelnachweis!L784</f>
        <v>0</v>
      </c>
      <c r="M293" s="1">
        <f>Einzelnachweis!$AB$801</f>
        <v>0</v>
      </c>
      <c r="N293" s="1">
        <f>Einzelnachweis!$AA$801</f>
        <v>0</v>
      </c>
    </row>
    <row r="294" spans="1:14" x14ac:dyDescent="0.25">
      <c r="A294" s="1">
        <v>24</v>
      </c>
      <c r="B294" s="5">
        <f>$B$27</f>
        <v>24</v>
      </c>
      <c r="C294" s="43"/>
      <c r="D294" s="43"/>
      <c r="E294" s="43"/>
      <c r="F294" s="43"/>
      <c r="G294" s="43"/>
      <c r="H294" s="43"/>
      <c r="I294" s="10">
        <f t="shared" si="16"/>
        <v>0</v>
      </c>
      <c r="J294" s="43"/>
      <c r="K294" s="1">
        <f t="shared" si="17"/>
        <v>0</v>
      </c>
      <c r="L294" s="1">
        <f>Einzelnachweis!L819</f>
        <v>0</v>
      </c>
      <c r="M294" s="1">
        <f>Einzelnachweis!$AB$836</f>
        <v>0</v>
      </c>
      <c r="N294" s="1">
        <f>Einzelnachweis!$AA$836</f>
        <v>0</v>
      </c>
    </row>
    <row r="295" spans="1:14" x14ac:dyDescent="0.25">
      <c r="A295" s="1">
        <v>25</v>
      </c>
      <c r="B295" s="5">
        <f>$B$28</f>
        <v>25</v>
      </c>
      <c r="C295" s="43"/>
      <c r="D295" s="43"/>
      <c r="E295" s="43"/>
      <c r="F295" s="43"/>
      <c r="G295" s="43"/>
      <c r="H295" s="43"/>
      <c r="I295" s="10">
        <f t="shared" si="16"/>
        <v>0</v>
      </c>
      <c r="J295" s="43"/>
      <c r="K295" s="1">
        <f t="shared" si="17"/>
        <v>0</v>
      </c>
      <c r="L295" s="1">
        <f>Einzelnachweis!L854</f>
        <v>0</v>
      </c>
      <c r="M295" s="1">
        <f>Einzelnachweis!$AB$871</f>
        <v>0</v>
      </c>
      <c r="N295" s="1">
        <f>Einzelnachweis!$AA$871</f>
        <v>0</v>
      </c>
    </row>
    <row r="296" spans="1:14" x14ac:dyDescent="0.25">
      <c r="A296" s="1">
        <v>26</v>
      </c>
      <c r="B296" s="5">
        <f>$B$29</f>
        <v>26</v>
      </c>
      <c r="C296" s="43"/>
      <c r="D296" s="43"/>
      <c r="E296" s="43"/>
      <c r="F296" s="43"/>
      <c r="G296" s="43"/>
      <c r="H296" s="43"/>
      <c r="I296" s="10">
        <f t="shared" si="16"/>
        <v>0</v>
      </c>
      <c r="J296" s="43"/>
      <c r="K296" s="1">
        <f t="shared" si="17"/>
        <v>0</v>
      </c>
      <c r="L296" s="1">
        <f>Einzelnachweis!L889</f>
        <v>0</v>
      </c>
      <c r="M296" s="1">
        <f>Einzelnachweis!$AB$906</f>
        <v>0</v>
      </c>
      <c r="N296" s="1">
        <f>Einzelnachweis!$AA$906</f>
        <v>0</v>
      </c>
    </row>
    <row r="297" spans="1:14" x14ac:dyDescent="0.25">
      <c r="A297" s="1">
        <v>27</v>
      </c>
      <c r="B297" s="5">
        <f>$B$30</f>
        <v>27</v>
      </c>
      <c r="C297" s="43"/>
      <c r="D297" s="43"/>
      <c r="E297" s="43"/>
      <c r="F297" s="43"/>
      <c r="G297" s="43"/>
      <c r="H297" s="43"/>
      <c r="I297" s="10">
        <f t="shared" si="16"/>
        <v>0</v>
      </c>
      <c r="J297" s="43"/>
      <c r="K297" s="1">
        <f t="shared" si="17"/>
        <v>0</v>
      </c>
      <c r="L297" s="1">
        <f>Einzelnachweis!L924</f>
        <v>0</v>
      </c>
      <c r="M297" s="1">
        <f>Einzelnachweis!$AB$941</f>
        <v>0</v>
      </c>
      <c r="N297" s="1">
        <f>Einzelnachweis!$AA$941</f>
        <v>0</v>
      </c>
    </row>
    <row r="298" spans="1:14" x14ac:dyDescent="0.25">
      <c r="A298" s="1">
        <v>28</v>
      </c>
      <c r="B298" s="5">
        <f>$B$31</f>
        <v>28</v>
      </c>
      <c r="C298" s="43"/>
      <c r="D298" s="43"/>
      <c r="E298" s="43"/>
      <c r="F298" s="43"/>
      <c r="G298" s="43"/>
      <c r="H298" s="43"/>
      <c r="I298" s="10">
        <f t="shared" si="16"/>
        <v>0</v>
      </c>
      <c r="J298" s="43"/>
      <c r="K298" s="1">
        <f t="shared" si="17"/>
        <v>0</v>
      </c>
      <c r="L298" s="1">
        <f>Einzelnachweis!L959</f>
        <v>0</v>
      </c>
      <c r="M298" s="1">
        <f>Einzelnachweis!$AB$976</f>
        <v>0</v>
      </c>
      <c r="N298" s="1">
        <f>Einzelnachweis!$AA$976</f>
        <v>0</v>
      </c>
    </row>
    <row r="299" spans="1:14" x14ac:dyDescent="0.25">
      <c r="A299" s="1">
        <v>29</v>
      </c>
      <c r="B299" s="5">
        <f>$B$32</f>
        <v>29</v>
      </c>
      <c r="C299" s="43"/>
      <c r="D299" s="43"/>
      <c r="E299" s="43"/>
      <c r="F299" s="43"/>
      <c r="G299" s="43"/>
      <c r="H299" s="43"/>
      <c r="I299" s="10">
        <f t="shared" si="16"/>
        <v>0</v>
      </c>
      <c r="J299" s="43"/>
      <c r="K299" s="1">
        <f t="shared" si="17"/>
        <v>0</v>
      </c>
      <c r="L299" s="1">
        <f>Einzelnachweis!L994</f>
        <v>0</v>
      </c>
      <c r="M299" s="1">
        <f>Einzelnachweis!$AB$1011</f>
        <v>0</v>
      </c>
      <c r="N299" s="1">
        <f>Einzelnachweis!$AA$1011</f>
        <v>0</v>
      </c>
    </row>
    <row r="300" spans="1:14" x14ac:dyDescent="0.25">
      <c r="A300" s="1">
        <v>30</v>
      </c>
      <c r="B300" s="5">
        <f>$B$33</f>
        <v>30</v>
      </c>
      <c r="C300" s="43"/>
      <c r="D300" s="43"/>
      <c r="E300" s="43"/>
      <c r="F300" s="43"/>
      <c r="G300" s="43"/>
      <c r="H300" s="43"/>
      <c r="I300" s="10">
        <f t="shared" si="16"/>
        <v>0</v>
      </c>
      <c r="J300" s="43"/>
      <c r="K300" s="1">
        <f t="shared" si="17"/>
        <v>0</v>
      </c>
      <c r="L300" s="1">
        <f>Einzelnachweis!L1029</f>
        <v>0</v>
      </c>
      <c r="M300" s="1">
        <f>Einzelnachweis!$AB$1046</f>
        <v>0</v>
      </c>
      <c r="N300" s="1">
        <f>Einzelnachweis!$AA$1046</f>
        <v>0</v>
      </c>
    </row>
    <row r="305" spans="1:14" ht="15.75" thickBot="1" x14ac:dyDescent="0.3"/>
    <row r="306" spans="1:14" ht="15.75" thickBot="1" x14ac:dyDescent="0.3">
      <c r="A306" s="99" t="s">
        <v>39</v>
      </c>
      <c r="B306" s="100"/>
      <c r="C306" s="107"/>
      <c r="D306" s="108"/>
      <c r="E306" s="107" t="s">
        <v>1</v>
      </c>
      <c r="F306" s="109"/>
      <c r="G306" s="108"/>
      <c r="H306" s="107" t="s">
        <v>2</v>
      </c>
      <c r="I306" s="109"/>
      <c r="J306" s="40">
        <f>J270</f>
        <v>6</v>
      </c>
      <c r="K306" s="86" t="s">
        <v>3</v>
      </c>
      <c r="L306" s="87"/>
      <c r="M306" s="88" t="s">
        <v>50</v>
      </c>
      <c r="N306" s="89"/>
    </row>
    <row r="307" spans="1:14" ht="18.75" x14ac:dyDescent="0.3">
      <c r="A307" s="90" t="s">
        <v>129</v>
      </c>
      <c r="B307" s="90"/>
      <c r="C307" s="91" t="s">
        <v>40</v>
      </c>
      <c r="D307" s="92"/>
      <c r="E307" s="93" t="s">
        <v>41</v>
      </c>
      <c r="F307" s="94"/>
      <c r="G307" s="95" t="s">
        <v>4</v>
      </c>
      <c r="H307" s="96"/>
      <c r="I307" s="97" t="s">
        <v>5</v>
      </c>
      <c r="J307" s="98"/>
      <c r="K307" s="1" t="s">
        <v>37</v>
      </c>
      <c r="L307" s="1" t="s">
        <v>7</v>
      </c>
      <c r="M307" s="1" t="s">
        <v>37</v>
      </c>
      <c r="N307" s="2">
        <f>SUM(J309:J338)</f>
        <v>0</v>
      </c>
    </row>
    <row r="308" spans="1:14" x14ac:dyDescent="0.25">
      <c r="A308" s="1" t="s">
        <v>36</v>
      </c>
      <c r="B308" s="1" t="s">
        <v>9</v>
      </c>
      <c r="C308" s="6" t="s">
        <v>10</v>
      </c>
      <c r="D308" s="6" t="s">
        <v>6</v>
      </c>
      <c r="E308" s="1" t="s">
        <v>10</v>
      </c>
      <c r="F308" s="1" t="s">
        <v>37</v>
      </c>
      <c r="G308" s="1" t="s">
        <v>10</v>
      </c>
      <c r="H308" s="1" t="s">
        <v>37</v>
      </c>
      <c r="I308" s="1" t="s">
        <v>7</v>
      </c>
      <c r="J308" s="45">
        <f>J306+N307</f>
        <v>6</v>
      </c>
      <c r="K308" s="1" t="s">
        <v>134</v>
      </c>
      <c r="L308" s="3" t="s">
        <v>66</v>
      </c>
      <c r="M308" s="1" t="s">
        <v>38</v>
      </c>
      <c r="N308" s="4" t="s">
        <v>11</v>
      </c>
    </row>
    <row r="309" spans="1:14" x14ac:dyDescent="0.25">
      <c r="A309" s="1">
        <v>1</v>
      </c>
      <c r="B309" s="5" t="str">
        <f>$B$4</f>
        <v>Stefan Dohmes</v>
      </c>
      <c r="C309" s="43"/>
      <c r="D309" s="43"/>
      <c r="E309" s="43"/>
      <c r="F309" s="43"/>
      <c r="G309" s="43"/>
      <c r="H309" s="43"/>
      <c r="I309" s="10">
        <f>D309+F309+H309</f>
        <v>0</v>
      </c>
      <c r="J309" s="43"/>
      <c r="K309" s="1">
        <f>L271</f>
        <v>0</v>
      </c>
      <c r="L309" s="1">
        <f>Einzelnachweis!L15</f>
        <v>0</v>
      </c>
      <c r="M309" s="1">
        <f>Einzelnachweis!$AB$31</f>
        <v>540</v>
      </c>
      <c r="N309" s="1">
        <f>Einzelnachweis!$AA$31</f>
        <v>1</v>
      </c>
    </row>
    <row r="310" spans="1:14" x14ac:dyDescent="0.25">
      <c r="A310" s="1">
        <v>2</v>
      </c>
      <c r="B310" s="5" t="str">
        <f>$B$5</f>
        <v>Dirk Hoffmann</v>
      </c>
      <c r="C310" s="43"/>
      <c r="D310" s="43"/>
      <c r="E310" s="43"/>
      <c r="F310" s="43"/>
      <c r="G310" s="43"/>
      <c r="H310" s="43"/>
      <c r="I310" s="10">
        <f t="shared" ref="I310:I338" si="18">D310+F310+H310</f>
        <v>0</v>
      </c>
      <c r="J310" s="43"/>
      <c r="K310" s="1">
        <f t="shared" ref="K310:K338" si="19">L272</f>
        <v>0</v>
      </c>
      <c r="L310" s="1">
        <f>Einzelnachweis!L50</f>
        <v>0</v>
      </c>
      <c r="M310" s="1">
        <f>Einzelnachweis!$AB$66</f>
        <v>180</v>
      </c>
      <c r="N310" s="1">
        <f>Einzelnachweis!$AA$66</f>
        <v>1</v>
      </c>
    </row>
    <row r="311" spans="1:14" x14ac:dyDescent="0.25">
      <c r="A311" s="1">
        <v>3</v>
      </c>
      <c r="B311" s="5" t="str">
        <f>$B$6</f>
        <v>Alfred Riegel</v>
      </c>
      <c r="C311" s="43"/>
      <c r="D311" s="43"/>
      <c r="E311" s="43"/>
      <c r="F311" s="43"/>
      <c r="G311" s="43"/>
      <c r="H311" s="43"/>
      <c r="I311" s="10">
        <f t="shared" si="18"/>
        <v>0</v>
      </c>
      <c r="J311" s="43"/>
      <c r="K311" s="1">
        <f t="shared" si="19"/>
        <v>0</v>
      </c>
      <c r="L311" s="1">
        <f>Einzelnachweis!L85</f>
        <v>0</v>
      </c>
      <c r="M311" s="1">
        <f>Einzelnachweis!$AB$101</f>
        <v>180</v>
      </c>
      <c r="N311" s="1">
        <f>Einzelnachweis!$AA$101</f>
        <v>1</v>
      </c>
    </row>
    <row r="312" spans="1:14" x14ac:dyDescent="0.25">
      <c r="A312" s="1">
        <v>4</v>
      </c>
      <c r="B312" s="5" t="str">
        <f>$B$7</f>
        <v>Heiko Schmalfuß</v>
      </c>
      <c r="C312" s="43"/>
      <c r="D312" s="43"/>
      <c r="E312" s="43"/>
      <c r="F312" s="43"/>
      <c r="G312" s="43"/>
      <c r="H312" s="43"/>
      <c r="I312" s="10">
        <f t="shared" si="18"/>
        <v>0</v>
      </c>
      <c r="J312" s="43"/>
      <c r="K312" s="1">
        <f t="shared" si="19"/>
        <v>0</v>
      </c>
      <c r="L312" s="1">
        <f>Einzelnachweis!L120</f>
        <v>0</v>
      </c>
      <c r="M312" s="1">
        <f>Einzelnachweis!$AB$136</f>
        <v>324</v>
      </c>
      <c r="N312" s="1">
        <f>Einzelnachweis!$AA$136</f>
        <v>1</v>
      </c>
    </row>
    <row r="313" spans="1:14" x14ac:dyDescent="0.25">
      <c r="A313" s="1">
        <v>5</v>
      </c>
      <c r="B313" s="5" t="str">
        <f>$B$8</f>
        <v>Gaetano Cavallaro</v>
      </c>
      <c r="C313" s="43"/>
      <c r="D313" s="43"/>
      <c r="E313" s="43"/>
      <c r="F313" s="43"/>
      <c r="G313" s="43"/>
      <c r="H313" s="43"/>
      <c r="I313" s="10">
        <f t="shared" si="18"/>
        <v>0</v>
      </c>
      <c r="J313" s="43"/>
      <c r="K313" s="1">
        <f t="shared" si="19"/>
        <v>0</v>
      </c>
      <c r="L313" s="1">
        <f>Einzelnachweis!L155</f>
        <v>0</v>
      </c>
      <c r="M313" s="1">
        <f>Einzelnachweis!$AB$171</f>
        <v>252</v>
      </c>
      <c r="N313" s="1">
        <f>Einzelnachweis!$AA$171</f>
        <v>1</v>
      </c>
    </row>
    <row r="314" spans="1:14" x14ac:dyDescent="0.25">
      <c r="A314" s="1">
        <v>6</v>
      </c>
      <c r="B314" s="5" t="str">
        <f>$B$9</f>
        <v>Thorsten Pachali</v>
      </c>
      <c r="C314" s="43"/>
      <c r="D314" s="43"/>
      <c r="E314" s="43"/>
      <c r="F314" s="43"/>
      <c r="G314" s="43"/>
      <c r="H314" s="43"/>
      <c r="I314" s="10">
        <f t="shared" si="18"/>
        <v>0</v>
      </c>
      <c r="J314" s="43"/>
      <c r="K314" s="1">
        <f t="shared" si="19"/>
        <v>0</v>
      </c>
      <c r="L314" s="1">
        <f>Einzelnachweis!L190</f>
        <v>0</v>
      </c>
      <c r="M314" s="1">
        <f>Einzelnachweis!$AB$206</f>
        <v>432</v>
      </c>
      <c r="N314" s="1">
        <f>Einzelnachweis!$AA$206</f>
        <v>1</v>
      </c>
    </row>
    <row r="315" spans="1:14" x14ac:dyDescent="0.25">
      <c r="A315" s="1">
        <v>7</v>
      </c>
      <c r="B315" s="5">
        <f>$B$10</f>
        <v>7</v>
      </c>
      <c r="C315" s="43"/>
      <c r="D315" s="43"/>
      <c r="E315" s="43"/>
      <c r="F315" s="43"/>
      <c r="G315" s="43"/>
      <c r="H315" s="43"/>
      <c r="I315" s="10">
        <f t="shared" si="18"/>
        <v>0</v>
      </c>
      <c r="J315" s="43"/>
      <c r="K315" s="1">
        <f t="shared" si="19"/>
        <v>0</v>
      </c>
      <c r="L315" s="1">
        <f>Einzelnachweis!L225</f>
        <v>0</v>
      </c>
      <c r="M315" s="1">
        <f>Einzelnachweis!$AB$241</f>
        <v>0</v>
      </c>
      <c r="N315" s="1">
        <f>Einzelnachweis!$AA$241</f>
        <v>0</v>
      </c>
    </row>
    <row r="316" spans="1:14" x14ac:dyDescent="0.25">
      <c r="A316" s="1">
        <v>8</v>
      </c>
      <c r="B316" s="5">
        <f>$B$11</f>
        <v>8</v>
      </c>
      <c r="C316" s="43"/>
      <c r="D316" s="43"/>
      <c r="E316" s="43"/>
      <c r="F316" s="43"/>
      <c r="G316" s="43"/>
      <c r="H316" s="43"/>
      <c r="I316" s="10">
        <f t="shared" si="18"/>
        <v>0</v>
      </c>
      <c r="J316" s="43"/>
      <c r="K316" s="1">
        <f t="shared" si="19"/>
        <v>0</v>
      </c>
      <c r="L316" s="1">
        <f>Einzelnachweis!L260</f>
        <v>0</v>
      </c>
      <c r="M316" s="1">
        <f>Einzelnachweis!$AB$276</f>
        <v>0</v>
      </c>
      <c r="N316" s="1">
        <f>Einzelnachweis!$AA$276</f>
        <v>0</v>
      </c>
    </row>
    <row r="317" spans="1:14" x14ac:dyDescent="0.25">
      <c r="A317" s="1">
        <v>9</v>
      </c>
      <c r="B317" s="5">
        <f>$B$12</f>
        <v>9</v>
      </c>
      <c r="C317" s="43"/>
      <c r="D317" s="43"/>
      <c r="E317" s="43"/>
      <c r="F317" s="43"/>
      <c r="G317" s="43"/>
      <c r="H317" s="43"/>
      <c r="I317" s="10">
        <f t="shared" si="18"/>
        <v>0</v>
      </c>
      <c r="J317" s="43"/>
      <c r="K317" s="1">
        <f t="shared" si="19"/>
        <v>0</v>
      </c>
      <c r="L317" s="1">
        <f>Einzelnachweis!L295</f>
        <v>0</v>
      </c>
      <c r="M317" s="1">
        <f>Einzelnachweis!$AB$311</f>
        <v>0</v>
      </c>
      <c r="N317" s="1">
        <f>Einzelnachweis!$AA$311</f>
        <v>0</v>
      </c>
    </row>
    <row r="318" spans="1:14" x14ac:dyDescent="0.25">
      <c r="A318" s="1">
        <v>10</v>
      </c>
      <c r="B318" s="5">
        <f>$B$13</f>
        <v>10</v>
      </c>
      <c r="C318" s="43"/>
      <c r="D318" s="43"/>
      <c r="E318" s="43"/>
      <c r="F318" s="43"/>
      <c r="G318" s="43"/>
      <c r="H318" s="43"/>
      <c r="I318" s="10">
        <f t="shared" si="18"/>
        <v>0</v>
      </c>
      <c r="J318" s="43"/>
      <c r="K318" s="1">
        <f t="shared" si="19"/>
        <v>0</v>
      </c>
      <c r="L318" s="1">
        <f>Einzelnachweis!L330</f>
        <v>0</v>
      </c>
      <c r="M318" s="1">
        <f>Einzelnachweis!$AB$346</f>
        <v>0</v>
      </c>
      <c r="N318" s="1">
        <f>Einzelnachweis!$AA$346</f>
        <v>0</v>
      </c>
    </row>
    <row r="319" spans="1:14" x14ac:dyDescent="0.25">
      <c r="A319" s="1">
        <v>11</v>
      </c>
      <c r="B319" s="5">
        <f>$B$14</f>
        <v>11</v>
      </c>
      <c r="C319" s="43"/>
      <c r="D319" s="43"/>
      <c r="E319" s="43"/>
      <c r="F319" s="43"/>
      <c r="G319" s="43"/>
      <c r="H319" s="43"/>
      <c r="I319" s="10">
        <f t="shared" si="18"/>
        <v>0</v>
      </c>
      <c r="J319" s="43"/>
      <c r="K319" s="1">
        <f t="shared" si="19"/>
        <v>0</v>
      </c>
      <c r="L319" s="1">
        <f>Einzelnachweis!L365</f>
        <v>0</v>
      </c>
      <c r="M319" s="1">
        <f>Einzelnachweis!$AB$381</f>
        <v>0</v>
      </c>
      <c r="N319" s="1">
        <f>Einzelnachweis!$AA$381</f>
        <v>0</v>
      </c>
    </row>
    <row r="320" spans="1:14" x14ac:dyDescent="0.25">
      <c r="A320" s="1">
        <v>12</v>
      </c>
      <c r="B320" s="5">
        <f>$B$15</f>
        <v>12</v>
      </c>
      <c r="C320" s="43"/>
      <c r="D320" s="43"/>
      <c r="E320" s="43"/>
      <c r="F320" s="43"/>
      <c r="G320" s="43"/>
      <c r="H320" s="43"/>
      <c r="I320" s="10">
        <f t="shared" si="18"/>
        <v>0</v>
      </c>
      <c r="J320" s="43"/>
      <c r="K320" s="1">
        <f t="shared" si="19"/>
        <v>0</v>
      </c>
      <c r="L320" s="1">
        <f>Einzelnachweis!L400</f>
        <v>0</v>
      </c>
      <c r="M320" s="1">
        <f>Einzelnachweis!$AB$416</f>
        <v>0</v>
      </c>
      <c r="N320" s="1">
        <f>Einzelnachweis!$AA$416</f>
        <v>0</v>
      </c>
    </row>
    <row r="321" spans="1:14" x14ac:dyDescent="0.25">
      <c r="A321" s="1">
        <v>13</v>
      </c>
      <c r="B321" s="5">
        <f>$B$16</f>
        <v>13</v>
      </c>
      <c r="C321" s="43"/>
      <c r="D321" s="43"/>
      <c r="E321" s="43"/>
      <c r="F321" s="43"/>
      <c r="G321" s="43"/>
      <c r="H321" s="43"/>
      <c r="I321" s="10">
        <f t="shared" si="18"/>
        <v>0</v>
      </c>
      <c r="J321" s="43"/>
      <c r="K321" s="1">
        <f t="shared" si="19"/>
        <v>0</v>
      </c>
      <c r="L321" s="1">
        <f>Einzelnachweis!L435</f>
        <v>0</v>
      </c>
      <c r="M321" s="1">
        <f>Einzelnachweis!$AB$451</f>
        <v>0</v>
      </c>
      <c r="N321" s="1">
        <f>Einzelnachweis!$AA$451</f>
        <v>0</v>
      </c>
    </row>
    <row r="322" spans="1:14" x14ac:dyDescent="0.25">
      <c r="A322" s="1">
        <v>14</v>
      </c>
      <c r="B322" s="5">
        <f>$B$17</f>
        <v>14</v>
      </c>
      <c r="C322" s="43"/>
      <c r="D322" s="43"/>
      <c r="E322" s="43"/>
      <c r="F322" s="43"/>
      <c r="G322" s="43"/>
      <c r="H322" s="43"/>
      <c r="I322" s="10">
        <f t="shared" si="18"/>
        <v>0</v>
      </c>
      <c r="J322" s="43"/>
      <c r="K322" s="1">
        <f t="shared" si="19"/>
        <v>0</v>
      </c>
      <c r="L322" s="1">
        <f>Einzelnachweis!L470</f>
        <v>0</v>
      </c>
      <c r="M322" s="1">
        <f>Einzelnachweis!$AB$486</f>
        <v>0</v>
      </c>
      <c r="N322" s="1">
        <f>Einzelnachweis!$AA$486</f>
        <v>0</v>
      </c>
    </row>
    <row r="323" spans="1:14" x14ac:dyDescent="0.25">
      <c r="A323" s="1">
        <v>15</v>
      </c>
      <c r="B323" s="5">
        <f>$B$18</f>
        <v>15</v>
      </c>
      <c r="C323" s="43"/>
      <c r="D323" s="43"/>
      <c r="E323" s="43"/>
      <c r="F323" s="43"/>
      <c r="G323" s="43"/>
      <c r="H323" s="43"/>
      <c r="I323" s="10">
        <f t="shared" si="18"/>
        <v>0</v>
      </c>
      <c r="J323" s="43"/>
      <c r="K323" s="1">
        <f t="shared" si="19"/>
        <v>0</v>
      </c>
      <c r="L323" s="1">
        <f>Einzelnachweis!L505</f>
        <v>0</v>
      </c>
      <c r="M323" s="1">
        <f>Einzelnachweis!$AB$521</f>
        <v>0</v>
      </c>
      <c r="N323" s="1">
        <f>Einzelnachweis!$AA$521</f>
        <v>0</v>
      </c>
    </row>
    <row r="324" spans="1:14" x14ac:dyDescent="0.25">
      <c r="A324" s="1">
        <v>16</v>
      </c>
      <c r="B324" s="5">
        <f>$B$19</f>
        <v>16</v>
      </c>
      <c r="C324" s="43"/>
      <c r="D324" s="43"/>
      <c r="E324" s="43"/>
      <c r="F324" s="43"/>
      <c r="G324" s="43"/>
      <c r="H324" s="43"/>
      <c r="I324" s="10">
        <f t="shared" si="18"/>
        <v>0</v>
      </c>
      <c r="J324" s="43"/>
      <c r="K324" s="1">
        <f t="shared" si="19"/>
        <v>0</v>
      </c>
      <c r="L324" s="1">
        <f>Einzelnachweis!L540</f>
        <v>0</v>
      </c>
      <c r="M324" s="1">
        <f>Einzelnachweis!$AB$556</f>
        <v>0</v>
      </c>
      <c r="N324" s="1">
        <f>Einzelnachweis!$AA$556</f>
        <v>0</v>
      </c>
    </row>
    <row r="325" spans="1:14" x14ac:dyDescent="0.25">
      <c r="A325" s="1">
        <v>17</v>
      </c>
      <c r="B325" s="5">
        <f>$B$20</f>
        <v>17</v>
      </c>
      <c r="C325" s="43"/>
      <c r="D325" s="43"/>
      <c r="E325" s="43"/>
      <c r="F325" s="43"/>
      <c r="G325" s="43"/>
      <c r="H325" s="43"/>
      <c r="I325" s="10">
        <f t="shared" si="18"/>
        <v>0</v>
      </c>
      <c r="J325" s="43"/>
      <c r="K325" s="1">
        <f t="shared" si="19"/>
        <v>0</v>
      </c>
      <c r="L325" s="1">
        <f>Einzelnachweis!L575</f>
        <v>0</v>
      </c>
      <c r="M325" s="1">
        <f>Einzelnachweis!$AB$591</f>
        <v>0</v>
      </c>
      <c r="N325" s="1">
        <f>Einzelnachweis!$AA$591</f>
        <v>0</v>
      </c>
    </row>
    <row r="326" spans="1:14" x14ac:dyDescent="0.25">
      <c r="A326" s="1">
        <v>18</v>
      </c>
      <c r="B326" s="5">
        <f>$B$21</f>
        <v>18</v>
      </c>
      <c r="C326" s="43"/>
      <c r="D326" s="43"/>
      <c r="E326" s="43"/>
      <c r="F326" s="43"/>
      <c r="G326" s="43"/>
      <c r="H326" s="43"/>
      <c r="I326" s="10">
        <f t="shared" si="18"/>
        <v>0</v>
      </c>
      <c r="J326" s="43"/>
      <c r="K326" s="1">
        <f t="shared" si="19"/>
        <v>0</v>
      </c>
      <c r="L326" s="1">
        <f>Einzelnachweis!L610</f>
        <v>0</v>
      </c>
      <c r="M326" s="1">
        <f>Einzelnachweis!$AB$626</f>
        <v>0</v>
      </c>
      <c r="N326" s="1">
        <f>Einzelnachweis!$AA$626</f>
        <v>0</v>
      </c>
    </row>
    <row r="327" spans="1:14" x14ac:dyDescent="0.25">
      <c r="A327" s="1">
        <v>19</v>
      </c>
      <c r="B327" s="5">
        <f>$B$22</f>
        <v>19</v>
      </c>
      <c r="C327" s="43"/>
      <c r="D327" s="43"/>
      <c r="E327" s="43"/>
      <c r="F327" s="43"/>
      <c r="G327" s="43"/>
      <c r="H327" s="43"/>
      <c r="I327" s="10">
        <f t="shared" si="18"/>
        <v>0</v>
      </c>
      <c r="J327" s="43"/>
      <c r="K327" s="1">
        <f t="shared" si="19"/>
        <v>0</v>
      </c>
      <c r="L327" s="1">
        <f>Einzelnachweis!L645</f>
        <v>0</v>
      </c>
      <c r="M327" s="1">
        <f>Einzelnachweis!$AB$661</f>
        <v>0</v>
      </c>
      <c r="N327" s="1">
        <f>Einzelnachweis!$AA$661</f>
        <v>0</v>
      </c>
    </row>
    <row r="328" spans="1:14" x14ac:dyDescent="0.25">
      <c r="A328" s="1">
        <v>20</v>
      </c>
      <c r="B328" s="5">
        <f>$B$23</f>
        <v>20</v>
      </c>
      <c r="C328" s="43"/>
      <c r="D328" s="43"/>
      <c r="E328" s="43"/>
      <c r="F328" s="43"/>
      <c r="G328" s="43"/>
      <c r="H328" s="43"/>
      <c r="I328" s="10">
        <f t="shared" si="18"/>
        <v>0</v>
      </c>
      <c r="J328" s="43"/>
      <c r="K328" s="1">
        <f t="shared" si="19"/>
        <v>0</v>
      </c>
      <c r="L328" s="1">
        <f>Einzelnachweis!L680</f>
        <v>0</v>
      </c>
      <c r="M328" s="1">
        <f>Einzelnachweis!$AB$696</f>
        <v>0</v>
      </c>
      <c r="N328" s="1">
        <f>Einzelnachweis!$AA$696</f>
        <v>0</v>
      </c>
    </row>
    <row r="329" spans="1:14" x14ac:dyDescent="0.25">
      <c r="A329" s="1">
        <v>21</v>
      </c>
      <c r="B329" s="5">
        <f>$B$24</f>
        <v>21</v>
      </c>
      <c r="C329" s="43"/>
      <c r="D329" s="43"/>
      <c r="E329" s="43"/>
      <c r="F329" s="43"/>
      <c r="G329" s="43"/>
      <c r="H329" s="43"/>
      <c r="I329" s="10">
        <f t="shared" si="18"/>
        <v>0</v>
      </c>
      <c r="J329" s="43"/>
      <c r="K329" s="1">
        <f t="shared" si="19"/>
        <v>0</v>
      </c>
      <c r="L329" s="1">
        <f>Einzelnachweis!L715</f>
        <v>0</v>
      </c>
      <c r="M329" s="1">
        <f>Einzelnachweis!$AB$731</f>
        <v>0</v>
      </c>
      <c r="N329" s="1">
        <f>Einzelnachweis!$AA$731</f>
        <v>0</v>
      </c>
    </row>
    <row r="330" spans="1:14" x14ac:dyDescent="0.25">
      <c r="A330" s="1">
        <v>22</v>
      </c>
      <c r="B330" s="5">
        <f>$B$25</f>
        <v>22</v>
      </c>
      <c r="C330" s="43"/>
      <c r="D330" s="43"/>
      <c r="E330" s="43"/>
      <c r="F330" s="43"/>
      <c r="G330" s="43"/>
      <c r="H330" s="43"/>
      <c r="I330" s="10">
        <f t="shared" si="18"/>
        <v>0</v>
      </c>
      <c r="J330" s="43"/>
      <c r="K330" s="1">
        <f t="shared" si="19"/>
        <v>0</v>
      </c>
      <c r="L330" s="1">
        <f>Einzelnachweis!L750</f>
        <v>0</v>
      </c>
      <c r="M330" s="1">
        <f>Einzelnachweis!$AB$766</f>
        <v>0</v>
      </c>
      <c r="N330" s="1">
        <f>Einzelnachweis!$AA$766</f>
        <v>0</v>
      </c>
    </row>
    <row r="331" spans="1:14" x14ac:dyDescent="0.25">
      <c r="A331" s="1">
        <v>23</v>
      </c>
      <c r="B331" s="5">
        <f>$B$26</f>
        <v>23</v>
      </c>
      <c r="C331" s="43"/>
      <c r="D331" s="43"/>
      <c r="E331" s="43"/>
      <c r="F331" s="43"/>
      <c r="G331" s="43"/>
      <c r="H331" s="43"/>
      <c r="I331" s="10">
        <f t="shared" si="18"/>
        <v>0</v>
      </c>
      <c r="J331" s="43"/>
      <c r="K331" s="1">
        <f t="shared" si="19"/>
        <v>0</v>
      </c>
      <c r="L331" s="1">
        <f>Einzelnachweis!L785</f>
        <v>0</v>
      </c>
      <c r="M331" s="1">
        <f>Einzelnachweis!$AB$801</f>
        <v>0</v>
      </c>
      <c r="N331" s="1">
        <f>Einzelnachweis!$AA$801</f>
        <v>0</v>
      </c>
    </row>
    <row r="332" spans="1:14" x14ac:dyDescent="0.25">
      <c r="A332" s="1">
        <v>24</v>
      </c>
      <c r="B332" s="5">
        <f>$B$27</f>
        <v>24</v>
      </c>
      <c r="C332" s="43"/>
      <c r="D332" s="43"/>
      <c r="E332" s="43"/>
      <c r="F332" s="43"/>
      <c r="G332" s="43"/>
      <c r="H332" s="43"/>
      <c r="I332" s="10">
        <f t="shared" si="18"/>
        <v>0</v>
      </c>
      <c r="J332" s="43"/>
      <c r="K332" s="1">
        <f t="shared" si="19"/>
        <v>0</v>
      </c>
      <c r="L332" s="1">
        <f>Einzelnachweis!L820</f>
        <v>0</v>
      </c>
      <c r="M332" s="1">
        <f>Einzelnachweis!$AB$836</f>
        <v>0</v>
      </c>
      <c r="N332" s="1">
        <f>Einzelnachweis!$AA$836</f>
        <v>0</v>
      </c>
    </row>
    <row r="333" spans="1:14" x14ac:dyDescent="0.25">
      <c r="A333" s="1">
        <v>25</v>
      </c>
      <c r="B333" s="5">
        <f>$B$28</f>
        <v>25</v>
      </c>
      <c r="C333" s="43"/>
      <c r="D333" s="43"/>
      <c r="E333" s="43"/>
      <c r="F333" s="43"/>
      <c r="G333" s="43"/>
      <c r="H333" s="43"/>
      <c r="I333" s="10">
        <f t="shared" si="18"/>
        <v>0</v>
      </c>
      <c r="J333" s="43"/>
      <c r="K333" s="1">
        <f t="shared" si="19"/>
        <v>0</v>
      </c>
      <c r="L333" s="1">
        <f>Einzelnachweis!L855</f>
        <v>0</v>
      </c>
      <c r="M333" s="1">
        <f>Einzelnachweis!$AB$871</f>
        <v>0</v>
      </c>
      <c r="N333" s="1">
        <f>Einzelnachweis!$AA$871</f>
        <v>0</v>
      </c>
    </row>
    <row r="334" spans="1:14" x14ac:dyDescent="0.25">
      <c r="A334" s="1">
        <v>26</v>
      </c>
      <c r="B334" s="5">
        <f>$B$29</f>
        <v>26</v>
      </c>
      <c r="C334" s="43"/>
      <c r="D334" s="43"/>
      <c r="E334" s="43"/>
      <c r="F334" s="43"/>
      <c r="G334" s="43"/>
      <c r="H334" s="43"/>
      <c r="I334" s="10">
        <f t="shared" si="18"/>
        <v>0</v>
      </c>
      <c r="J334" s="43"/>
      <c r="K334" s="1">
        <f t="shared" si="19"/>
        <v>0</v>
      </c>
      <c r="L334" s="1">
        <f>Einzelnachweis!L890</f>
        <v>0</v>
      </c>
      <c r="M334" s="1">
        <f>Einzelnachweis!$AB$906</f>
        <v>0</v>
      </c>
      <c r="N334" s="1">
        <f>Einzelnachweis!$AA$906</f>
        <v>0</v>
      </c>
    </row>
    <row r="335" spans="1:14" x14ac:dyDescent="0.25">
      <c r="A335" s="1">
        <v>27</v>
      </c>
      <c r="B335" s="5">
        <f>$B$30</f>
        <v>27</v>
      </c>
      <c r="C335" s="43"/>
      <c r="D335" s="43"/>
      <c r="E335" s="43"/>
      <c r="F335" s="43"/>
      <c r="G335" s="43"/>
      <c r="H335" s="43"/>
      <c r="I335" s="10">
        <f t="shared" si="18"/>
        <v>0</v>
      </c>
      <c r="J335" s="43"/>
      <c r="K335" s="1">
        <f t="shared" si="19"/>
        <v>0</v>
      </c>
      <c r="L335" s="1">
        <f>Einzelnachweis!L925</f>
        <v>0</v>
      </c>
      <c r="M335" s="1">
        <f>Einzelnachweis!$AB$941</f>
        <v>0</v>
      </c>
      <c r="N335" s="1">
        <f>Einzelnachweis!$AA$941</f>
        <v>0</v>
      </c>
    </row>
    <row r="336" spans="1:14" x14ac:dyDescent="0.25">
      <c r="A336" s="1">
        <v>28</v>
      </c>
      <c r="B336" s="5">
        <f>$B$31</f>
        <v>28</v>
      </c>
      <c r="C336" s="43"/>
      <c r="D336" s="43"/>
      <c r="E336" s="43"/>
      <c r="F336" s="43"/>
      <c r="G336" s="43"/>
      <c r="H336" s="43"/>
      <c r="I336" s="10">
        <f t="shared" si="18"/>
        <v>0</v>
      </c>
      <c r="J336" s="43"/>
      <c r="K336" s="1">
        <f t="shared" si="19"/>
        <v>0</v>
      </c>
      <c r="L336" s="1">
        <f>Einzelnachweis!L960</f>
        <v>0</v>
      </c>
      <c r="M336" s="1">
        <f>Einzelnachweis!$AB$976</f>
        <v>0</v>
      </c>
      <c r="N336" s="1">
        <f>Einzelnachweis!$AA$976</f>
        <v>0</v>
      </c>
    </row>
    <row r="337" spans="1:14" x14ac:dyDescent="0.25">
      <c r="A337" s="1">
        <v>29</v>
      </c>
      <c r="B337" s="5">
        <f>$B$32</f>
        <v>29</v>
      </c>
      <c r="C337" s="43"/>
      <c r="D337" s="43"/>
      <c r="E337" s="43"/>
      <c r="F337" s="43"/>
      <c r="G337" s="43"/>
      <c r="H337" s="43"/>
      <c r="I337" s="10">
        <f t="shared" si="18"/>
        <v>0</v>
      </c>
      <c r="J337" s="43"/>
      <c r="K337" s="1">
        <f t="shared" si="19"/>
        <v>0</v>
      </c>
      <c r="L337" s="1">
        <f>Einzelnachweis!L995</f>
        <v>0</v>
      </c>
      <c r="M337" s="1">
        <f>Einzelnachweis!$AB$1011</f>
        <v>0</v>
      </c>
      <c r="N337" s="1">
        <f>Einzelnachweis!$AA$1011</f>
        <v>0</v>
      </c>
    </row>
    <row r="338" spans="1:14" x14ac:dyDescent="0.25">
      <c r="A338" s="1">
        <v>30</v>
      </c>
      <c r="B338" s="5">
        <f>$B$33</f>
        <v>30</v>
      </c>
      <c r="C338" s="43"/>
      <c r="D338" s="43"/>
      <c r="E338" s="43"/>
      <c r="F338" s="43"/>
      <c r="G338" s="43"/>
      <c r="H338" s="43"/>
      <c r="I338" s="10">
        <f t="shared" si="18"/>
        <v>0</v>
      </c>
      <c r="J338" s="43"/>
      <c r="K338" s="1">
        <f t="shared" si="19"/>
        <v>0</v>
      </c>
      <c r="L338" s="1">
        <f>Einzelnachweis!L1030</f>
        <v>0</v>
      </c>
      <c r="M338" s="1">
        <f>Einzelnachweis!$AB$1046</f>
        <v>0</v>
      </c>
      <c r="N338" s="1">
        <f>Einzelnachweis!$AA$1046</f>
        <v>0</v>
      </c>
    </row>
    <row r="343" spans="1:14" ht="15.75" thickBot="1" x14ac:dyDescent="0.3"/>
    <row r="344" spans="1:14" ht="15.75" thickBot="1" x14ac:dyDescent="0.3">
      <c r="A344" s="99" t="s">
        <v>39</v>
      </c>
      <c r="B344" s="100"/>
      <c r="C344" s="107"/>
      <c r="D344" s="108"/>
      <c r="E344" s="107" t="s">
        <v>1</v>
      </c>
      <c r="F344" s="109"/>
      <c r="G344" s="109"/>
      <c r="H344" s="104" t="s">
        <v>2</v>
      </c>
      <c r="I344" s="104"/>
      <c r="J344" s="67">
        <f>J308</f>
        <v>6</v>
      </c>
      <c r="K344" s="106" t="s">
        <v>3</v>
      </c>
      <c r="L344" s="87"/>
      <c r="M344" s="88" t="s">
        <v>50</v>
      </c>
      <c r="N344" s="89"/>
    </row>
    <row r="345" spans="1:14" ht="18.75" x14ac:dyDescent="0.3">
      <c r="A345" s="90" t="s">
        <v>132</v>
      </c>
      <c r="B345" s="90"/>
      <c r="C345" s="91" t="s">
        <v>40</v>
      </c>
      <c r="D345" s="92"/>
      <c r="E345" s="93" t="s">
        <v>41</v>
      </c>
      <c r="F345" s="94"/>
      <c r="G345" s="95" t="s">
        <v>4</v>
      </c>
      <c r="H345" s="96"/>
      <c r="I345" s="97" t="s">
        <v>5</v>
      </c>
      <c r="J345" s="98"/>
      <c r="K345" s="1" t="s">
        <v>37</v>
      </c>
      <c r="L345" s="1" t="s">
        <v>7</v>
      </c>
      <c r="M345" s="1" t="s">
        <v>37</v>
      </c>
      <c r="N345" s="2">
        <f>SUM(J347:J376)</f>
        <v>0</v>
      </c>
    </row>
    <row r="346" spans="1:14" x14ac:dyDescent="0.25">
      <c r="A346" s="1" t="s">
        <v>36</v>
      </c>
      <c r="B346" s="1" t="s">
        <v>9</v>
      </c>
      <c r="C346" s="6" t="s">
        <v>10</v>
      </c>
      <c r="D346" s="6" t="s">
        <v>6</v>
      </c>
      <c r="E346" s="1" t="s">
        <v>10</v>
      </c>
      <c r="F346" s="1" t="s">
        <v>37</v>
      </c>
      <c r="G346" s="1" t="s">
        <v>10</v>
      </c>
      <c r="H346" s="1" t="s">
        <v>37</v>
      </c>
      <c r="I346" s="1" t="s">
        <v>7</v>
      </c>
      <c r="J346" s="45">
        <f>J344+N345</f>
        <v>6</v>
      </c>
      <c r="K346" s="1" t="s">
        <v>135</v>
      </c>
      <c r="L346" s="3" t="s">
        <v>66</v>
      </c>
      <c r="M346" s="1" t="s">
        <v>38</v>
      </c>
      <c r="N346" s="4" t="s">
        <v>11</v>
      </c>
    </row>
    <row r="347" spans="1:14" x14ac:dyDescent="0.25">
      <c r="A347" s="1">
        <v>1</v>
      </c>
      <c r="B347" s="5" t="str">
        <f>$B$4</f>
        <v>Stefan Dohmes</v>
      </c>
      <c r="C347" s="43"/>
      <c r="D347" s="43"/>
      <c r="E347" s="43"/>
      <c r="F347" s="43"/>
      <c r="G347" s="43"/>
      <c r="H347" s="43"/>
      <c r="I347" s="10">
        <f>D347+F347+H347</f>
        <v>0</v>
      </c>
      <c r="J347" s="43"/>
      <c r="K347" s="1">
        <f>L309</f>
        <v>0</v>
      </c>
      <c r="L347" s="1">
        <f>Einzelnachweis!L16</f>
        <v>0</v>
      </c>
      <c r="M347" s="1">
        <f>Einzelnachweis!$AB$31</f>
        <v>540</v>
      </c>
      <c r="N347" s="1">
        <f>Einzelnachweis!$AA$31</f>
        <v>1</v>
      </c>
    </row>
    <row r="348" spans="1:14" x14ac:dyDescent="0.25">
      <c r="A348" s="1">
        <v>2</v>
      </c>
      <c r="B348" s="5" t="str">
        <f>$B$5</f>
        <v>Dirk Hoffmann</v>
      </c>
      <c r="C348" s="43"/>
      <c r="D348" s="43"/>
      <c r="E348" s="43"/>
      <c r="F348" s="43"/>
      <c r="G348" s="43"/>
      <c r="H348" s="43"/>
      <c r="I348" s="10">
        <f t="shared" ref="I348:I376" si="20">D348+F348+H348</f>
        <v>0</v>
      </c>
      <c r="J348" s="43"/>
      <c r="K348" s="1">
        <f t="shared" ref="K348:K376" si="21">L310</f>
        <v>0</v>
      </c>
      <c r="L348" s="1">
        <f>Einzelnachweis!L51</f>
        <v>0</v>
      </c>
      <c r="M348" s="1">
        <f>Einzelnachweis!$AB$66</f>
        <v>180</v>
      </c>
      <c r="N348" s="1">
        <f>Einzelnachweis!$AA$66</f>
        <v>1</v>
      </c>
    </row>
    <row r="349" spans="1:14" x14ac:dyDescent="0.25">
      <c r="A349" s="1">
        <v>3</v>
      </c>
      <c r="B349" s="5" t="str">
        <f>$B$6</f>
        <v>Alfred Riegel</v>
      </c>
      <c r="C349" s="43"/>
      <c r="D349" s="43"/>
      <c r="E349" s="43"/>
      <c r="F349" s="43"/>
      <c r="G349" s="43"/>
      <c r="H349" s="43"/>
      <c r="I349" s="10">
        <f t="shared" si="20"/>
        <v>0</v>
      </c>
      <c r="J349" s="43"/>
      <c r="K349" s="1">
        <f t="shared" si="21"/>
        <v>0</v>
      </c>
      <c r="L349" s="1">
        <f>Einzelnachweis!L86</f>
        <v>0</v>
      </c>
      <c r="M349" s="1">
        <f>Einzelnachweis!$AB$101</f>
        <v>180</v>
      </c>
      <c r="N349" s="1">
        <f>Einzelnachweis!$AA$101</f>
        <v>1</v>
      </c>
    </row>
    <row r="350" spans="1:14" x14ac:dyDescent="0.25">
      <c r="A350" s="1">
        <v>4</v>
      </c>
      <c r="B350" s="5" t="str">
        <f>$B$7</f>
        <v>Heiko Schmalfuß</v>
      </c>
      <c r="C350" s="43"/>
      <c r="D350" s="43"/>
      <c r="E350" s="43"/>
      <c r="F350" s="43"/>
      <c r="G350" s="43"/>
      <c r="H350" s="43"/>
      <c r="I350" s="10">
        <f t="shared" si="20"/>
        <v>0</v>
      </c>
      <c r="J350" s="43"/>
      <c r="K350" s="1">
        <f t="shared" si="21"/>
        <v>0</v>
      </c>
      <c r="L350" s="1">
        <f>Einzelnachweis!L121</f>
        <v>0</v>
      </c>
      <c r="M350" s="1">
        <f>Einzelnachweis!$AB$136</f>
        <v>324</v>
      </c>
      <c r="N350" s="1">
        <f>Einzelnachweis!$AA$136</f>
        <v>1</v>
      </c>
    </row>
    <row r="351" spans="1:14" x14ac:dyDescent="0.25">
      <c r="A351" s="1">
        <v>5</v>
      </c>
      <c r="B351" s="5" t="str">
        <f>$B$8</f>
        <v>Gaetano Cavallaro</v>
      </c>
      <c r="C351" s="43"/>
      <c r="D351" s="43"/>
      <c r="E351" s="43"/>
      <c r="F351" s="43"/>
      <c r="G351" s="43"/>
      <c r="H351" s="43"/>
      <c r="I351" s="10">
        <f t="shared" si="20"/>
        <v>0</v>
      </c>
      <c r="J351" s="43"/>
      <c r="K351" s="1">
        <f t="shared" si="21"/>
        <v>0</v>
      </c>
      <c r="L351" s="1">
        <f>Einzelnachweis!L156</f>
        <v>0</v>
      </c>
      <c r="M351" s="1">
        <f>Einzelnachweis!$AB$171</f>
        <v>252</v>
      </c>
      <c r="N351" s="1">
        <f>Einzelnachweis!$AA$171</f>
        <v>1</v>
      </c>
    </row>
    <row r="352" spans="1:14" x14ac:dyDescent="0.25">
      <c r="A352" s="1">
        <v>6</v>
      </c>
      <c r="B352" s="5" t="str">
        <f>$B$9</f>
        <v>Thorsten Pachali</v>
      </c>
      <c r="C352" s="43"/>
      <c r="D352" s="43"/>
      <c r="E352" s="43"/>
      <c r="F352" s="43"/>
      <c r="G352" s="43"/>
      <c r="H352" s="43"/>
      <c r="I352" s="10">
        <f t="shared" si="20"/>
        <v>0</v>
      </c>
      <c r="J352" s="43"/>
      <c r="K352" s="1">
        <f t="shared" si="21"/>
        <v>0</v>
      </c>
      <c r="L352" s="1">
        <f>Einzelnachweis!L191</f>
        <v>0</v>
      </c>
      <c r="M352" s="1">
        <f>Einzelnachweis!$AB$206</f>
        <v>432</v>
      </c>
      <c r="N352" s="1">
        <f>Einzelnachweis!$AA$206</f>
        <v>1</v>
      </c>
    </row>
    <row r="353" spans="1:14" x14ac:dyDescent="0.25">
      <c r="A353" s="1">
        <v>7</v>
      </c>
      <c r="B353" s="5">
        <f>$B$10</f>
        <v>7</v>
      </c>
      <c r="C353" s="43"/>
      <c r="D353" s="43"/>
      <c r="E353" s="43"/>
      <c r="F353" s="43"/>
      <c r="G353" s="43"/>
      <c r="H353" s="43"/>
      <c r="I353" s="10">
        <f t="shared" si="20"/>
        <v>0</v>
      </c>
      <c r="J353" s="43"/>
      <c r="K353" s="1">
        <f t="shared" si="21"/>
        <v>0</v>
      </c>
      <c r="L353" s="1">
        <f>Einzelnachweis!L226</f>
        <v>0</v>
      </c>
      <c r="M353" s="1">
        <f>Einzelnachweis!$AB$241</f>
        <v>0</v>
      </c>
      <c r="N353" s="1">
        <f>Einzelnachweis!$AA$241</f>
        <v>0</v>
      </c>
    </row>
    <row r="354" spans="1:14" x14ac:dyDescent="0.25">
      <c r="A354" s="1">
        <v>8</v>
      </c>
      <c r="B354" s="5">
        <f>$B$11</f>
        <v>8</v>
      </c>
      <c r="C354" s="43"/>
      <c r="D354" s="43"/>
      <c r="E354" s="43"/>
      <c r="F354" s="43"/>
      <c r="G354" s="43"/>
      <c r="H354" s="43"/>
      <c r="I354" s="10">
        <f t="shared" si="20"/>
        <v>0</v>
      </c>
      <c r="J354" s="43"/>
      <c r="K354" s="1">
        <f t="shared" si="21"/>
        <v>0</v>
      </c>
      <c r="L354" s="1">
        <f>Einzelnachweis!L261</f>
        <v>0</v>
      </c>
      <c r="M354" s="1">
        <f>Einzelnachweis!$AB$276</f>
        <v>0</v>
      </c>
      <c r="N354" s="1">
        <f>Einzelnachweis!$AA$276</f>
        <v>0</v>
      </c>
    </row>
    <row r="355" spans="1:14" x14ac:dyDescent="0.25">
      <c r="A355" s="1">
        <v>9</v>
      </c>
      <c r="B355" s="5">
        <f>$B$12</f>
        <v>9</v>
      </c>
      <c r="C355" s="43"/>
      <c r="D355" s="43"/>
      <c r="E355" s="43"/>
      <c r="F355" s="43"/>
      <c r="G355" s="43"/>
      <c r="H355" s="43"/>
      <c r="I355" s="10">
        <f t="shared" si="20"/>
        <v>0</v>
      </c>
      <c r="J355" s="43"/>
      <c r="K355" s="1">
        <f t="shared" si="21"/>
        <v>0</v>
      </c>
      <c r="L355" s="1">
        <f>Einzelnachweis!L296</f>
        <v>0</v>
      </c>
      <c r="M355" s="1">
        <f>Einzelnachweis!$AB$311</f>
        <v>0</v>
      </c>
      <c r="N355" s="1">
        <f>Einzelnachweis!$AA$311</f>
        <v>0</v>
      </c>
    </row>
    <row r="356" spans="1:14" x14ac:dyDescent="0.25">
      <c r="A356" s="1">
        <v>10</v>
      </c>
      <c r="B356" s="5">
        <f>$B$13</f>
        <v>10</v>
      </c>
      <c r="C356" s="43"/>
      <c r="D356" s="43"/>
      <c r="E356" s="43"/>
      <c r="F356" s="43"/>
      <c r="G356" s="43"/>
      <c r="H356" s="43"/>
      <c r="I356" s="10">
        <f t="shared" si="20"/>
        <v>0</v>
      </c>
      <c r="J356" s="43"/>
      <c r="K356" s="1">
        <f t="shared" si="21"/>
        <v>0</v>
      </c>
      <c r="L356" s="1">
        <f>Einzelnachweis!L331</f>
        <v>0</v>
      </c>
      <c r="M356" s="1">
        <f>Einzelnachweis!$AB$346</f>
        <v>0</v>
      </c>
      <c r="N356" s="1">
        <f>Einzelnachweis!$AA$346</f>
        <v>0</v>
      </c>
    </row>
    <row r="357" spans="1:14" x14ac:dyDescent="0.25">
      <c r="A357" s="1">
        <v>11</v>
      </c>
      <c r="B357" s="5">
        <f>$B$14</f>
        <v>11</v>
      </c>
      <c r="C357" s="43"/>
      <c r="D357" s="43"/>
      <c r="E357" s="43"/>
      <c r="F357" s="43"/>
      <c r="G357" s="43"/>
      <c r="H357" s="43"/>
      <c r="I357" s="10">
        <f t="shared" si="20"/>
        <v>0</v>
      </c>
      <c r="J357" s="43"/>
      <c r="K357" s="1">
        <f t="shared" si="21"/>
        <v>0</v>
      </c>
      <c r="L357" s="1">
        <f>Einzelnachweis!L366</f>
        <v>0</v>
      </c>
      <c r="M357" s="1">
        <f>Einzelnachweis!$AB$381</f>
        <v>0</v>
      </c>
      <c r="N357" s="1">
        <f>Einzelnachweis!$AA$381</f>
        <v>0</v>
      </c>
    </row>
    <row r="358" spans="1:14" x14ac:dyDescent="0.25">
      <c r="A358" s="1">
        <v>12</v>
      </c>
      <c r="B358" s="5">
        <f>$B$15</f>
        <v>12</v>
      </c>
      <c r="C358" s="43"/>
      <c r="D358" s="43"/>
      <c r="E358" s="43"/>
      <c r="F358" s="43"/>
      <c r="G358" s="43"/>
      <c r="H358" s="43"/>
      <c r="I358" s="10">
        <f t="shared" si="20"/>
        <v>0</v>
      </c>
      <c r="J358" s="43"/>
      <c r="K358" s="1">
        <f t="shared" si="21"/>
        <v>0</v>
      </c>
      <c r="L358" s="1">
        <f>Einzelnachweis!L401</f>
        <v>0</v>
      </c>
      <c r="M358" s="1">
        <f>Einzelnachweis!$AB$416</f>
        <v>0</v>
      </c>
      <c r="N358" s="1">
        <f>Einzelnachweis!$AA$416</f>
        <v>0</v>
      </c>
    </row>
    <row r="359" spans="1:14" x14ac:dyDescent="0.25">
      <c r="A359" s="1">
        <v>13</v>
      </c>
      <c r="B359" s="5">
        <f>$B$16</f>
        <v>13</v>
      </c>
      <c r="C359" s="43"/>
      <c r="D359" s="43"/>
      <c r="E359" s="43"/>
      <c r="F359" s="43"/>
      <c r="G359" s="43"/>
      <c r="H359" s="43"/>
      <c r="I359" s="10">
        <f t="shared" si="20"/>
        <v>0</v>
      </c>
      <c r="J359" s="43"/>
      <c r="K359" s="1">
        <f t="shared" si="21"/>
        <v>0</v>
      </c>
      <c r="L359" s="1">
        <f>Einzelnachweis!L436</f>
        <v>0</v>
      </c>
      <c r="M359" s="1">
        <f>Einzelnachweis!$AB$451</f>
        <v>0</v>
      </c>
      <c r="N359" s="1">
        <f>Einzelnachweis!$AA$451</f>
        <v>0</v>
      </c>
    </row>
    <row r="360" spans="1:14" x14ac:dyDescent="0.25">
      <c r="A360" s="1">
        <v>14</v>
      </c>
      <c r="B360" s="5">
        <f>$B$17</f>
        <v>14</v>
      </c>
      <c r="C360" s="43"/>
      <c r="D360" s="43"/>
      <c r="E360" s="43"/>
      <c r="F360" s="43"/>
      <c r="G360" s="43"/>
      <c r="H360" s="43"/>
      <c r="I360" s="10">
        <f t="shared" si="20"/>
        <v>0</v>
      </c>
      <c r="J360" s="43"/>
      <c r="K360" s="1">
        <f t="shared" si="21"/>
        <v>0</v>
      </c>
      <c r="L360" s="1">
        <f>Einzelnachweis!L471</f>
        <v>0</v>
      </c>
      <c r="M360" s="1">
        <f>Einzelnachweis!$AB$486</f>
        <v>0</v>
      </c>
      <c r="N360" s="1">
        <f>Einzelnachweis!$AA$486</f>
        <v>0</v>
      </c>
    </row>
    <row r="361" spans="1:14" x14ac:dyDescent="0.25">
      <c r="A361" s="1">
        <v>15</v>
      </c>
      <c r="B361" s="5">
        <f>$B$18</f>
        <v>15</v>
      </c>
      <c r="C361" s="43"/>
      <c r="D361" s="43"/>
      <c r="E361" s="43"/>
      <c r="F361" s="43"/>
      <c r="G361" s="43"/>
      <c r="H361" s="43"/>
      <c r="I361" s="10">
        <f t="shared" si="20"/>
        <v>0</v>
      </c>
      <c r="J361" s="43"/>
      <c r="K361" s="1">
        <f t="shared" si="21"/>
        <v>0</v>
      </c>
      <c r="L361" s="1">
        <f>Einzelnachweis!L506</f>
        <v>0</v>
      </c>
      <c r="M361" s="1">
        <f>Einzelnachweis!$AB$521</f>
        <v>0</v>
      </c>
      <c r="N361" s="1">
        <f>Einzelnachweis!$AA$521</f>
        <v>0</v>
      </c>
    </row>
    <row r="362" spans="1:14" x14ac:dyDescent="0.25">
      <c r="A362" s="1">
        <v>16</v>
      </c>
      <c r="B362" s="5">
        <f>$B$19</f>
        <v>16</v>
      </c>
      <c r="C362" s="43"/>
      <c r="D362" s="43"/>
      <c r="E362" s="43"/>
      <c r="F362" s="43"/>
      <c r="G362" s="43"/>
      <c r="H362" s="43"/>
      <c r="I362" s="10">
        <f t="shared" si="20"/>
        <v>0</v>
      </c>
      <c r="J362" s="43"/>
      <c r="K362" s="1">
        <f t="shared" si="21"/>
        <v>0</v>
      </c>
      <c r="L362" s="1">
        <f>Einzelnachweis!L541</f>
        <v>0</v>
      </c>
      <c r="M362" s="1">
        <f>Einzelnachweis!$AB$556</f>
        <v>0</v>
      </c>
      <c r="N362" s="1">
        <f>Einzelnachweis!$AA$556</f>
        <v>0</v>
      </c>
    </row>
    <row r="363" spans="1:14" x14ac:dyDescent="0.25">
      <c r="A363" s="1">
        <v>17</v>
      </c>
      <c r="B363" s="5">
        <f>$B$20</f>
        <v>17</v>
      </c>
      <c r="C363" s="43"/>
      <c r="D363" s="43"/>
      <c r="E363" s="43"/>
      <c r="F363" s="43"/>
      <c r="G363" s="43"/>
      <c r="H363" s="43"/>
      <c r="I363" s="10">
        <f t="shared" si="20"/>
        <v>0</v>
      </c>
      <c r="J363" s="43"/>
      <c r="K363" s="1">
        <f t="shared" si="21"/>
        <v>0</v>
      </c>
      <c r="L363" s="1">
        <f>Einzelnachweis!L576</f>
        <v>0</v>
      </c>
      <c r="M363" s="1">
        <f>Einzelnachweis!$AB$591</f>
        <v>0</v>
      </c>
      <c r="N363" s="1">
        <f>Einzelnachweis!$AA$591</f>
        <v>0</v>
      </c>
    </row>
    <row r="364" spans="1:14" x14ac:dyDescent="0.25">
      <c r="A364" s="1">
        <v>18</v>
      </c>
      <c r="B364" s="5">
        <f>$B$21</f>
        <v>18</v>
      </c>
      <c r="C364" s="43"/>
      <c r="D364" s="43"/>
      <c r="E364" s="43"/>
      <c r="F364" s="43"/>
      <c r="G364" s="43"/>
      <c r="H364" s="43"/>
      <c r="I364" s="10">
        <f t="shared" si="20"/>
        <v>0</v>
      </c>
      <c r="J364" s="43"/>
      <c r="K364" s="1">
        <f t="shared" si="21"/>
        <v>0</v>
      </c>
      <c r="L364" s="1">
        <f>Einzelnachweis!L611</f>
        <v>0</v>
      </c>
      <c r="M364" s="1">
        <f>Einzelnachweis!$AB$626</f>
        <v>0</v>
      </c>
      <c r="N364" s="1">
        <f>Einzelnachweis!$AA$626</f>
        <v>0</v>
      </c>
    </row>
    <row r="365" spans="1:14" x14ac:dyDescent="0.25">
      <c r="A365" s="1">
        <v>19</v>
      </c>
      <c r="B365" s="5">
        <f>$B$22</f>
        <v>19</v>
      </c>
      <c r="C365" s="43"/>
      <c r="D365" s="43"/>
      <c r="E365" s="43"/>
      <c r="F365" s="43"/>
      <c r="G365" s="43"/>
      <c r="H365" s="43"/>
      <c r="I365" s="10">
        <f t="shared" si="20"/>
        <v>0</v>
      </c>
      <c r="J365" s="43"/>
      <c r="K365" s="1">
        <f t="shared" si="21"/>
        <v>0</v>
      </c>
      <c r="L365" s="1">
        <f>Einzelnachweis!L646</f>
        <v>0</v>
      </c>
      <c r="M365" s="1">
        <f>Einzelnachweis!$AB$661</f>
        <v>0</v>
      </c>
      <c r="N365" s="1">
        <f>Einzelnachweis!$AA$661</f>
        <v>0</v>
      </c>
    </row>
    <row r="366" spans="1:14" x14ac:dyDescent="0.25">
      <c r="A366" s="1">
        <v>20</v>
      </c>
      <c r="B366" s="5">
        <f>$B$23</f>
        <v>20</v>
      </c>
      <c r="C366" s="43"/>
      <c r="D366" s="43"/>
      <c r="E366" s="43"/>
      <c r="F366" s="43"/>
      <c r="G366" s="43"/>
      <c r="H366" s="43"/>
      <c r="I366" s="10">
        <f t="shared" si="20"/>
        <v>0</v>
      </c>
      <c r="J366" s="43"/>
      <c r="K366" s="1">
        <f t="shared" si="21"/>
        <v>0</v>
      </c>
      <c r="L366" s="1">
        <f>Einzelnachweis!L681</f>
        <v>0</v>
      </c>
      <c r="M366" s="1">
        <f>Einzelnachweis!$AB$696</f>
        <v>0</v>
      </c>
      <c r="N366" s="1">
        <f>Einzelnachweis!$AA$696</f>
        <v>0</v>
      </c>
    </row>
    <row r="367" spans="1:14" x14ac:dyDescent="0.25">
      <c r="A367" s="1">
        <v>21</v>
      </c>
      <c r="B367" s="5">
        <f>$B$24</f>
        <v>21</v>
      </c>
      <c r="C367" s="43"/>
      <c r="D367" s="43"/>
      <c r="E367" s="43"/>
      <c r="F367" s="43"/>
      <c r="G367" s="43"/>
      <c r="H367" s="43"/>
      <c r="I367" s="10">
        <f t="shared" si="20"/>
        <v>0</v>
      </c>
      <c r="J367" s="43"/>
      <c r="K367" s="1">
        <f t="shared" si="21"/>
        <v>0</v>
      </c>
      <c r="L367" s="1">
        <f>Einzelnachweis!L716</f>
        <v>0</v>
      </c>
      <c r="M367" s="1">
        <f>Einzelnachweis!$AB$731</f>
        <v>0</v>
      </c>
      <c r="N367" s="1">
        <f>Einzelnachweis!$AA$731</f>
        <v>0</v>
      </c>
    </row>
    <row r="368" spans="1:14" x14ac:dyDescent="0.25">
      <c r="A368" s="1">
        <v>22</v>
      </c>
      <c r="B368" s="5">
        <f>$B$25</f>
        <v>22</v>
      </c>
      <c r="C368" s="43"/>
      <c r="D368" s="43"/>
      <c r="E368" s="43"/>
      <c r="F368" s="43"/>
      <c r="G368" s="43"/>
      <c r="H368" s="43"/>
      <c r="I368" s="10">
        <f t="shared" si="20"/>
        <v>0</v>
      </c>
      <c r="J368" s="43"/>
      <c r="K368" s="1">
        <f t="shared" si="21"/>
        <v>0</v>
      </c>
      <c r="L368" s="1">
        <f>Einzelnachweis!L751</f>
        <v>0</v>
      </c>
      <c r="M368" s="1">
        <f>Einzelnachweis!$AB$766</f>
        <v>0</v>
      </c>
      <c r="N368" s="1">
        <f>Einzelnachweis!$AA$766</f>
        <v>0</v>
      </c>
    </row>
    <row r="369" spans="1:14" x14ac:dyDescent="0.25">
      <c r="A369" s="1">
        <v>23</v>
      </c>
      <c r="B369" s="5">
        <f>$B$26</f>
        <v>23</v>
      </c>
      <c r="C369" s="43"/>
      <c r="D369" s="43"/>
      <c r="E369" s="43"/>
      <c r="F369" s="43"/>
      <c r="G369" s="43"/>
      <c r="H369" s="43"/>
      <c r="I369" s="10">
        <f t="shared" si="20"/>
        <v>0</v>
      </c>
      <c r="J369" s="43"/>
      <c r="K369" s="1">
        <f t="shared" si="21"/>
        <v>0</v>
      </c>
      <c r="L369" s="1">
        <f>Einzelnachweis!L786</f>
        <v>0</v>
      </c>
      <c r="M369" s="1">
        <f>Einzelnachweis!$AB$801</f>
        <v>0</v>
      </c>
      <c r="N369" s="1">
        <f>Einzelnachweis!$AA$801</f>
        <v>0</v>
      </c>
    </row>
    <row r="370" spans="1:14" x14ac:dyDescent="0.25">
      <c r="A370" s="1">
        <v>24</v>
      </c>
      <c r="B370" s="5">
        <f>$B$27</f>
        <v>24</v>
      </c>
      <c r="C370" s="43"/>
      <c r="D370" s="43"/>
      <c r="E370" s="43"/>
      <c r="F370" s="43"/>
      <c r="G370" s="43"/>
      <c r="H370" s="43"/>
      <c r="I370" s="10">
        <f t="shared" si="20"/>
        <v>0</v>
      </c>
      <c r="J370" s="43"/>
      <c r="K370" s="1">
        <f t="shared" si="21"/>
        <v>0</v>
      </c>
      <c r="L370" s="1">
        <f>Einzelnachweis!L821</f>
        <v>0</v>
      </c>
      <c r="M370" s="1">
        <f>Einzelnachweis!$AB$836</f>
        <v>0</v>
      </c>
      <c r="N370" s="1">
        <f>Einzelnachweis!$AA$836</f>
        <v>0</v>
      </c>
    </row>
    <row r="371" spans="1:14" x14ac:dyDescent="0.25">
      <c r="A371" s="1">
        <v>25</v>
      </c>
      <c r="B371" s="5">
        <f>$B$28</f>
        <v>25</v>
      </c>
      <c r="C371" s="43"/>
      <c r="D371" s="43"/>
      <c r="E371" s="43"/>
      <c r="F371" s="43"/>
      <c r="G371" s="43"/>
      <c r="H371" s="43"/>
      <c r="I371" s="10">
        <f t="shared" si="20"/>
        <v>0</v>
      </c>
      <c r="J371" s="43"/>
      <c r="K371" s="1">
        <f t="shared" si="21"/>
        <v>0</v>
      </c>
      <c r="L371" s="1">
        <f>Einzelnachweis!L856</f>
        <v>0</v>
      </c>
      <c r="M371" s="1">
        <f>Einzelnachweis!$AB$871</f>
        <v>0</v>
      </c>
      <c r="N371" s="1">
        <f>Einzelnachweis!$AA$871</f>
        <v>0</v>
      </c>
    </row>
    <row r="372" spans="1:14" x14ac:dyDescent="0.25">
      <c r="A372" s="1">
        <v>26</v>
      </c>
      <c r="B372" s="5">
        <f>$B$29</f>
        <v>26</v>
      </c>
      <c r="C372" s="43"/>
      <c r="D372" s="43"/>
      <c r="E372" s="43"/>
      <c r="F372" s="43"/>
      <c r="G372" s="43"/>
      <c r="H372" s="43"/>
      <c r="I372" s="10">
        <f t="shared" si="20"/>
        <v>0</v>
      </c>
      <c r="J372" s="43"/>
      <c r="K372" s="1">
        <f t="shared" si="21"/>
        <v>0</v>
      </c>
      <c r="L372" s="1">
        <f>Einzelnachweis!L891</f>
        <v>0</v>
      </c>
      <c r="M372" s="1">
        <f>Einzelnachweis!$AB$906</f>
        <v>0</v>
      </c>
      <c r="N372" s="1">
        <f>Einzelnachweis!$AA$906</f>
        <v>0</v>
      </c>
    </row>
    <row r="373" spans="1:14" x14ac:dyDescent="0.25">
      <c r="A373" s="1">
        <v>27</v>
      </c>
      <c r="B373" s="5">
        <f>$B$30</f>
        <v>27</v>
      </c>
      <c r="C373" s="43"/>
      <c r="D373" s="43"/>
      <c r="E373" s="43"/>
      <c r="F373" s="43"/>
      <c r="G373" s="43"/>
      <c r="H373" s="43"/>
      <c r="I373" s="10">
        <f t="shared" si="20"/>
        <v>0</v>
      </c>
      <c r="J373" s="43"/>
      <c r="K373" s="1">
        <f t="shared" si="21"/>
        <v>0</v>
      </c>
      <c r="L373" s="1">
        <f>Einzelnachweis!L926</f>
        <v>0</v>
      </c>
      <c r="M373" s="1">
        <f>Einzelnachweis!$AB$941</f>
        <v>0</v>
      </c>
      <c r="N373" s="1">
        <f>Einzelnachweis!$AA$941</f>
        <v>0</v>
      </c>
    </row>
    <row r="374" spans="1:14" x14ac:dyDescent="0.25">
      <c r="A374" s="1">
        <v>28</v>
      </c>
      <c r="B374" s="5">
        <f>$B$31</f>
        <v>28</v>
      </c>
      <c r="C374" s="43"/>
      <c r="D374" s="43"/>
      <c r="E374" s="43"/>
      <c r="F374" s="43"/>
      <c r="G374" s="43"/>
      <c r="H374" s="43"/>
      <c r="I374" s="10">
        <f t="shared" si="20"/>
        <v>0</v>
      </c>
      <c r="J374" s="43"/>
      <c r="K374" s="1">
        <f t="shared" si="21"/>
        <v>0</v>
      </c>
      <c r="L374" s="1">
        <f>Einzelnachweis!L961</f>
        <v>0</v>
      </c>
      <c r="M374" s="1">
        <f>Einzelnachweis!$AB$976</f>
        <v>0</v>
      </c>
      <c r="N374" s="1">
        <f>Einzelnachweis!$AA$976</f>
        <v>0</v>
      </c>
    </row>
    <row r="375" spans="1:14" x14ac:dyDescent="0.25">
      <c r="A375" s="1">
        <v>29</v>
      </c>
      <c r="B375" s="5">
        <f>$B$32</f>
        <v>29</v>
      </c>
      <c r="C375" s="43"/>
      <c r="D375" s="43"/>
      <c r="E375" s="43"/>
      <c r="F375" s="43"/>
      <c r="G375" s="43"/>
      <c r="H375" s="43"/>
      <c r="I375" s="10">
        <f t="shared" si="20"/>
        <v>0</v>
      </c>
      <c r="J375" s="43"/>
      <c r="K375" s="1">
        <f t="shared" si="21"/>
        <v>0</v>
      </c>
      <c r="L375" s="1">
        <f>Einzelnachweis!L996</f>
        <v>0</v>
      </c>
      <c r="M375" s="1">
        <f>Einzelnachweis!$AB$1011</f>
        <v>0</v>
      </c>
      <c r="N375" s="1">
        <f>Einzelnachweis!$AA$1011</f>
        <v>0</v>
      </c>
    </row>
    <row r="376" spans="1:14" x14ac:dyDescent="0.25">
      <c r="A376" s="1">
        <v>30</v>
      </c>
      <c r="B376" s="5">
        <f>$B$33</f>
        <v>30</v>
      </c>
      <c r="C376" s="43"/>
      <c r="D376" s="43"/>
      <c r="E376" s="43"/>
      <c r="F376" s="43"/>
      <c r="G376" s="43"/>
      <c r="H376" s="43"/>
      <c r="I376" s="10">
        <f t="shared" si="20"/>
        <v>0</v>
      </c>
      <c r="J376" s="43"/>
      <c r="K376" s="1">
        <f t="shared" si="21"/>
        <v>0</v>
      </c>
      <c r="L376" s="1">
        <f>Einzelnachweis!L1031</f>
        <v>0</v>
      </c>
      <c r="M376" s="1">
        <f>Einzelnachweis!$AB$1046</f>
        <v>0</v>
      </c>
      <c r="N376" s="1">
        <f>Einzelnachweis!$AA$1046</f>
        <v>0</v>
      </c>
    </row>
    <row r="381" spans="1:14" ht="15.75" thickBot="1" x14ac:dyDescent="0.3"/>
    <row r="382" spans="1:14" ht="15.75" thickBot="1" x14ac:dyDescent="0.3">
      <c r="A382" s="99" t="s">
        <v>39</v>
      </c>
      <c r="B382" s="105"/>
      <c r="C382" s="104"/>
      <c r="D382" s="104"/>
      <c r="E382" s="104" t="s">
        <v>1</v>
      </c>
      <c r="F382" s="104"/>
      <c r="G382" s="104"/>
      <c r="H382" s="104" t="s">
        <v>2</v>
      </c>
      <c r="I382" s="104"/>
      <c r="J382" s="67">
        <f>J346</f>
        <v>6</v>
      </c>
      <c r="K382" s="106" t="s">
        <v>3</v>
      </c>
      <c r="L382" s="87"/>
      <c r="M382" s="88" t="s">
        <v>50</v>
      </c>
      <c r="N382" s="89"/>
    </row>
    <row r="383" spans="1:14" ht="18.75" x14ac:dyDescent="0.3">
      <c r="A383" s="90" t="s">
        <v>133</v>
      </c>
      <c r="B383" s="90"/>
      <c r="C383" s="93" t="s">
        <v>40</v>
      </c>
      <c r="D383" s="94"/>
      <c r="E383" s="93" t="s">
        <v>41</v>
      </c>
      <c r="F383" s="94"/>
      <c r="G383" s="95" t="s">
        <v>4</v>
      </c>
      <c r="H383" s="96"/>
      <c r="I383" s="97" t="s">
        <v>5</v>
      </c>
      <c r="J383" s="98"/>
      <c r="K383" s="1" t="s">
        <v>37</v>
      </c>
      <c r="L383" s="1" t="s">
        <v>7</v>
      </c>
      <c r="M383" s="1" t="s">
        <v>37</v>
      </c>
      <c r="N383" s="2">
        <f>SUM(J385:J414)</f>
        <v>0</v>
      </c>
    </row>
    <row r="384" spans="1:14" x14ac:dyDescent="0.25">
      <c r="A384" s="1" t="s">
        <v>36</v>
      </c>
      <c r="B384" s="1" t="s">
        <v>9</v>
      </c>
      <c r="C384" s="6" t="s">
        <v>10</v>
      </c>
      <c r="D384" s="6" t="s">
        <v>6</v>
      </c>
      <c r="E384" s="1" t="s">
        <v>10</v>
      </c>
      <c r="F384" s="1" t="s">
        <v>37</v>
      </c>
      <c r="G384" s="1" t="s">
        <v>10</v>
      </c>
      <c r="H384" s="1" t="s">
        <v>37</v>
      </c>
      <c r="I384" s="1" t="s">
        <v>7</v>
      </c>
      <c r="J384" s="45">
        <f>J382+N383</f>
        <v>6</v>
      </c>
      <c r="K384" s="1" t="s">
        <v>136</v>
      </c>
      <c r="L384" s="3" t="s">
        <v>66</v>
      </c>
      <c r="M384" s="1" t="s">
        <v>38</v>
      </c>
      <c r="N384" s="4" t="s">
        <v>11</v>
      </c>
    </row>
    <row r="385" spans="1:14" x14ac:dyDescent="0.25">
      <c r="A385" s="1">
        <v>1</v>
      </c>
      <c r="B385" s="5" t="str">
        <f>$B$4</f>
        <v>Stefan Dohmes</v>
      </c>
      <c r="C385" s="43"/>
      <c r="D385" s="43"/>
      <c r="E385" s="43"/>
      <c r="F385" s="43"/>
      <c r="G385" s="43"/>
      <c r="H385" s="43"/>
      <c r="I385" s="10">
        <f>D385+F385+H385</f>
        <v>0</v>
      </c>
      <c r="J385" s="43"/>
      <c r="K385" s="1">
        <f>L347</f>
        <v>0</v>
      </c>
      <c r="L385" s="1">
        <f>Einzelnachweis!L17</f>
        <v>0</v>
      </c>
      <c r="M385" s="1">
        <f>Einzelnachweis!$AB$31</f>
        <v>540</v>
      </c>
      <c r="N385" s="1">
        <f>Einzelnachweis!$AA$31</f>
        <v>1</v>
      </c>
    </row>
    <row r="386" spans="1:14" x14ac:dyDescent="0.25">
      <c r="A386" s="1">
        <v>2</v>
      </c>
      <c r="B386" s="5" t="str">
        <f>$B$5</f>
        <v>Dirk Hoffmann</v>
      </c>
      <c r="C386" s="43"/>
      <c r="D386" s="43"/>
      <c r="E386" s="43"/>
      <c r="F386" s="43"/>
      <c r="G386" s="43"/>
      <c r="H386" s="43"/>
      <c r="I386" s="10">
        <f t="shared" ref="I386:I414" si="22">D386+F386+H386</f>
        <v>0</v>
      </c>
      <c r="J386" s="43"/>
      <c r="K386" s="1">
        <f t="shared" ref="K386:K414" si="23">L348</f>
        <v>0</v>
      </c>
      <c r="L386" s="1">
        <f>Einzelnachweis!L52</f>
        <v>0</v>
      </c>
      <c r="M386" s="1">
        <f>Einzelnachweis!$AB$66</f>
        <v>180</v>
      </c>
      <c r="N386" s="1">
        <f>Einzelnachweis!$AA$66</f>
        <v>1</v>
      </c>
    </row>
    <row r="387" spans="1:14" x14ac:dyDescent="0.25">
      <c r="A387" s="1">
        <v>3</v>
      </c>
      <c r="B387" s="5" t="str">
        <f>$B$6</f>
        <v>Alfred Riegel</v>
      </c>
      <c r="C387" s="43"/>
      <c r="D387" s="43"/>
      <c r="E387" s="43"/>
      <c r="F387" s="43"/>
      <c r="G387" s="43"/>
      <c r="H387" s="43"/>
      <c r="I387" s="10">
        <f t="shared" si="22"/>
        <v>0</v>
      </c>
      <c r="J387" s="43"/>
      <c r="K387" s="1">
        <f t="shared" si="23"/>
        <v>0</v>
      </c>
      <c r="L387" s="1">
        <f>Einzelnachweis!L87</f>
        <v>0</v>
      </c>
      <c r="M387" s="1">
        <f>Einzelnachweis!$AB$101</f>
        <v>180</v>
      </c>
      <c r="N387" s="1">
        <f>Einzelnachweis!$AA$101</f>
        <v>1</v>
      </c>
    </row>
    <row r="388" spans="1:14" x14ac:dyDescent="0.25">
      <c r="A388" s="1">
        <v>4</v>
      </c>
      <c r="B388" s="5" t="str">
        <f>$B$7</f>
        <v>Heiko Schmalfuß</v>
      </c>
      <c r="C388" s="43"/>
      <c r="D388" s="43"/>
      <c r="E388" s="43"/>
      <c r="F388" s="43"/>
      <c r="G388" s="43"/>
      <c r="H388" s="43"/>
      <c r="I388" s="10">
        <f t="shared" si="22"/>
        <v>0</v>
      </c>
      <c r="J388" s="43"/>
      <c r="K388" s="1">
        <f t="shared" si="23"/>
        <v>0</v>
      </c>
      <c r="L388" s="1">
        <f>Einzelnachweis!L122</f>
        <v>0</v>
      </c>
      <c r="M388" s="1">
        <f>Einzelnachweis!$AB$136</f>
        <v>324</v>
      </c>
      <c r="N388" s="1">
        <f>Einzelnachweis!$AA$136</f>
        <v>1</v>
      </c>
    </row>
    <row r="389" spans="1:14" x14ac:dyDescent="0.25">
      <c r="A389" s="1">
        <v>5</v>
      </c>
      <c r="B389" s="5" t="str">
        <f>$B$8</f>
        <v>Gaetano Cavallaro</v>
      </c>
      <c r="C389" s="43"/>
      <c r="D389" s="43"/>
      <c r="E389" s="43"/>
      <c r="F389" s="43"/>
      <c r="G389" s="43"/>
      <c r="H389" s="43"/>
      <c r="I389" s="10">
        <f t="shared" si="22"/>
        <v>0</v>
      </c>
      <c r="J389" s="43"/>
      <c r="K389" s="1">
        <f t="shared" si="23"/>
        <v>0</v>
      </c>
      <c r="L389" s="1">
        <f>Einzelnachweis!L157</f>
        <v>0</v>
      </c>
      <c r="M389" s="1">
        <f>Einzelnachweis!$AB$171</f>
        <v>252</v>
      </c>
      <c r="N389" s="1">
        <f>Einzelnachweis!$AA$171</f>
        <v>1</v>
      </c>
    </row>
    <row r="390" spans="1:14" x14ac:dyDescent="0.25">
      <c r="A390" s="1">
        <v>6</v>
      </c>
      <c r="B390" s="5" t="str">
        <f>$B$9</f>
        <v>Thorsten Pachali</v>
      </c>
      <c r="C390" s="43"/>
      <c r="D390" s="43"/>
      <c r="E390" s="43"/>
      <c r="F390" s="43"/>
      <c r="G390" s="43"/>
      <c r="H390" s="43"/>
      <c r="I390" s="10">
        <f t="shared" si="22"/>
        <v>0</v>
      </c>
      <c r="J390" s="43"/>
      <c r="K390" s="1">
        <f t="shared" si="23"/>
        <v>0</v>
      </c>
      <c r="L390" s="1">
        <f>Einzelnachweis!L192</f>
        <v>0</v>
      </c>
      <c r="M390" s="1">
        <f>Einzelnachweis!$AB$206</f>
        <v>432</v>
      </c>
      <c r="N390" s="1">
        <f>Einzelnachweis!$AA$206</f>
        <v>1</v>
      </c>
    </row>
    <row r="391" spans="1:14" x14ac:dyDescent="0.25">
      <c r="A391" s="1">
        <v>7</v>
      </c>
      <c r="B391" s="5">
        <f>$B$10</f>
        <v>7</v>
      </c>
      <c r="C391" s="43"/>
      <c r="D391" s="43"/>
      <c r="E391" s="43"/>
      <c r="F391" s="43"/>
      <c r="G391" s="43"/>
      <c r="H391" s="43"/>
      <c r="I391" s="10">
        <f t="shared" si="22"/>
        <v>0</v>
      </c>
      <c r="J391" s="43"/>
      <c r="K391" s="1">
        <f t="shared" si="23"/>
        <v>0</v>
      </c>
      <c r="L391" s="1">
        <f>Einzelnachweis!L227</f>
        <v>0</v>
      </c>
      <c r="M391" s="1">
        <f>Einzelnachweis!$AB$241</f>
        <v>0</v>
      </c>
      <c r="N391" s="1">
        <f>Einzelnachweis!$AA$241</f>
        <v>0</v>
      </c>
    </row>
    <row r="392" spans="1:14" x14ac:dyDescent="0.25">
      <c r="A392" s="1">
        <v>8</v>
      </c>
      <c r="B392" s="5">
        <f>$B$11</f>
        <v>8</v>
      </c>
      <c r="C392" s="43"/>
      <c r="D392" s="43"/>
      <c r="E392" s="43"/>
      <c r="F392" s="43"/>
      <c r="G392" s="43"/>
      <c r="H392" s="43"/>
      <c r="I392" s="10">
        <f t="shared" si="22"/>
        <v>0</v>
      </c>
      <c r="J392" s="43"/>
      <c r="K392" s="1">
        <f t="shared" si="23"/>
        <v>0</v>
      </c>
      <c r="L392" s="1">
        <f>Einzelnachweis!L262</f>
        <v>0</v>
      </c>
      <c r="M392" s="1">
        <f>Einzelnachweis!$AB$276</f>
        <v>0</v>
      </c>
      <c r="N392" s="1">
        <f>Einzelnachweis!$AA$276</f>
        <v>0</v>
      </c>
    </row>
    <row r="393" spans="1:14" x14ac:dyDescent="0.25">
      <c r="A393" s="1">
        <v>9</v>
      </c>
      <c r="B393" s="5">
        <f>$B$12</f>
        <v>9</v>
      </c>
      <c r="C393" s="43"/>
      <c r="D393" s="43"/>
      <c r="E393" s="43"/>
      <c r="F393" s="43"/>
      <c r="G393" s="43"/>
      <c r="H393" s="43"/>
      <c r="I393" s="10">
        <f t="shared" si="22"/>
        <v>0</v>
      </c>
      <c r="J393" s="43"/>
      <c r="K393" s="1">
        <f t="shared" si="23"/>
        <v>0</v>
      </c>
      <c r="L393" s="1">
        <f>Einzelnachweis!L297</f>
        <v>0</v>
      </c>
      <c r="M393" s="1">
        <f>Einzelnachweis!$AB$311</f>
        <v>0</v>
      </c>
      <c r="N393" s="1">
        <f>Einzelnachweis!$AA$311</f>
        <v>0</v>
      </c>
    </row>
    <row r="394" spans="1:14" x14ac:dyDescent="0.25">
      <c r="A394" s="1">
        <v>10</v>
      </c>
      <c r="B394" s="5">
        <f>$B$13</f>
        <v>10</v>
      </c>
      <c r="C394" s="43"/>
      <c r="D394" s="43"/>
      <c r="E394" s="43"/>
      <c r="F394" s="43"/>
      <c r="G394" s="43"/>
      <c r="H394" s="43"/>
      <c r="I394" s="10">
        <f t="shared" si="22"/>
        <v>0</v>
      </c>
      <c r="J394" s="43"/>
      <c r="K394" s="1">
        <f t="shared" si="23"/>
        <v>0</v>
      </c>
      <c r="L394" s="1">
        <f>Einzelnachweis!L332</f>
        <v>0</v>
      </c>
      <c r="M394" s="1">
        <f>Einzelnachweis!$AB$346</f>
        <v>0</v>
      </c>
      <c r="N394" s="1">
        <f>Einzelnachweis!$AA$346</f>
        <v>0</v>
      </c>
    </row>
    <row r="395" spans="1:14" x14ac:dyDescent="0.25">
      <c r="A395" s="1">
        <v>11</v>
      </c>
      <c r="B395" s="5">
        <f>$B$14</f>
        <v>11</v>
      </c>
      <c r="C395" s="43"/>
      <c r="D395" s="43"/>
      <c r="E395" s="43"/>
      <c r="F395" s="43"/>
      <c r="G395" s="43"/>
      <c r="H395" s="43"/>
      <c r="I395" s="10">
        <f t="shared" si="22"/>
        <v>0</v>
      </c>
      <c r="J395" s="43"/>
      <c r="K395" s="1">
        <f t="shared" si="23"/>
        <v>0</v>
      </c>
      <c r="L395" s="1">
        <f>Einzelnachweis!L367</f>
        <v>0</v>
      </c>
      <c r="M395" s="1">
        <f>Einzelnachweis!$AB$381</f>
        <v>0</v>
      </c>
      <c r="N395" s="1">
        <f>Einzelnachweis!$AA$381</f>
        <v>0</v>
      </c>
    </row>
    <row r="396" spans="1:14" x14ac:dyDescent="0.25">
      <c r="A396" s="1">
        <v>12</v>
      </c>
      <c r="B396" s="5">
        <f>$B$15</f>
        <v>12</v>
      </c>
      <c r="C396" s="43"/>
      <c r="D396" s="43"/>
      <c r="E396" s="43"/>
      <c r="F396" s="43"/>
      <c r="G396" s="43"/>
      <c r="H396" s="43"/>
      <c r="I396" s="10">
        <f t="shared" si="22"/>
        <v>0</v>
      </c>
      <c r="J396" s="43"/>
      <c r="K396" s="1">
        <f t="shared" si="23"/>
        <v>0</v>
      </c>
      <c r="L396" s="1">
        <f>Einzelnachweis!L402</f>
        <v>0</v>
      </c>
      <c r="M396" s="1">
        <f>Einzelnachweis!$AB$416</f>
        <v>0</v>
      </c>
      <c r="N396" s="1">
        <f>Einzelnachweis!$AA$416</f>
        <v>0</v>
      </c>
    </row>
    <row r="397" spans="1:14" x14ac:dyDescent="0.25">
      <c r="A397" s="1">
        <v>13</v>
      </c>
      <c r="B397" s="5">
        <f>$B$16</f>
        <v>13</v>
      </c>
      <c r="C397" s="43"/>
      <c r="D397" s="43"/>
      <c r="E397" s="43"/>
      <c r="F397" s="43"/>
      <c r="G397" s="43"/>
      <c r="H397" s="43"/>
      <c r="I397" s="10">
        <f t="shared" si="22"/>
        <v>0</v>
      </c>
      <c r="J397" s="43"/>
      <c r="K397" s="1">
        <f t="shared" si="23"/>
        <v>0</v>
      </c>
      <c r="L397" s="1">
        <f>Einzelnachweis!L437</f>
        <v>0</v>
      </c>
      <c r="M397" s="1">
        <f>Einzelnachweis!$AB$451</f>
        <v>0</v>
      </c>
      <c r="N397" s="1">
        <f>Einzelnachweis!$AA$451</f>
        <v>0</v>
      </c>
    </row>
    <row r="398" spans="1:14" x14ac:dyDescent="0.25">
      <c r="A398" s="1">
        <v>14</v>
      </c>
      <c r="B398" s="5">
        <f>$B$17</f>
        <v>14</v>
      </c>
      <c r="C398" s="43"/>
      <c r="D398" s="43"/>
      <c r="E398" s="43"/>
      <c r="F398" s="43"/>
      <c r="G398" s="43"/>
      <c r="H398" s="43"/>
      <c r="I398" s="10">
        <f t="shared" si="22"/>
        <v>0</v>
      </c>
      <c r="J398" s="43"/>
      <c r="K398" s="1">
        <f t="shared" si="23"/>
        <v>0</v>
      </c>
      <c r="L398" s="1">
        <f>Einzelnachweis!L472</f>
        <v>0</v>
      </c>
      <c r="M398" s="1">
        <f>Einzelnachweis!$AB$486</f>
        <v>0</v>
      </c>
      <c r="N398" s="1">
        <f>Einzelnachweis!$AA$486</f>
        <v>0</v>
      </c>
    </row>
    <row r="399" spans="1:14" x14ac:dyDescent="0.25">
      <c r="A399" s="1">
        <v>15</v>
      </c>
      <c r="B399" s="5">
        <f>$B$18</f>
        <v>15</v>
      </c>
      <c r="C399" s="43"/>
      <c r="D399" s="43"/>
      <c r="E399" s="43"/>
      <c r="F399" s="43"/>
      <c r="G399" s="43"/>
      <c r="H399" s="43"/>
      <c r="I399" s="10">
        <f t="shared" si="22"/>
        <v>0</v>
      </c>
      <c r="J399" s="43"/>
      <c r="K399" s="1">
        <f t="shared" si="23"/>
        <v>0</v>
      </c>
      <c r="L399" s="1">
        <f>Einzelnachweis!L507</f>
        <v>0</v>
      </c>
      <c r="M399" s="1">
        <f>Einzelnachweis!$AB$521</f>
        <v>0</v>
      </c>
      <c r="N399" s="1">
        <f>Einzelnachweis!$AA$521</f>
        <v>0</v>
      </c>
    </row>
    <row r="400" spans="1:14" x14ac:dyDescent="0.25">
      <c r="A400" s="1">
        <v>16</v>
      </c>
      <c r="B400" s="5">
        <f>$B$19</f>
        <v>16</v>
      </c>
      <c r="C400" s="43"/>
      <c r="D400" s="43"/>
      <c r="E400" s="43"/>
      <c r="F400" s="43"/>
      <c r="G400" s="43"/>
      <c r="H400" s="43"/>
      <c r="I400" s="10">
        <f t="shared" si="22"/>
        <v>0</v>
      </c>
      <c r="J400" s="43"/>
      <c r="K400" s="1">
        <f t="shared" si="23"/>
        <v>0</v>
      </c>
      <c r="L400" s="1">
        <f>Einzelnachweis!L542</f>
        <v>0</v>
      </c>
      <c r="M400" s="1">
        <f>Einzelnachweis!$AB$556</f>
        <v>0</v>
      </c>
      <c r="N400" s="1">
        <f>Einzelnachweis!$AA$556</f>
        <v>0</v>
      </c>
    </row>
    <row r="401" spans="1:14" x14ac:dyDescent="0.25">
      <c r="A401" s="1">
        <v>17</v>
      </c>
      <c r="B401" s="5">
        <f>$B$20</f>
        <v>17</v>
      </c>
      <c r="C401" s="43"/>
      <c r="D401" s="43"/>
      <c r="E401" s="43"/>
      <c r="F401" s="43"/>
      <c r="G401" s="43"/>
      <c r="H401" s="43"/>
      <c r="I401" s="10">
        <f t="shared" si="22"/>
        <v>0</v>
      </c>
      <c r="J401" s="43"/>
      <c r="K401" s="1">
        <f t="shared" si="23"/>
        <v>0</v>
      </c>
      <c r="L401" s="1">
        <f>Einzelnachweis!L577</f>
        <v>0</v>
      </c>
      <c r="M401" s="1">
        <f>Einzelnachweis!$AB$591</f>
        <v>0</v>
      </c>
      <c r="N401" s="1">
        <f>Einzelnachweis!$AA$591</f>
        <v>0</v>
      </c>
    </row>
    <row r="402" spans="1:14" x14ac:dyDescent="0.25">
      <c r="A402" s="1">
        <v>18</v>
      </c>
      <c r="B402" s="5">
        <f>$B$21</f>
        <v>18</v>
      </c>
      <c r="C402" s="43"/>
      <c r="D402" s="43"/>
      <c r="E402" s="43"/>
      <c r="F402" s="43"/>
      <c r="G402" s="43"/>
      <c r="H402" s="43"/>
      <c r="I402" s="10">
        <f t="shared" si="22"/>
        <v>0</v>
      </c>
      <c r="J402" s="43"/>
      <c r="K402" s="1">
        <f t="shared" si="23"/>
        <v>0</v>
      </c>
      <c r="L402" s="1">
        <f>Einzelnachweis!L612</f>
        <v>0</v>
      </c>
      <c r="M402" s="1">
        <f>Einzelnachweis!$AB$626</f>
        <v>0</v>
      </c>
      <c r="N402" s="1">
        <f>Einzelnachweis!$AA$626</f>
        <v>0</v>
      </c>
    </row>
    <row r="403" spans="1:14" x14ac:dyDescent="0.25">
      <c r="A403" s="1">
        <v>19</v>
      </c>
      <c r="B403" s="5">
        <f>$B$22</f>
        <v>19</v>
      </c>
      <c r="C403" s="43"/>
      <c r="D403" s="43"/>
      <c r="E403" s="43"/>
      <c r="F403" s="43"/>
      <c r="G403" s="43"/>
      <c r="H403" s="43"/>
      <c r="I403" s="10">
        <f t="shared" si="22"/>
        <v>0</v>
      </c>
      <c r="J403" s="43"/>
      <c r="K403" s="1">
        <f t="shared" si="23"/>
        <v>0</v>
      </c>
      <c r="L403" s="1">
        <f>Einzelnachweis!L647</f>
        <v>0</v>
      </c>
      <c r="M403" s="1">
        <f>Einzelnachweis!$AB$661</f>
        <v>0</v>
      </c>
      <c r="N403" s="1">
        <f>Einzelnachweis!$AA$661</f>
        <v>0</v>
      </c>
    </row>
    <row r="404" spans="1:14" x14ac:dyDescent="0.25">
      <c r="A404" s="1">
        <v>20</v>
      </c>
      <c r="B404" s="5">
        <f>$B$23</f>
        <v>20</v>
      </c>
      <c r="C404" s="43"/>
      <c r="D404" s="43"/>
      <c r="E404" s="43"/>
      <c r="F404" s="43"/>
      <c r="G404" s="43"/>
      <c r="H404" s="43"/>
      <c r="I404" s="10">
        <f t="shared" si="22"/>
        <v>0</v>
      </c>
      <c r="J404" s="43"/>
      <c r="K404" s="1">
        <f t="shared" si="23"/>
        <v>0</v>
      </c>
      <c r="L404" s="1">
        <f>Einzelnachweis!L682</f>
        <v>0</v>
      </c>
      <c r="M404" s="1">
        <f>Einzelnachweis!$AB$696</f>
        <v>0</v>
      </c>
      <c r="N404" s="1">
        <f>Einzelnachweis!$AA$696</f>
        <v>0</v>
      </c>
    </row>
    <row r="405" spans="1:14" x14ac:dyDescent="0.25">
      <c r="A405" s="1">
        <v>21</v>
      </c>
      <c r="B405" s="5">
        <f>$B$24</f>
        <v>21</v>
      </c>
      <c r="C405" s="43"/>
      <c r="D405" s="43"/>
      <c r="E405" s="43"/>
      <c r="F405" s="43"/>
      <c r="G405" s="43"/>
      <c r="H405" s="43"/>
      <c r="I405" s="10">
        <f t="shared" si="22"/>
        <v>0</v>
      </c>
      <c r="J405" s="43"/>
      <c r="K405" s="1">
        <f t="shared" si="23"/>
        <v>0</v>
      </c>
      <c r="L405" s="1">
        <f>Einzelnachweis!L717</f>
        <v>0</v>
      </c>
      <c r="M405" s="1">
        <f>Einzelnachweis!$AB$731</f>
        <v>0</v>
      </c>
      <c r="N405" s="1">
        <f>Einzelnachweis!$AA$731</f>
        <v>0</v>
      </c>
    </row>
    <row r="406" spans="1:14" x14ac:dyDescent="0.25">
      <c r="A406" s="1">
        <v>22</v>
      </c>
      <c r="B406" s="5">
        <f>$B$25</f>
        <v>22</v>
      </c>
      <c r="C406" s="43"/>
      <c r="D406" s="43"/>
      <c r="E406" s="43"/>
      <c r="F406" s="43"/>
      <c r="G406" s="43"/>
      <c r="H406" s="43"/>
      <c r="I406" s="10">
        <f t="shared" si="22"/>
        <v>0</v>
      </c>
      <c r="J406" s="43"/>
      <c r="K406" s="1">
        <f t="shared" si="23"/>
        <v>0</v>
      </c>
      <c r="L406" s="1">
        <f>Einzelnachweis!L752</f>
        <v>0</v>
      </c>
      <c r="M406" s="1">
        <f>Einzelnachweis!$AB$766</f>
        <v>0</v>
      </c>
      <c r="N406" s="1">
        <f>Einzelnachweis!$AA$766</f>
        <v>0</v>
      </c>
    </row>
    <row r="407" spans="1:14" x14ac:dyDescent="0.25">
      <c r="A407" s="1">
        <v>23</v>
      </c>
      <c r="B407" s="5">
        <f>$B$26</f>
        <v>23</v>
      </c>
      <c r="C407" s="43"/>
      <c r="D407" s="43"/>
      <c r="E407" s="43"/>
      <c r="F407" s="43"/>
      <c r="G407" s="43"/>
      <c r="H407" s="43"/>
      <c r="I407" s="10">
        <f t="shared" si="22"/>
        <v>0</v>
      </c>
      <c r="J407" s="43"/>
      <c r="K407" s="1">
        <f t="shared" si="23"/>
        <v>0</v>
      </c>
      <c r="L407" s="1">
        <f>Einzelnachweis!L787</f>
        <v>0</v>
      </c>
      <c r="M407" s="1">
        <f>Einzelnachweis!$AB$801</f>
        <v>0</v>
      </c>
      <c r="N407" s="1">
        <f>Einzelnachweis!$AA$801</f>
        <v>0</v>
      </c>
    </row>
    <row r="408" spans="1:14" x14ac:dyDescent="0.25">
      <c r="A408" s="1">
        <v>24</v>
      </c>
      <c r="B408" s="5">
        <f>$B$27</f>
        <v>24</v>
      </c>
      <c r="C408" s="43"/>
      <c r="D408" s="43"/>
      <c r="E408" s="43"/>
      <c r="F408" s="43"/>
      <c r="G408" s="43"/>
      <c r="H408" s="43"/>
      <c r="I408" s="10">
        <f t="shared" si="22"/>
        <v>0</v>
      </c>
      <c r="J408" s="43"/>
      <c r="K408" s="1">
        <f t="shared" si="23"/>
        <v>0</v>
      </c>
      <c r="L408" s="1">
        <f>Einzelnachweis!L822</f>
        <v>0</v>
      </c>
      <c r="M408" s="1">
        <f>Einzelnachweis!$AB$836</f>
        <v>0</v>
      </c>
      <c r="N408" s="1">
        <f>Einzelnachweis!$AA$836</f>
        <v>0</v>
      </c>
    </row>
    <row r="409" spans="1:14" x14ac:dyDescent="0.25">
      <c r="A409" s="1">
        <v>25</v>
      </c>
      <c r="B409" s="5">
        <f>$B$28</f>
        <v>25</v>
      </c>
      <c r="C409" s="43"/>
      <c r="D409" s="43"/>
      <c r="E409" s="43"/>
      <c r="F409" s="43"/>
      <c r="G409" s="43"/>
      <c r="H409" s="43"/>
      <c r="I409" s="10">
        <f t="shared" si="22"/>
        <v>0</v>
      </c>
      <c r="J409" s="43"/>
      <c r="K409" s="1">
        <f t="shared" si="23"/>
        <v>0</v>
      </c>
      <c r="L409" s="1">
        <f>Einzelnachweis!L857</f>
        <v>0</v>
      </c>
      <c r="M409" s="1">
        <f>Einzelnachweis!$AB$871</f>
        <v>0</v>
      </c>
      <c r="N409" s="1">
        <f>Einzelnachweis!$AA$871</f>
        <v>0</v>
      </c>
    </row>
    <row r="410" spans="1:14" x14ac:dyDescent="0.25">
      <c r="A410" s="1">
        <v>26</v>
      </c>
      <c r="B410" s="5">
        <f>$B$29</f>
        <v>26</v>
      </c>
      <c r="C410" s="43"/>
      <c r="D410" s="43"/>
      <c r="E410" s="43"/>
      <c r="F410" s="43"/>
      <c r="G410" s="43"/>
      <c r="H410" s="43"/>
      <c r="I410" s="10">
        <f t="shared" si="22"/>
        <v>0</v>
      </c>
      <c r="J410" s="43"/>
      <c r="K410" s="1">
        <f t="shared" si="23"/>
        <v>0</v>
      </c>
      <c r="L410" s="1">
        <f>Einzelnachweis!L892</f>
        <v>0</v>
      </c>
      <c r="M410" s="1">
        <f>Einzelnachweis!$AB$906</f>
        <v>0</v>
      </c>
      <c r="N410" s="1">
        <f>Einzelnachweis!$AA$906</f>
        <v>0</v>
      </c>
    </row>
    <row r="411" spans="1:14" x14ac:dyDescent="0.25">
      <c r="A411" s="1">
        <v>27</v>
      </c>
      <c r="B411" s="5">
        <f>$B$30</f>
        <v>27</v>
      </c>
      <c r="C411" s="43"/>
      <c r="D411" s="43"/>
      <c r="E411" s="43"/>
      <c r="F411" s="43"/>
      <c r="G411" s="43"/>
      <c r="H411" s="43"/>
      <c r="I411" s="10">
        <f t="shared" si="22"/>
        <v>0</v>
      </c>
      <c r="J411" s="43"/>
      <c r="K411" s="1">
        <f t="shared" si="23"/>
        <v>0</v>
      </c>
      <c r="L411" s="1">
        <f>Einzelnachweis!L927</f>
        <v>0</v>
      </c>
      <c r="M411" s="1">
        <f>Einzelnachweis!$AB$941</f>
        <v>0</v>
      </c>
      <c r="N411" s="1">
        <f>Einzelnachweis!$AA$941</f>
        <v>0</v>
      </c>
    </row>
    <row r="412" spans="1:14" x14ac:dyDescent="0.25">
      <c r="A412" s="1">
        <v>28</v>
      </c>
      <c r="B412" s="5">
        <f>$B$31</f>
        <v>28</v>
      </c>
      <c r="C412" s="43"/>
      <c r="D412" s="43"/>
      <c r="E412" s="43"/>
      <c r="F412" s="43"/>
      <c r="G412" s="43"/>
      <c r="H412" s="43"/>
      <c r="I412" s="10">
        <f t="shared" si="22"/>
        <v>0</v>
      </c>
      <c r="J412" s="43"/>
      <c r="K412" s="1">
        <f t="shared" si="23"/>
        <v>0</v>
      </c>
      <c r="L412" s="1">
        <f>Einzelnachweis!L962</f>
        <v>0</v>
      </c>
      <c r="M412" s="1">
        <f>Einzelnachweis!$AB$976</f>
        <v>0</v>
      </c>
      <c r="N412" s="1">
        <f>Einzelnachweis!$AA$976</f>
        <v>0</v>
      </c>
    </row>
    <row r="413" spans="1:14" x14ac:dyDescent="0.25">
      <c r="A413" s="1">
        <v>29</v>
      </c>
      <c r="B413" s="5">
        <f>$B$32</f>
        <v>29</v>
      </c>
      <c r="C413" s="43"/>
      <c r="D413" s="43"/>
      <c r="E413" s="43"/>
      <c r="F413" s="43"/>
      <c r="G413" s="43"/>
      <c r="H413" s="43"/>
      <c r="I413" s="10">
        <f t="shared" si="22"/>
        <v>0</v>
      </c>
      <c r="J413" s="43"/>
      <c r="K413" s="1">
        <f t="shared" si="23"/>
        <v>0</v>
      </c>
      <c r="L413" s="1">
        <f>Einzelnachweis!L997</f>
        <v>0</v>
      </c>
      <c r="M413" s="1">
        <f>Einzelnachweis!$AB$1011</f>
        <v>0</v>
      </c>
      <c r="N413" s="1">
        <f>Einzelnachweis!$AA$1011</f>
        <v>0</v>
      </c>
    </row>
    <row r="414" spans="1:14" x14ac:dyDescent="0.25">
      <c r="A414" s="1">
        <v>30</v>
      </c>
      <c r="B414" s="5">
        <f>$B$33</f>
        <v>30</v>
      </c>
      <c r="C414" s="43"/>
      <c r="D414" s="43"/>
      <c r="E414" s="43"/>
      <c r="F414" s="43"/>
      <c r="G414" s="43"/>
      <c r="H414" s="43"/>
      <c r="I414" s="10">
        <f t="shared" si="22"/>
        <v>0</v>
      </c>
      <c r="J414" s="43"/>
      <c r="K414" s="1">
        <f t="shared" si="23"/>
        <v>0</v>
      </c>
      <c r="L414" s="1">
        <f>Einzelnachweis!L1032</f>
        <v>0</v>
      </c>
      <c r="M414" s="1">
        <f>Einzelnachweis!$AB$1046</f>
        <v>0</v>
      </c>
      <c r="N414" s="1">
        <f>Einzelnachweis!$AA$1046</f>
        <v>0</v>
      </c>
    </row>
    <row r="419" spans="1:14" ht="15.75" thickBot="1" x14ac:dyDescent="0.3"/>
    <row r="420" spans="1:14" ht="15.75" thickBot="1" x14ac:dyDescent="0.3">
      <c r="A420" s="99" t="s">
        <v>39</v>
      </c>
      <c r="B420" s="100"/>
      <c r="C420" s="104"/>
      <c r="D420" s="104"/>
      <c r="E420" s="104" t="s">
        <v>1</v>
      </c>
      <c r="F420" s="104"/>
      <c r="G420" s="104"/>
      <c r="H420" s="104" t="s">
        <v>2</v>
      </c>
      <c r="I420" s="104"/>
      <c r="J420" s="40">
        <f>J384</f>
        <v>6</v>
      </c>
      <c r="K420" s="86" t="s">
        <v>3</v>
      </c>
      <c r="L420" s="87"/>
      <c r="M420" s="88" t="s">
        <v>50</v>
      </c>
      <c r="N420" s="89"/>
    </row>
    <row r="421" spans="1:14" ht="18.75" x14ac:dyDescent="0.3">
      <c r="A421" s="90" t="s">
        <v>137</v>
      </c>
      <c r="B421" s="90"/>
      <c r="C421" s="91" t="s">
        <v>40</v>
      </c>
      <c r="D421" s="92"/>
      <c r="E421" s="93" t="s">
        <v>41</v>
      </c>
      <c r="F421" s="94"/>
      <c r="G421" s="95" t="s">
        <v>4</v>
      </c>
      <c r="H421" s="96"/>
      <c r="I421" s="97" t="s">
        <v>5</v>
      </c>
      <c r="J421" s="98"/>
      <c r="K421" s="1" t="s">
        <v>37</v>
      </c>
      <c r="L421" s="1" t="s">
        <v>7</v>
      </c>
      <c r="M421" s="1" t="s">
        <v>37</v>
      </c>
      <c r="N421" s="2">
        <f>SUM(J423:J452)</f>
        <v>0</v>
      </c>
    </row>
    <row r="422" spans="1:14" x14ac:dyDescent="0.25">
      <c r="A422" s="1" t="s">
        <v>36</v>
      </c>
      <c r="B422" s="1" t="s">
        <v>9</v>
      </c>
      <c r="C422" s="6" t="s">
        <v>10</v>
      </c>
      <c r="D422" s="6" t="s">
        <v>6</v>
      </c>
      <c r="E422" s="1" t="s">
        <v>10</v>
      </c>
      <c r="F422" s="1" t="s">
        <v>37</v>
      </c>
      <c r="G422" s="1" t="s">
        <v>10</v>
      </c>
      <c r="H422" s="1" t="s">
        <v>37</v>
      </c>
      <c r="I422" s="1" t="s">
        <v>7</v>
      </c>
      <c r="J422" s="45">
        <f>J420+N421</f>
        <v>6</v>
      </c>
      <c r="K422" s="1" t="s">
        <v>138</v>
      </c>
      <c r="L422" s="3" t="s">
        <v>66</v>
      </c>
      <c r="M422" s="1" t="s">
        <v>38</v>
      </c>
      <c r="N422" s="4" t="s">
        <v>11</v>
      </c>
    </row>
    <row r="423" spans="1:14" x14ac:dyDescent="0.25">
      <c r="A423" s="1">
        <v>1</v>
      </c>
      <c r="B423" s="5"/>
      <c r="C423" s="43"/>
      <c r="D423" s="43"/>
      <c r="E423" s="43"/>
      <c r="F423" s="43"/>
      <c r="G423" s="43"/>
      <c r="H423" s="43"/>
      <c r="I423" s="10">
        <f>D423+F423+H423</f>
        <v>0</v>
      </c>
      <c r="J423" s="43"/>
      <c r="K423" s="1">
        <f>L385</f>
        <v>0</v>
      </c>
      <c r="L423" s="1">
        <f>Einzelnachweis!L18</f>
        <v>0</v>
      </c>
      <c r="M423" s="1">
        <f>Einzelnachweis!$AB$31</f>
        <v>540</v>
      </c>
      <c r="N423" s="1">
        <f>Einzelnachweis!$AA$31</f>
        <v>1</v>
      </c>
    </row>
    <row r="424" spans="1:14" x14ac:dyDescent="0.25">
      <c r="A424" s="1">
        <v>2</v>
      </c>
      <c r="B424" s="5"/>
      <c r="C424" s="43"/>
      <c r="D424" s="43"/>
      <c r="E424" s="43"/>
      <c r="F424" s="43"/>
      <c r="G424" s="43"/>
      <c r="H424" s="43"/>
      <c r="I424" s="10">
        <f t="shared" ref="I424:I452" si="24">D424+F424+H424</f>
        <v>0</v>
      </c>
      <c r="J424" s="43"/>
      <c r="K424" s="1">
        <f t="shared" ref="K424:K452" si="25">L386</f>
        <v>0</v>
      </c>
      <c r="L424" s="1">
        <f>Einzelnachweis!L53</f>
        <v>0</v>
      </c>
      <c r="M424" s="1">
        <f>Einzelnachweis!$AB$66</f>
        <v>180</v>
      </c>
      <c r="N424" s="1">
        <f>Einzelnachweis!$AA$66</f>
        <v>1</v>
      </c>
    </row>
    <row r="425" spans="1:14" x14ac:dyDescent="0.25">
      <c r="A425" s="1">
        <v>3</v>
      </c>
      <c r="B425" s="5"/>
      <c r="C425" s="43"/>
      <c r="D425" s="43"/>
      <c r="E425" s="43"/>
      <c r="F425" s="43"/>
      <c r="G425" s="43"/>
      <c r="H425" s="43"/>
      <c r="I425" s="10">
        <f t="shared" si="24"/>
        <v>0</v>
      </c>
      <c r="J425" s="43"/>
      <c r="K425" s="1">
        <f t="shared" si="25"/>
        <v>0</v>
      </c>
      <c r="L425" s="1">
        <f>Einzelnachweis!L88</f>
        <v>0</v>
      </c>
      <c r="M425" s="1">
        <f>Einzelnachweis!$AB$101</f>
        <v>180</v>
      </c>
      <c r="N425" s="1">
        <f>Einzelnachweis!$AA$101</f>
        <v>1</v>
      </c>
    </row>
    <row r="426" spans="1:14" x14ac:dyDescent="0.25">
      <c r="A426" s="1">
        <v>4</v>
      </c>
      <c r="B426" s="5"/>
      <c r="C426" s="43"/>
      <c r="D426" s="43"/>
      <c r="E426" s="43"/>
      <c r="F426" s="43"/>
      <c r="G426" s="43"/>
      <c r="H426" s="43"/>
      <c r="I426" s="10">
        <f t="shared" si="24"/>
        <v>0</v>
      </c>
      <c r="J426" s="43"/>
      <c r="K426" s="1">
        <f t="shared" si="25"/>
        <v>0</v>
      </c>
      <c r="L426" s="1">
        <f>Einzelnachweis!L123</f>
        <v>0</v>
      </c>
      <c r="M426" s="1">
        <f>Einzelnachweis!$AB$136</f>
        <v>324</v>
      </c>
      <c r="N426" s="1">
        <f>Einzelnachweis!$AA$136</f>
        <v>1</v>
      </c>
    </row>
    <row r="427" spans="1:14" x14ac:dyDescent="0.25">
      <c r="A427" s="1">
        <v>5</v>
      </c>
      <c r="B427" s="5"/>
      <c r="C427" s="43"/>
      <c r="D427" s="43"/>
      <c r="E427" s="43"/>
      <c r="F427" s="43"/>
      <c r="G427" s="43"/>
      <c r="H427" s="43"/>
      <c r="I427" s="10">
        <f t="shared" si="24"/>
        <v>0</v>
      </c>
      <c r="J427" s="43"/>
      <c r="K427" s="1">
        <f t="shared" si="25"/>
        <v>0</v>
      </c>
      <c r="L427" s="1">
        <f>Einzelnachweis!L158</f>
        <v>0</v>
      </c>
      <c r="M427" s="1">
        <f>Einzelnachweis!$AB$171</f>
        <v>252</v>
      </c>
      <c r="N427" s="1">
        <f>Einzelnachweis!$AA$171</f>
        <v>1</v>
      </c>
    </row>
    <row r="428" spans="1:14" x14ac:dyDescent="0.25">
      <c r="A428" s="1">
        <v>6</v>
      </c>
      <c r="B428" s="5"/>
      <c r="C428" s="43"/>
      <c r="D428" s="43"/>
      <c r="E428" s="43"/>
      <c r="F428" s="43"/>
      <c r="G428" s="43"/>
      <c r="H428" s="43"/>
      <c r="I428" s="10">
        <f t="shared" si="24"/>
        <v>0</v>
      </c>
      <c r="J428" s="43"/>
      <c r="K428" s="1">
        <f t="shared" si="25"/>
        <v>0</v>
      </c>
      <c r="L428" s="1">
        <f>Einzelnachweis!L193</f>
        <v>0</v>
      </c>
      <c r="M428" s="1">
        <f>Einzelnachweis!$AB$206</f>
        <v>432</v>
      </c>
      <c r="N428" s="1">
        <f>Einzelnachweis!$AA$206</f>
        <v>1</v>
      </c>
    </row>
    <row r="429" spans="1:14" x14ac:dyDescent="0.25">
      <c r="A429" s="1">
        <v>7</v>
      </c>
      <c r="B429" s="5"/>
      <c r="C429" s="43"/>
      <c r="D429" s="43"/>
      <c r="E429" s="43"/>
      <c r="F429" s="43"/>
      <c r="G429" s="43"/>
      <c r="H429" s="43"/>
      <c r="I429" s="10">
        <f t="shared" si="24"/>
        <v>0</v>
      </c>
      <c r="J429" s="43"/>
      <c r="K429" s="1">
        <f t="shared" si="25"/>
        <v>0</v>
      </c>
      <c r="L429" s="1">
        <f>Einzelnachweis!L228</f>
        <v>0</v>
      </c>
      <c r="M429" s="1">
        <f>Einzelnachweis!$AB$241</f>
        <v>0</v>
      </c>
      <c r="N429" s="1">
        <f>Einzelnachweis!$AA$241</f>
        <v>0</v>
      </c>
    </row>
    <row r="430" spans="1:14" x14ac:dyDescent="0.25">
      <c r="A430" s="1">
        <v>8</v>
      </c>
      <c r="B430" s="5"/>
      <c r="C430" s="43"/>
      <c r="D430" s="43"/>
      <c r="E430" s="43"/>
      <c r="F430" s="43"/>
      <c r="G430" s="43"/>
      <c r="H430" s="43"/>
      <c r="I430" s="10">
        <f t="shared" si="24"/>
        <v>0</v>
      </c>
      <c r="J430" s="43"/>
      <c r="K430" s="1">
        <f t="shared" si="25"/>
        <v>0</v>
      </c>
      <c r="L430" s="1">
        <f>Einzelnachweis!L263</f>
        <v>0</v>
      </c>
      <c r="M430" s="1">
        <f>Einzelnachweis!$AB$276</f>
        <v>0</v>
      </c>
      <c r="N430" s="1">
        <f>Einzelnachweis!$AA$276</f>
        <v>0</v>
      </c>
    </row>
    <row r="431" spans="1:14" x14ac:dyDescent="0.25">
      <c r="A431" s="1">
        <v>9</v>
      </c>
      <c r="B431" s="5"/>
      <c r="C431" s="43"/>
      <c r="D431" s="43"/>
      <c r="E431" s="43"/>
      <c r="F431" s="43"/>
      <c r="G431" s="43"/>
      <c r="H431" s="43"/>
      <c r="I431" s="10">
        <f t="shared" si="24"/>
        <v>0</v>
      </c>
      <c r="J431" s="43"/>
      <c r="K431" s="1">
        <f t="shared" si="25"/>
        <v>0</v>
      </c>
      <c r="L431" s="1">
        <f>Einzelnachweis!L298</f>
        <v>0</v>
      </c>
      <c r="M431" s="1">
        <f>Einzelnachweis!$AB$311</f>
        <v>0</v>
      </c>
      <c r="N431" s="1">
        <f>Einzelnachweis!$AA$311</f>
        <v>0</v>
      </c>
    </row>
    <row r="432" spans="1:14" x14ac:dyDescent="0.25">
      <c r="A432" s="1">
        <v>10</v>
      </c>
      <c r="B432" s="5"/>
      <c r="C432" s="43"/>
      <c r="D432" s="43"/>
      <c r="E432" s="43"/>
      <c r="F432" s="43"/>
      <c r="G432" s="43"/>
      <c r="H432" s="43"/>
      <c r="I432" s="10">
        <f t="shared" si="24"/>
        <v>0</v>
      </c>
      <c r="J432" s="43"/>
      <c r="K432" s="1">
        <f t="shared" si="25"/>
        <v>0</v>
      </c>
      <c r="L432" s="1">
        <f>Einzelnachweis!L333</f>
        <v>0</v>
      </c>
      <c r="M432" s="1">
        <f>Einzelnachweis!$AB$346</f>
        <v>0</v>
      </c>
      <c r="N432" s="1">
        <f>Einzelnachweis!$AA$346</f>
        <v>0</v>
      </c>
    </row>
    <row r="433" spans="1:14" x14ac:dyDescent="0.25">
      <c r="A433" s="1">
        <v>11</v>
      </c>
      <c r="B433" s="5"/>
      <c r="C433" s="43"/>
      <c r="D433" s="43"/>
      <c r="E433" s="43"/>
      <c r="F433" s="43"/>
      <c r="G433" s="43"/>
      <c r="H433" s="43"/>
      <c r="I433" s="10">
        <f t="shared" si="24"/>
        <v>0</v>
      </c>
      <c r="J433" s="43"/>
      <c r="K433" s="1">
        <f t="shared" si="25"/>
        <v>0</v>
      </c>
      <c r="L433" s="1">
        <f>Einzelnachweis!L368</f>
        <v>0</v>
      </c>
      <c r="M433" s="1">
        <f>Einzelnachweis!$AB$381</f>
        <v>0</v>
      </c>
      <c r="N433" s="1">
        <f>Einzelnachweis!$AA$381</f>
        <v>0</v>
      </c>
    </row>
    <row r="434" spans="1:14" x14ac:dyDescent="0.25">
      <c r="A434" s="1">
        <v>12</v>
      </c>
      <c r="B434" s="5"/>
      <c r="C434" s="43"/>
      <c r="D434" s="43"/>
      <c r="E434" s="43"/>
      <c r="F434" s="43"/>
      <c r="G434" s="43"/>
      <c r="H434" s="43"/>
      <c r="I434" s="10">
        <f t="shared" si="24"/>
        <v>0</v>
      </c>
      <c r="J434" s="43"/>
      <c r="K434" s="1">
        <f t="shared" si="25"/>
        <v>0</v>
      </c>
      <c r="L434" s="1">
        <f>Einzelnachweis!L403</f>
        <v>0</v>
      </c>
      <c r="M434" s="1">
        <f>Einzelnachweis!$AB$416</f>
        <v>0</v>
      </c>
      <c r="N434" s="1">
        <f>Einzelnachweis!$AA$416</f>
        <v>0</v>
      </c>
    </row>
    <row r="435" spans="1:14" x14ac:dyDescent="0.25">
      <c r="A435" s="1">
        <v>13</v>
      </c>
      <c r="B435" s="5"/>
      <c r="C435" s="43"/>
      <c r="D435" s="43"/>
      <c r="E435" s="43"/>
      <c r="F435" s="43"/>
      <c r="G435" s="43"/>
      <c r="H435" s="43"/>
      <c r="I435" s="10">
        <f t="shared" si="24"/>
        <v>0</v>
      </c>
      <c r="J435" s="43"/>
      <c r="K435" s="1">
        <f t="shared" si="25"/>
        <v>0</v>
      </c>
      <c r="L435" s="1">
        <f>Einzelnachweis!L438</f>
        <v>0</v>
      </c>
      <c r="M435" s="1">
        <f>Einzelnachweis!$AB$451</f>
        <v>0</v>
      </c>
      <c r="N435" s="1">
        <f>Einzelnachweis!$AA$451</f>
        <v>0</v>
      </c>
    </row>
    <row r="436" spans="1:14" x14ac:dyDescent="0.25">
      <c r="A436" s="1">
        <v>14</v>
      </c>
      <c r="B436" s="5"/>
      <c r="C436" s="43"/>
      <c r="D436" s="43"/>
      <c r="E436" s="43"/>
      <c r="F436" s="43"/>
      <c r="G436" s="43"/>
      <c r="H436" s="43"/>
      <c r="I436" s="10">
        <f t="shared" si="24"/>
        <v>0</v>
      </c>
      <c r="J436" s="43"/>
      <c r="K436" s="1">
        <f t="shared" si="25"/>
        <v>0</v>
      </c>
      <c r="L436" s="1">
        <f>Einzelnachweis!L473</f>
        <v>0</v>
      </c>
      <c r="M436" s="1">
        <f>Einzelnachweis!$AB$486</f>
        <v>0</v>
      </c>
      <c r="N436" s="1">
        <f>Einzelnachweis!$AA$486</f>
        <v>0</v>
      </c>
    </row>
    <row r="437" spans="1:14" x14ac:dyDescent="0.25">
      <c r="A437" s="1">
        <v>15</v>
      </c>
      <c r="B437" s="5"/>
      <c r="C437" s="43"/>
      <c r="D437" s="43"/>
      <c r="E437" s="43"/>
      <c r="F437" s="43"/>
      <c r="G437" s="43"/>
      <c r="H437" s="43"/>
      <c r="I437" s="10">
        <f t="shared" si="24"/>
        <v>0</v>
      </c>
      <c r="J437" s="43"/>
      <c r="K437" s="1">
        <f t="shared" si="25"/>
        <v>0</v>
      </c>
      <c r="L437" s="1">
        <f>Einzelnachweis!L508</f>
        <v>0</v>
      </c>
      <c r="M437" s="1">
        <f>Einzelnachweis!$AB$521</f>
        <v>0</v>
      </c>
      <c r="N437" s="1">
        <f>Einzelnachweis!$AA$521</f>
        <v>0</v>
      </c>
    </row>
    <row r="438" spans="1:14" x14ac:dyDescent="0.25">
      <c r="A438" s="1">
        <v>16</v>
      </c>
      <c r="B438" s="5"/>
      <c r="C438" s="43"/>
      <c r="D438" s="43"/>
      <c r="E438" s="43"/>
      <c r="F438" s="43"/>
      <c r="G438" s="43"/>
      <c r="H438" s="43"/>
      <c r="I438" s="10">
        <f t="shared" si="24"/>
        <v>0</v>
      </c>
      <c r="J438" s="43"/>
      <c r="K438" s="1">
        <f t="shared" si="25"/>
        <v>0</v>
      </c>
      <c r="L438" s="1">
        <f>Einzelnachweis!L543</f>
        <v>0</v>
      </c>
      <c r="M438" s="1">
        <f>Einzelnachweis!$AB$556</f>
        <v>0</v>
      </c>
      <c r="N438" s="1">
        <f>Einzelnachweis!$AA$556</f>
        <v>0</v>
      </c>
    </row>
    <row r="439" spans="1:14" x14ac:dyDescent="0.25">
      <c r="A439" s="1">
        <v>17</v>
      </c>
      <c r="B439" s="5"/>
      <c r="C439" s="43"/>
      <c r="D439" s="43"/>
      <c r="E439" s="43"/>
      <c r="F439" s="43"/>
      <c r="G439" s="43"/>
      <c r="H439" s="43"/>
      <c r="I439" s="10">
        <f t="shared" si="24"/>
        <v>0</v>
      </c>
      <c r="J439" s="43"/>
      <c r="K439" s="1">
        <f t="shared" si="25"/>
        <v>0</v>
      </c>
      <c r="L439" s="1">
        <f>Einzelnachweis!L578</f>
        <v>0</v>
      </c>
      <c r="M439" s="1">
        <f>Einzelnachweis!$AB$591</f>
        <v>0</v>
      </c>
      <c r="N439" s="1">
        <f>Einzelnachweis!$AA$591</f>
        <v>0</v>
      </c>
    </row>
    <row r="440" spans="1:14" x14ac:dyDescent="0.25">
      <c r="A440" s="1">
        <v>18</v>
      </c>
      <c r="B440" s="5"/>
      <c r="C440" s="43"/>
      <c r="D440" s="43"/>
      <c r="E440" s="43"/>
      <c r="F440" s="43"/>
      <c r="G440" s="43"/>
      <c r="H440" s="43"/>
      <c r="I440" s="10">
        <f t="shared" si="24"/>
        <v>0</v>
      </c>
      <c r="J440" s="43"/>
      <c r="K440" s="1">
        <f t="shared" si="25"/>
        <v>0</v>
      </c>
      <c r="L440" s="1">
        <f>Einzelnachweis!L613</f>
        <v>0</v>
      </c>
      <c r="M440" s="1">
        <f>Einzelnachweis!$AB$626</f>
        <v>0</v>
      </c>
      <c r="N440" s="1">
        <f>Einzelnachweis!$AA$626</f>
        <v>0</v>
      </c>
    </row>
    <row r="441" spans="1:14" x14ac:dyDescent="0.25">
      <c r="A441" s="1">
        <v>19</v>
      </c>
      <c r="B441" s="5"/>
      <c r="C441" s="43"/>
      <c r="D441" s="43"/>
      <c r="E441" s="43"/>
      <c r="F441" s="43"/>
      <c r="G441" s="43"/>
      <c r="H441" s="43"/>
      <c r="I441" s="10">
        <f t="shared" si="24"/>
        <v>0</v>
      </c>
      <c r="J441" s="43"/>
      <c r="K441" s="1">
        <f t="shared" si="25"/>
        <v>0</v>
      </c>
      <c r="L441" s="1">
        <f>Einzelnachweis!L648</f>
        <v>0</v>
      </c>
      <c r="M441" s="1">
        <f>Einzelnachweis!$AB$661</f>
        <v>0</v>
      </c>
      <c r="N441" s="1">
        <f>Einzelnachweis!$AA$661</f>
        <v>0</v>
      </c>
    </row>
    <row r="442" spans="1:14" x14ac:dyDescent="0.25">
      <c r="A442" s="1">
        <v>20</v>
      </c>
      <c r="B442" s="5"/>
      <c r="C442" s="43"/>
      <c r="D442" s="43"/>
      <c r="E442" s="43"/>
      <c r="F442" s="43"/>
      <c r="G442" s="43"/>
      <c r="H442" s="43"/>
      <c r="I442" s="10">
        <f t="shared" si="24"/>
        <v>0</v>
      </c>
      <c r="J442" s="43"/>
      <c r="K442" s="1">
        <f t="shared" si="25"/>
        <v>0</v>
      </c>
      <c r="L442" s="1">
        <f>Einzelnachweis!L683</f>
        <v>0</v>
      </c>
      <c r="M442" s="1">
        <f>Einzelnachweis!$AB$696</f>
        <v>0</v>
      </c>
      <c r="N442" s="1">
        <f>Einzelnachweis!$AA$696</f>
        <v>0</v>
      </c>
    </row>
    <row r="443" spans="1:14" x14ac:dyDescent="0.25">
      <c r="A443" s="1">
        <v>21</v>
      </c>
      <c r="B443" s="5"/>
      <c r="C443" s="43"/>
      <c r="D443" s="43"/>
      <c r="E443" s="43"/>
      <c r="F443" s="43"/>
      <c r="G443" s="43"/>
      <c r="H443" s="43"/>
      <c r="I443" s="10">
        <f t="shared" si="24"/>
        <v>0</v>
      </c>
      <c r="J443" s="43"/>
      <c r="K443" s="1">
        <f t="shared" si="25"/>
        <v>0</v>
      </c>
      <c r="L443" s="1">
        <f>Einzelnachweis!L718</f>
        <v>0</v>
      </c>
      <c r="M443" s="1">
        <f>Einzelnachweis!$AB$731</f>
        <v>0</v>
      </c>
      <c r="N443" s="1">
        <f>Einzelnachweis!$AA$731</f>
        <v>0</v>
      </c>
    </row>
    <row r="444" spans="1:14" x14ac:dyDescent="0.25">
      <c r="A444" s="1">
        <v>22</v>
      </c>
      <c r="B444" s="5"/>
      <c r="C444" s="43"/>
      <c r="D444" s="43"/>
      <c r="E444" s="43"/>
      <c r="F444" s="43"/>
      <c r="G444" s="43"/>
      <c r="H444" s="43"/>
      <c r="I444" s="10">
        <f t="shared" si="24"/>
        <v>0</v>
      </c>
      <c r="J444" s="43"/>
      <c r="K444" s="1">
        <f t="shared" si="25"/>
        <v>0</v>
      </c>
      <c r="L444" s="1">
        <f>Einzelnachweis!L753</f>
        <v>0</v>
      </c>
      <c r="M444" s="1">
        <f>Einzelnachweis!$AB$766</f>
        <v>0</v>
      </c>
      <c r="N444" s="1">
        <f>Einzelnachweis!$AA$766</f>
        <v>0</v>
      </c>
    </row>
    <row r="445" spans="1:14" x14ac:dyDescent="0.25">
      <c r="A445" s="1">
        <v>23</v>
      </c>
      <c r="B445" s="5"/>
      <c r="C445" s="43"/>
      <c r="D445" s="43"/>
      <c r="E445" s="43"/>
      <c r="F445" s="43"/>
      <c r="G445" s="43"/>
      <c r="H445" s="43"/>
      <c r="I445" s="10">
        <f t="shared" si="24"/>
        <v>0</v>
      </c>
      <c r="J445" s="43"/>
      <c r="K445" s="1">
        <f t="shared" si="25"/>
        <v>0</v>
      </c>
      <c r="L445" s="1">
        <f>Einzelnachweis!L788</f>
        <v>0</v>
      </c>
      <c r="M445" s="1">
        <f>Einzelnachweis!$AB$801</f>
        <v>0</v>
      </c>
      <c r="N445" s="1">
        <f>Einzelnachweis!$AA$801</f>
        <v>0</v>
      </c>
    </row>
    <row r="446" spans="1:14" x14ac:dyDescent="0.25">
      <c r="A446" s="1">
        <v>24</v>
      </c>
      <c r="B446" s="5"/>
      <c r="C446" s="43"/>
      <c r="D446" s="43"/>
      <c r="E446" s="43"/>
      <c r="F446" s="43"/>
      <c r="G446" s="43"/>
      <c r="H446" s="43"/>
      <c r="I446" s="10">
        <f t="shared" si="24"/>
        <v>0</v>
      </c>
      <c r="J446" s="43"/>
      <c r="K446" s="1">
        <f t="shared" si="25"/>
        <v>0</v>
      </c>
      <c r="L446" s="1">
        <f>Einzelnachweis!L823</f>
        <v>0</v>
      </c>
      <c r="M446" s="1">
        <f>Einzelnachweis!$AB$836</f>
        <v>0</v>
      </c>
      <c r="N446" s="1">
        <f>Einzelnachweis!$AA$836</f>
        <v>0</v>
      </c>
    </row>
    <row r="447" spans="1:14" x14ac:dyDescent="0.25">
      <c r="A447" s="1">
        <v>25</v>
      </c>
      <c r="B447" s="5"/>
      <c r="C447" s="43"/>
      <c r="D447" s="43"/>
      <c r="E447" s="43"/>
      <c r="F447" s="43"/>
      <c r="G447" s="43"/>
      <c r="H447" s="43"/>
      <c r="I447" s="10">
        <f t="shared" si="24"/>
        <v>0</v>
      </c>
      <c r="J447" s="43"/>
      <c r="K447" s="1">
        <f t="shared" si="25"/>
        <v>0</v>
      </c>
      <c r="L447" s="1">
        <f>Einzelnachweis!L858</f>
        <v>0</v>
      </c>
      <c r="M447" s="1">
        <f>Einzelnachweis!$AB$871</f>
        <v>0</v>
      </c>
      <c r="N447" s="1">
        <f>Einzelnachweis!$AA$871</f>
        <v>0</v>
      </c>
    </row>
    <row r="448" spans="1:14" x14ac:dyDescent="0.25">
      <c r="A448" s="1">
        <v>26</v>
      </c>
      <c r="B448" s="5"/>
      <c r="C448" s="43"/>
      <c r="D448" s="43"/>
      <c r="E448" s="43"/>
      <c r="F448" s="43"/>
      <c r="G448" s="43"/>
      <c r="H448" s="43"/>
      <c r="I448" s="10">
        <f t="shared" si="24"/>
        <v>0</v>
      </c>
      <c r="J448" s="43"/>
      <c r="K448" s="1">
        <f t="shared" si="25"/>
        <v>0</v>
      </c>
      <c r="L448" s="1">
        <f>Einzelnachweis!L893</f>
        <v>0</v>
      </c>
      <c r="M448" s="1">
        <f>Einzelnachweis!$AB$906</f>
        <v>0</v>
      </c>
      <c r="N448" s="1">
        <f>Einzelnachweis!$AA$906</f>
        <v>0</v>
      </c>
    </row>
    <row r="449" spans="1:14" x14ac:dyDescent="0.25">
      <c r="A449" s="1">
        <v>27</v>
      </c>
      <c r="B449" s="5"/>
      <c r="C449" s="43"/>
      <c r="D449" s="43"/>
      <c r="E449" s="43"/>
      <c r="F449" s="43"/>
      <c r="G449" s="43"/>
      <c r="H449" s="43"/>
      <c r="I449" s="10">
        <f t="shared" si="24"/>
        <v>0</v>
      </c>
      <c r="J449" s="43"/>
      <c r="K449" s="1">
        <f t="shared" si="25"/>
        <v>0</v>
      </c>
      <c r="L449" s="1">
        <f>Einzelnachweis!L928</f>
        <v>0</v>
      </c>
      <c r="M449" s="1">
        <f>Einzelnachweis!$AB$941</f>
        <v>0</v>
      </c>
      <c r="N449" s="1">
        <f>Einzelnachweis!$AA$941</f>
        <v>0</v>
      </c>
    </row>
    <row r="450" spans="1:14" x14ac:dyDescent="0.25">
      <c r="A450" s="1">
        <v>28</v>
      </c>
      <c r="B450" s="5"/>
      <c r="C450" s="43"/>
      <c r="D450" s="43"/>
      <c r="E450" s="43"/>
      <c r="F450" s="43"/>
      <c r="G450" s="43"/>
      <c r="H450" s="43"/>
      <c r="I450" s="10">
        <f t="shared" si="24"/>
        <v>0</v>
      </c>
      <c r="J450" s="43"/>
      <c r="K450" s="1">
        <f t="shared" si="25"/>
        <v>0</v>
      </c>
      <c r="L450" s="1">
        <f>Einzelnachweis!L963</f>
        <v>0</v>
      </c>
      <c r="M450" s="1">
        <f>Einzelnachweis!$AB$976</f>
        <v>0</v>
      </c>
      <c r="N450" s="1">
        <f>Einzelnachweis!$AA$976</f>
        <v>0</v>
      </c>
    </row>
    <row r="451" spans="1:14" x14ac:dyDescent="0.25">
      <c r="A451" s="1">
        <v>29</v>
      </c>
      <c r="B451" s="5"/>
      <c r="C451" s="43"/>
      <c r="D451" s="43"/>
      <c r="E451" s="43"/>
      <c r="F451" s="43"/>
      <c r="G451" s="43"/>
      <c r="H451" s="43"/>
      <c r="I451" s="10">
        <f t="shared" si="24"/>
        <v>0</v>
      </c>
      <c r="J451" s="43"/>
      <c r="K451" s="1">
        <f t="shared" si="25"/>
        <v>0</v>
      </c>
      <c r="L451" s="1">
        <f>Einzelnachweis!L998</f>
        <v>0</v>
      </c>
      <c r="M451" s="1">
        <f>Einzelnachweis!$AB$1011</f>
        <v>0</v>
      </c>
      <c r="N451" s="1">
        <f>Einzelnachweis!$AA$1011</f>
        <v>0</v>
      </c>
    </row>
    <row r="452" spans="1:14" x14ac:dyDescent="0.25">
      <c r="A452" s="1">
        <v>30</v>
      </c>
      <c r="B452" s="5"/>
      <c r="C452" s="43"/>
      <c r="D452" s="43"/>
      <c r="E452" s="43"/>
      <c r="F452" s="43"/>
      <c r="G452" s="43"/>
      <c r="H452" s="43"/>
      <c r="I452" s="10">
        <f t="shared" si="24"/>
        <v>0</v>
      </c>
      <c r="J452" s="43"/>
      <c r="K452" s="1">
        <f t="shared" si="25"/>
        <v>0</v>
      </c>
      <c r="L452" s="1">
        <f>Einzelnachweis!L1033</f>
        <v>0</v>
      </c>
      <c r="M452" s="1">
        <f>Einzelnachweis!$AB$1046</f>
        <v>0</v>
      </c>
      <c r="N452" s="1">
        <f>Einzelnachweis!$AA$1046</f>
        <v>0</v>
      </c>
    </row>
    <row r="457" spans="1:14" ht="15.75" thickBot="1" x14ac:dyDescent="0.3"/>
    <row r="458" spans="1:14" ht="15.75" thickBot="1" x14ac:dyDescent="0.3">
      <c r="A458" s="99" t="s">
        <v>39</v>
      </c>
      <c r="B458" s="100"/>
      <c r="C458" s="104"/>
      <c r="D458" s="104"/>
      <c r="E458" s="104" t="s">
        <v>1</v>
      </c>
      <c r="F458" s="104"/>
      <c r="G458" s="104"/>
      <c r="H458" s="104" t="s">
        <v>2</v>
      </c>
      <c r="I458" s="104"/>
      <c r="J458" s="40">
        <f>J422</f>
        <v>6</v>
      </c>
      <c r="K458" s="86" t="s">
        <v>3</v>
      </c>
      <c r="L458" s="87"/>
      <c r="M458" s="88" t="s">
        <v>50</v>
      </c>
      <c r="N458" s="89"/>
    </row>
    <row r="459" spans="1:14" ht="18.75" x14ac:dyDescent="0.3">
      <c r="A459" s="90" t="s">
        <v>139</v>
      </c>
      <c r="B459" s="90"/>
      <c r="C459" s="91" t="s">
        <v>40</v>
      </c>
      <c r="D459" s="92"/>
      <c r="E459" s="93" t="s">
        <v>41</v>
      </c>
      <c r="F459" s="94"/>
      <c r="G459" s="95" t="s">
        <v>4</v>
      </c>
      <c r="H459" s="96"/>
      <c r="I459" s="97" t="s">
        <v>5</v>
      </c>
      <c r="J459" s="98"/>
      <c r="K459" s="1" t="s">
        <v>37</v>
      </c>
      <c r="L459" s="1" t="s">
        <v>7</v>
      </c>
      <c r="M459" s="1" t="s">
        <v>37</v>
      </c>
      <c r="N459" s="2">
        <f>SUM(J461:J490)</f>
        <v>0</v>
      </c>
    </row>
    <row r="460" spans="1:14" x14ac:dyDescent="0.25">
      <c r="A460" s="1" t="s">
        <v>36</v>
      </c>
      <c r="B460" s="1" t="s">
        <v>9</v>
      </c>
      <c r="C460" s="6" t="s">
        <v>10</v>
      </c>
      <c r="D460" s="6" t="s">
        <v>6</v>
      </c>
      <c r="E460" s="1" t="s">
        <v>10</v>
      </c>
      <c r="F460" s="1" t="s">
        <v>37</v>
      </c>
      <c r="G460" s="1" t="s">
        <v>10</v>
      </c>
      <c r="H460" s="1" t="s">
        <v>37</v>
      </c>
      <c r="I460" s="1" t="s">
        <v>7</v>
      </c>
      <c r="J460" s="45">
        <f>J458+N459</f>
        <v>6</v>
      </c>
      <c r="K460" s="1" t="s">
        <v>140</v>
      </c>
      <c r="L460" s="3" t="s">
        <v>66</v>
      </c>
      <c r="M460" s="1" t="s">
        <v>38</v>
      </c>
      <c r="N460" s="4" t="s">
        <v>11</v>
      </c>
    </row>
    <row r="461" spans="1:14" x14ac:dyDescent="0.25">
      <c r="A461" s="1">
        <v>1</v>
      </c>
      <c r="B461" s="5" t="str">
        <f>$B$4</f>
        <v>Stefan Dohmes</v>
      </c>
      <c r="C461" s="43"/>
      <c r="D461" s="43"/>
      <c r="E461" s="43"/>
      <c r="F461" s="43"/>
      <c r="G461" s="43"/>
      <c r="H461" s="43"/>
      <c r="I461" s="10">
        <f>D461+F461+H461</f>
        <v>0</v>
      </c>
      <c r="J461" s="43"/>
      <c r="K461" s="1">
        <f>L423</f>
        <v>0</v>
      </c>
      <c r="L461" s="1">
        <f>Einzelnachweis!L19</f>
        <v>0</v>
      </c>
      <c r="M461" s="1">
        <f>Einzelnachweis!$AB$31</f>
        <v>540</v>
      </c>
      <c r="N461" s="1">
        <f>Einzelnachweis!$AA$31</f>
        <v>1</v>
      </c>
    </row>
    <row r="462" spans="1:14" x14ac:dyDescent="0.25">
      <c r="A462" s="1">
        <v>2</v>
      </c>
      <c r="B462" s="5" t="str">
        <f>$B$5</f>
        <v>Dirk Hoffmann</v>
      </c>
      <c r="C462" s="43"/>
      <c r="D462" s="43"/>
      <c r="E462" s="43"/>
      <c r="F462" s="43"/>
      <c r="G462" s="43"/>
      <c r="H462" s="43"/>
      <c r="I462" s="10">
        <f t="shared" ref="I462:I490" si="26">D462+F462+H462</f>
        <v>0</v>
      </c>
      <c r="J462" s="43"/>
      <c r="K462" s="1">
        <f t="shared" ref="K462:K490" si="27">L424</f>
        <v>0</v>
      </c>
      <c r="L462" s="1">
        <f>Einzelnachweis!L55</f>
        <v>0</v>
      </c>
      <c r="M462" s="1">
        <f>Einzelnachweis!$AB$66</f>
        <v>180</v>
      </c>
      <c r="N462" s="1">
        <f>Einzelnachweis!$AA$66</f>
        <v>1</v>
      </c>
    </row>
    <row r="463" spans="1:14" x14ac:dyDescent="0.25">
      <c r="A463" s="1">
        <v>3</v>
      </c>
      <c r="B463" s="5" t="str">
        <f>$B$6</f>
        <v>Alfred Riegel</v>
      </c>
      <c r="C463" s="43"/>
      <c r="D463" s="43"/>
      <c r="E463" s="43"/>
      <c r="F463" s="43"/>
      <c r="G463" s="43"/>
      <c r="H463" s="43"/>
      <c r="I463" s="10">
        <f t="shared" si="26"/>
        <v>0</v>
      </c>
      <c r="J463" s="43"/>
      <c r="K463" s="1">
        <f t="shared" si="27"/>
        <v>0</v>
      </c>
      <c r="L463" s="1">
        <f>Einzelnachweis!L89</f>
        <v>0</v>
      </c>
      <c r="M463" s="1">
        <f>Einzelnachweis!$AB$101</f>
        <v>180</v>
      </c>
      <c r="N463" s="1">
        <f>Einzelnachweis!$AA$101</f>
        <v>1</v>
      </c>
    </row>
    <row r="464" spans="1:14" x14ac:dyDescent="0.25">
      <c r="A464" s="1">
        <v>4</v>
      </c>
      <c r="B464" s="5" t="str">
        <f>$B$7</f>
        <v>Heiko Schmalfuß</v>
      </c>
      <c r="C464" s="43"/>
      <c r="D464" s="43"/>
      <c r="E464" s="43"/>
      <c r="F464" s="43"/>
      <c r="G464" s="43"/>
      <c r="H464" s="43"/>
      <c r="I464" s="10">
        <f t="shared" si="26"/>
        <v>0</v>
      </c>
      <c r="J464" s="43"/>
      <c r="K464" s="1">
        <f t="shared" si="27"/>
        <v>0</v>
      </c>
      <c r="L464" s="1">
        <f>Einzelnachweis!L124</f>
        <v>0</v>
      </c>
      <c r="M464" s="1">
        <f>Einzelnachweis!$AB$136</f>
        <v>324</v>
      </c>
      <c r="N464" s="1">
        <f>Einzelnachweis!$AA$136</f>
        <v>1</v>
      </c>
    </row>
    <row r="465" spans="1:14" x14ac:dyDescent="0.25">
      <c r="A465" s="1">
        <v>5</v>
      </c>
      <c r="B465" s="5" t="str">
        <f>$B$8</f>
        <v>Gaetano Cavallaro</v>
      </c>
      <c r="C465" s="43"/>
      <c r="D465" s="43"/>
      <c r="E465" s="43"/>
      <c r="F465" s="43"/>
      <c r="G465" s="43"/>
      <c r="H465" s="43"/>
      <c r="I465" s="10">
        <f t="shared" si="26"/>
        <v>0</v>
      </c>
      <c r="J465" s="43"/>
      <c r="K465" s="1">
        <f t="shared" si="27"/>
        <v>0</v>
      </c>
      <c r="L465" s="1">
        <f>Einzelnachweis!L159</f>
        <v>0</v>
      </c>
      <c r="M465" s="1">
        <f>Einzelnachweis!$AB$171</f>
        <v>252</v>
      </c>
      <c r="N465" s="1">
        <f>Einzelnachweis!$AA$171</f>
        <v>1</v>
      </c>
    </row>
    <row r="466" spans="1:14" x14ac:dyDescent="0.25">
      <c r="A466" s="1">
        <v>6</v>
      </c>
      <c r="B466" s="5" t="str">
        <f>$B$9</f>
        <v>Thorsten Pachali</v>
      </c>
      <c r="C466" s="43"/>
      <c r="D466" s="43"/>
      <c r="E466" s="43"/>
      <c r="F466" s="43"/>
      <c r="G466" s="43"/>
      <c r="H466" s="43"/>
      <c r="I466" s="10">
        <f t="shared" si="26"/>
        <v>0</v>
      </c>
      <c r="J466" s="43"/>
      <c r="K466" s="1">
        <f t="shared" si="27"/>
        <v>0</v>
      </c>
      <c r="L466" s="1">
        <f>Einzelnachweis!L194</f>
        <v>0</v>
      </c>
      <c r="M466" s="1">
        <f>Einzelnachweis!$AB$206</f>
        <v>432</v>
      </c>
      <c r="N466" s="1">
        <f>Einzelnachweis!$AA$206</f>
        <v>1</v>
      </c>
    </row>
    <row r="467" spans="1:14" x14ac:dyDescent="0.25">
      <c r="A467" s="1">
        <v>7</v>
      </c>
      <c r="B467" s="5">
        <f>$B$10</f>
        <v>7</v>
      </c>
      <c r="C467" s="43"/>
      <c r="D467" s="43"/>
      <c r="E467" s="43"/>
      <c r="F467" s="43"/>
      <c r="G467" s="43"/>
      <c r="H467" s="43"/>
      <c r="I467" s="10">
        <f t="shared" si="26"/>
        <v>0</v>
      </c>
      <c r="J467" s="43"/>
      <c r="K467" s="1">
        <f t="shared" si="27"/>
        <v>0</v>
      </c>
      <c r="L467" s="1">
        <f>Einzelnachweis!L229</f>
        <v>0</v>
      </c>
      <c r="M467" s="1">
        <f>Einzelnachweis!$AB$241</f>
        <v>0</v>
      </c>
      <c r="N467" s="1">
        <f>Einzelnachweis!$AA$241</f>
        <v>0</v>
      </c>
    </row>
    <row r="468" spans="1:14" x14ac:dyDescent="0.25">
      <c r="A468" s="1">
        <v>8</v>
      </c>
      <c r="B468" s="5">
        <f>$B$11</f>
        <v>8</v>
      </c>
      <c r="C468" s="43"/>
      <c r="D468" s="43"/>
      <c r="E468" s="43"/>
      <c r="F468" s="43"/>
      <c r="G468" s="43"/>
      <c r="H468" s="43"/>
      <c r="I468" s="10">
        <f t="shared" si="26"/>
        <v>0</v>
      </c>
      <c r="J468" s="43"/>
      <c r="K468" s="1">
        <f t="shared" si="27"/>
        <v>0</v>
      </c>
      <c r="L468" s="1">
        <f>Einzelnachweis!L264</f>
        <v>0</v>
      </c>
      <c r="M468" s="1">
        <f>Einzelnachweis!$AB$276</f>
        <v>0</v>
      </c>
      <c r="N468" s="1">
        <f>Einzelnachweis!$AA$276</f>
        <v>0</v>
      </c>
    </row>
    <row r="469" spans="1:14" x14ac:dyDescent="0.25">
      <c r="A469" s="1">
        <v>9</v>
      </c>
      <c r="B469" s="5">
        <f>$B$12</f>
        <v>9</v>
      </c>
      <c r="C469" s="43"/>
      <c r="D469" s="43"/>
      <c r="E469" s="43"/>
      <c r="F469" s="43"/>
      <c r="G469" s="43"/>
      <c r="H469" s="43"/>
      <c r="I469" s="10">
        <f t="shared" si="26"/>
        <v>0</v>
      </c>
      <c r="J469" s="43"/>
      <c r="K469" s="1">
        <f t="shared" si="27"/>
        <v>0</v>
      </c>
      <c r="L469" s="1">
        <f>Einzelnachweis!L299</f>
        <v>0</v>
      </c>
      <c r="M469" s="1">
        <f>Einzelnachweis!$AB$311</f>
        <v>0</v>
      </c>
      <c r="N469" s="1">
        <f>Einzelnachweis!$AA$311</f>
        <v>0</v>
      </c>
    </row>
    <row r="470" spans="1:14" x14ac:dyDescent="0.25">
      <c r="A470" s="1">
        <v>10</v>
      </c>
      <c r="B470" s="5">
        <f>$B$13</f>
        <v>10</v>
      </c>
      <c r="C470" s="43"/>
      <c r="D470" s="43"/>
      <c r="E470" s="43"/>
      <c r="F470" s="43"/>
      <c r="G470" s="43"/>
      <c r="H470" s="43"/>
      <c r="I470" s="10">
        <f t="shared" si="26"/>
        <v>0</v>
      </c>
      <c r="J470" s="43"/>
      <c r="K470" s="1">
        <f t="shared" si="27"/>
        <v>0</v>
      </c>
      <c r="L470" s="1">
        <f>Einzelnachweis!L334</f>
        <v>0</v>
      </c>
      <c r="M470" s="1">
        <f>Einzelnachweis!$AB$346</f>
        <v>0</v>
      </c>
      <c r="N470" s="1">
        <f>Einzelnachweis!$AA$346</f>
        <v>0</v>
      </c>
    </row>
    <row r="471" spans="1:14" x14ac:dyDescent="0.25">
      <c r="A471" s="1">
        <v>11</v>
      </c>
      <c r="B471" s="5">
        <f>$B$14</f>
        <v>11</v>
      </c>
      <c r="C471" s="43"/>
      <c r="D471" s="43"/>
      <c r="E471" s="43"/>
      <c r="F471" s="43"/>
      <c r="G471" s="43"/>
      <c r="H471" s="43"/>
      <c r="I471" s="10">
        <f t="shared" si="26"/>
        <v>0</v>
      </c>
      <c r="J471" s="43"/>
      <c r="K471" s="1">
        <f t="shared" si="27"/>
        <v>0</v>
      </c>
      <c r="L471" s="1">
        <f>Einzelnachweis!L369</f>
        <v>0</v>
      </c>
      <c r="M471" s="1">
        <f>Einzelnachweis!$AB$381</f>
        <v>0</v>
      </c>
      <c r="N471" s="1">
        <f>Einzelnachweis!$AA$381</f>
        <v>0</v>
      </c>
    </row>
    <row r="472" spans="1:14" x14ac:dyDescent="0.25">
      <c r="A472" s="1">
        <v>12</v>
      </c>
      <c r="B472" s="5">
        <f>$B$15</f>
        <v>12</v>
      </c>
      <c r="C472" s="43"/>
      <c r="D472" s="43"/>
      <c r="E472" s="43"/>
      <c r="F472" s="43"/>
      <c r="G472" s="43"/>
      <c r="H472" s="43"/>
      <c r="I472" s="10">
        <f t="shared" si="26"/>
        <v>0</v>
      </c>
      <c r="J472" s="43"/>
      <c r="K472" s="1">
        <f t="shared" si="27"/>
        <v>0</v>
      </c>
      <c r="L472" s="1">
        <f>Einzelnachweis!L404</f>
        <v>0</v>
      </c>
      <c r="M472" s="1">
        <f>Einzelnachweis!$AB$416</f>
        <v>0</v>
      </c>
      <c r="N472" s="1">
        <f>Einzelnachweis!$AA$416</f>
        <v>0</v>
      </c>
    </row>
    <row r="473" spans="1:14" x14ac:dyDescent="0.25">
      <c r="A473" s="1">
        <v>13</v>
      </c>
      <c r="B473" s="5">
        <f>$B$16</f>
        <v>13</v>
      </c>
      <c r="C473" s="43"/>
      <c r="D473" s="43"/>
      <c r="E473" s="43"/>
      <c r="F473" s="43"/>
      <c r="G473" s="43"/>
      <c r="H473" s="43"/>
      <c r="I473" s="10">
        <f t="shared" si="26"/>
        <v>0</v>
      </c>
      <c r="J473" s="43"/>
      <c r="K473" s="1">
        <f t="shared" si="27"/>
        <v>0</v>
      </c>
      <c r="L473" s="1">
        <f>Einzelnachweis!L439</f>
        <v>0</v>
      </c>
      <c r="M473" s="1">
        <f>Einzelnachweis!$AB$451</f>
        <v>0</v>
      </c>
      <c r="N473" s="1">
        <f>Einzelnachweis!$AA$451</f>
        <v>0</v>
      </c>
    </row>
    <row r="474" spans="1:14" x14ac:dyDescent="0.25">
      <c r="A474" s="1">
        <v>14</v>
      </c>
      <c r="B474" s="5">
        <f>$B$17</f>
        <v>14</v>
      </c>
      <c r="C474" s="43"/>
      <c r="D474" s="43"/>
      <c r="E474" s="43"/>
      <c r="F474" s="43"/>
      <c r="G474" s="43"/>
      <c r="H474" s="43"/>
      <c r="I474" s="10">
        <f t="shared" si="26"/>
        <v>0</v>
      </c>
      <c r="J474" s="43"/>
      <c r="K474" s="1">
        <f t="shared" si="27"/>
        <v>0</v>
      </c>
      <c r="L474" s="1">
        <f>Einzelnachweis!L474</f>
        <v>0</v>
      </c>
      <c r="M474" s="1">
        <f>Einzelnachweis!$AB$486</f>
        <v>0</v>
      </c>
      <c r="N474" s="1">
        <f>Einzelnachweis!$AA$486</f>
        <v>0</v>
      </c>
    </row>
    <row r="475" spans="1:14" x14ac:dyDescent="0.25">
      <c r="A475" s="1">
        <v>15</v>
      </c>
      <c r="B475" s="5">
        <f>$B$18</f>
        <v>15</v>
      </c>
      <c r="C475" s="43"/>
      <c r="D475" s="43"/>
      <c r="E475" s="43"/>
      <c r="F475" s="43"/>
      <c r="G475" s="43"/>
      <c r="H475" s="43"/>
      <c r="I475" s="10">
        <f t="shared" si="26"/>
        <v>0</v>
      </c>
      <c r="J475" s="43"/>
      <c r="K475" s="1">
        <f t="shared" si="27"/>
        <v>0</v>
      </c>
      <c r="L475" s="1">
        <f>Einzelnachweis!L509</f>
        <v>0</v>
      </c>
      <c r="M475" s="1">
        <f>Einzelnachweis!$AB$521</f>
        <v>0</v>
      </c>
      <c r="N475" s="1">
        <f>Einzelnachweis!$AA$521</f>
        <v>0</v>
      </c>
    </row>
    <row r="476" spans="1:14" x14ac:dyDescent="0.25">
      <c r="A476" s="1">
        <v>16</v>
      </c>
      <c r="B476" s="5">
        <f>$B$19</f>
        <v>16</v>
      </c>
      <c r="C476" s="43"/>
      <c r="D476" s="43"/>
      <c r="E476" s="43"/>
      <c r="F476" s="43"/>
      <c r="G476" s="43"/>
      <c r="H476" s="43"/>
      <c r="I476" s="10">
        <f t="shared" si="26"/>
        <v>0</v>
      </c>
      <c r="J476" s="43"/>
      <c r="K476" s="1">
        <f t="shared" si="27"/>
        <v>0</v>
      </c>
      <c r="L476" s="1">
        <f>Einzelnachweis!L544</f>
        <v>0</v>
      </c>
      <c r="M476" s="1">
        <f>Einzelnachweis!$AB$556</f>
        <v>0</v>
      </c>
      <c r="N476" s="1">
        <f>Einzelnachweis!$AA$556</f>
        <v>0</v>
      </c>
    </row>
    <row r="477" spans="1:14" x14ac:dyDescent="0.25">
      <c r="A477" s="1">
        <v>17</v>
      </c>
      <c r="B477" s="5">
        <f>$B$20</f>
        <v>17</v>
      </c>
      <c r="C477" s="43"/>
      <c r="D477" s="43"/>
      <c r="E477" s="43"/>
      <c r="F477" s="43"/>
      <c r="G477" s="43"/>
      <c r="H477" s="43"/>
      <c r="I477" s="10">
        <f t="shared" si="26"/>
        <v>0</v>
      </c>
      <c r="J477" s="43"/>
      <c r="K477" s="1">
        <f t="shared" si="27"/>
        <v>0</v>
      </c>
      <c r="L477" s="1">
        <f>Einzelnachweis!L579</f>
        <v>0</v>
      </c>
      <c r="M477" s="1">
        <f>Einzelnachweis!$AB$591</f>
        <v>0</v>
      </c>
      <c r="N477" s="1">
        <f>Einzelnachweis!$AA$591</f>
        <v>0</v>
      </c>
    </row>
    <row r="478" spans="1:14" x14ac:dyDescent="0.25">
      <c r="A478" s="1">
        <v>18</v>
      </c>
      <c r="B478" s="5">
        <f>$B$21</f>
        <v>18</v>
      </c>
      <c r="C478" s="43"/>
      <c r="D478" s="43"/>
      <c r="E478" s="43"/>
      <c r="F478" s="43"/>
      <c r="G478" s="43"/>
      <c r="H478" s="43"/>
      <c r="I478" s="10">
        <f t="shared" si="26"/>
        <v>0</v>
      </c>
      <c r="J478" s="43"/>
      <c r="K478" s="1">
        <f t="shared" si="27"/>
        <v>0</v>
      </c>
      <c r="L478" s="1">
        <f>Einzelnachweis!L614</f>
        <v>0</v>
      </c>
      <c r="M478" s="1">
        <f>Einzelnachweis!$AB$626</f>
        <v>0</v>
      </c>
      <c r="N478" s="1">
        <f>Einzelnachweis!$AA$626</f>
        <v>0</v>
      </c>
    </row>
    <row r="479" spans="1:14" x14ac:dyDescent="0.25">
      <c r="A479" s="1">
        <v>19</v>
      </c>
      <c r="B479" s="5">
        <f>$B$22</f>
        <v>19</v>
      </c>
      <c r="C479" s="43"/>
      <c r="D479" s="43"/>
      <c r="E479" s="43"/>
      <c r="F479" s="43"/>
      <c r="G479" s="43"/>
      <c r="H479" s="43"/>
      <c r="I479" s="10">
        <f t="shared" si="26"/>
        <v>0</v>
      </c>
      <c r="J479" s="43"/>
      <c r="K479" s="1">
        <f t="shared" si="27"/>
        <v>0</v>
      </c>
      <c r="L479" s="1">
        <f>Einzelnachweis!L649</f>
        <v>0</v>
      </c>
      <c r="M479" s="1">
        <f>Einzelnachweis!$AB$661</f>
        <v>0</v>
      </c>
      <c r="N479" s="1">
        <f>Einzelnachweis!$AA$661</f>
        <v>0</v>
      </c>
    </row>
    <row r="480" spans="1:14" x14ac:dyDescent="0.25">
      <c r="A480" s="1">
        <v>20</v>
      </c>
      <c r="B480" s="5">
        <f>$B$23</f>
        <v>20</v>
      </c>
      <c r="C480" s="43"/>
      <c r="D480" s="43"/>
      <c r="E480" s="43"/>
      <c r="F480" s="43"/>
      <c r="G480" s="43"/>
      <c r="H480" s="43"/>
      <c r="I480" s="10">
        <f t="shared" si="26"/>
        <v>0</v>
      </c>
      <c r="J480" s="43"/>
      <c r="K480" s="1">
        <f t="shared" si="27"/>
        <v>0</v>
      </c>
      <c r="L480" s="1">
        <f>Einzelnachweis!L684</f>
        <v>0</v>
      </c>
      <c r="M480" s="1">
        <f>Einzelnachweis!$AB$696</f>
        <v>0</v>
      </c>
      <c r="N480" s="1">
        <f>Einzelnachweis!$AA$696</f>
        <v>0</v>
      </c>
    </row>
    <row r="481" spans="1:14" x14ac:dyDescent="0.25">
      <c r="A481" s="1">
        <v>21</v>
      </c>
      <c r="B481" s="5">
        <f>$B$24</f>
        <v>21</v>
      </c>
      <c r="C481" s="43"/>
      <c r="D481" s="43"/>
      <c r="E481" s="43"/>
      <c r="F481" s="43"/>
      <c r="G481" s="43"/>
      <c r="H481" s="43"/>
      <c r="I481" s="10">
        <f t="shared" si="26"/>
        <v>0</v>
      </c>
      <c r="J481" s="43"/>
      <c r="K481" s="1">
        <f t="shared" si="27"/>
        <v>0</v>
      </c>
      <c r="L481" s="1">
        <f>Einzelnachweis!L719</f>
        <v>0</v>
      </c>
      <c r="M481" s="1">
        <f>Einzelnachweis!$AB$731</f>
        <v>0</v>
      </c>
      <c r="N481" s="1">
        <f>Einzelnachweis!$AA$731</f>
        <v>0</v>
      </c>
    </row>
    <row r="482" spans="1:14" x14ac:dyDescent="0.25">
      <c r="A482" s="1">
        <v>22</v>
      </c>
      <c r="B482" s="5">
        <f>$B$25</f>
        <v>22</v>
      </c>
      <c r="C482" s="43"/>
      <c r="D482" s="43"/>
      <c r="E482" s="43"/>
      <c r="F482" s="43"/>
      <c r="G482" s="43"/>
      <c r="H482" s="43"/>
      <c r="I482" s="10">
        <f t="shared" si="26"/>
        <v>0</v>
      </c>
      <c r="J482" s="43"/>
      <c r="K482" s="1">
        <f t="shared" si="27"/>
        <v>0</v>
      </c>
      <c r="L482" s="1">
        <f>Einzelnachweis!L754</f>
        <v>0</v>
      </c>
      <c r="M482" s="1">
        <f>Einzelnachweis!$AB$766</f>
        <v>0</v>
      </c>
      <c r="N482" s="1">
        <f>Einzelnachweis!$AA$766</f>
        <v>0</v>
      </c>
    </row>
    <row r="483" spans="1:14" x14ac:dyDescent="0.25">
      <c r="A483" s="1">
        <v>23</v>
      </c>
      <c r="B483" s="5">
        <f>$B$26</f>
        <v>23</v>
      </c>
      <c r="C483" s="43"/>
      <c r="D483" s="43"/>
      <c r="E483" s="43"/>
      <c r="F483" s="43"/>
      <c r="G483" s="43"/>
      <c r="H483" s="43"/>
      <c r="I483" s="10">
        <f t="shared" si="26"/>
        <v>0</v>
      </c>
      <c r="J483" s="43"/>
      <c r="K483" s="1">
        <f t="shared" si="27"/>
        <v>0</v>
      </c>
      <c r="L483" s="1">
        <f>Einzelnachweis!L789</f>
        <v>0</v>
      </c>
      <c r="M483" s="1">
        <f>Einzelnachweis!$AB$801</f>
        <v>0</v>
      </c>
      <c r="N483" s="1">
        <f>Einzelnachweis!$AA$801</f>
        <v>0</v>
      </c>
    </row>
    <row r="484" spans="1:14" x14ac:dyDescent="0.25">
      <c r="A484" s="1">
        <v>24</v>
      </c>
      <c r="B484" s="5">
        <f>$B$27</f>
        <v>24</v>
      </c>
      <c r="C484" s="43"/>
      <c r="D484" s="43"/>
      <c r="E484" s="43"/>
      <c r="F484" s="43"/>
      <c r="G484" s="43"/>
      <c r="H484" s="43"/>
      <c r="I484" s="10">
        <f t="shared" si="26"/>
        <v>0</v>
      </c>
      <c r="J484" s="43"/>
      <c r="K484" s="1">
        <f t="shared" si="27"/>
        <v>0</v>
      </c>
      <c r="L484" s="1">
        <f>Einzelnachweis!L824</f>
        <v>0</v>
      </c>
      <c r="M484" s="1">
        <f>Einzelnachweis!$AB$836</f>
        <v>0</v>
      </c>
      <c r="N484" s="1">
        <f>Einzelnachweis!$AA$836</f>
        <v>0</v>
      </c>
    </row>
    <row r="485" spans="1:14" x14ac:dyDescent="0.25">
      <c r="A485" s="1">
        <v>25</v>
      </c>
      <c r="B485" s="5">
        <f>$B$28</f>
        <v>25</v>
      </c>
      <c r="C485" s="43"/>
      <c r="D485" s="43"/>
      <c r="E485" s="43"/>
      <c r="F485" s="43"/>
      <c r="G485" s="43"/>
      <c r="H485" s="43"/>
      <c r="I485" s="10">
        <f t="shared" si="26"/>
        <v>0</v>
      </c>
      <c r="J485" s="43"/>
      <c r="K485" s="1">
        <f t="shared" si="27"/>
        <v>0</v>
      </c>
      <c r="L485" s="1">
        <f>Einzelnachweis!L859</f>
        <v>0</v>
      </c>
      <c r="M485" s="1">
        <f>Einzelnachweis!$AB$871</f>
        <v>0</v>
      </c>
      <c r="N485" s="1">
        <f>Einzelnachweis!$AA$871</f>
        <v>0</v>
      </c>
    </row>
    <row r="486" spans="1:14" x14ac:dyDescent="0.25">
      <c r="A486" s="1">
        <v>26</v>
      </c>
      <c r="B486" s="5">
        <f>$B$29</f>
        <v>26</v>
      </c>
      <c r="C486" s="43"/>
      <c r="D486" s="43"/>
      <c r="E486" s="43"/>
      <c r="F486" s="43"/>
      <c r="G486" s="43"/>
      <c r="H486" s="43"/>
      <c r="I486" s="10">
        <f t="shared" si="26"/>
        <v>0</v>
      </c>
      <c r="J486" s="43"/>
      <c r="K486" s="1">
        <f t="shared" si="27"/>
        <v>0</v>
      </c>
      <c r="L486" s="1">
        <f>Einzelnachweis!L894</f>
        <v>0</v>
      </c>
      <c r="M486" s="1">
        <f>Einzelnachweis!$AB$906</f>
        <v>0</v>
      </c>
      <c r="N486" s="1">
        <f>Einzelnachweis!$AA$906</f>
        <v>0</v>
      </c>
    </row>
    <row r="487" spans="1:14" x14ac:dyDescent="0.25">
      <c r="A487" s="1">
        <v>27</v>
      </c>
      <c r="B487" s="5">
        <f>$B$30</f>
        <v>27</v>
      </c>
      <c r="C487" s="43"/>
      <c r="D487" s="43"/>
      <c r="E487" s="43"/>
      <c r="F487" s="43"/>
      <c r="G487" s="43"/>
      <c r="H487" s="43"/>
      <c r="I487" s="10">
        <f t="shared" si="26"/>
        <v>0</v>
      </c>
      <c r="J487" s="43"/>
      <c r="K487" s="1">
        <f t="shared" si="27"/>
        <v>0</v>
      </c>
      <c r="L487" s="1">
        <f>Einzelnachweis!L929</f>
        <v>0</v>
      </c>
      <c r="M487" s="1">
        <f>Einzelnachweis!$AB$941</f>
        <v>0</v>
      </c>
      <c r="N487" s="1">
        <f>Einzelnachweis!$AA$941</f>
        <v>0</v>
      </c>
    </row>
    <row r="488" spans="1:14" x14ac:dyDescent="0.25">
      <c r="A488" s="1">
        <v>28</v>
      </c>
      <c r="B488" s="5">
        <f>$B$31</f>
        <v>28</v>
      </c>
      <c r="C488" s="43"/>
      <c r="D488" s="43"/>
      <c r="E488" s="43"/>
      <c r="F488" s="43"/>
      <c r="G488" s="43"/>
      <c r="H488" s="43"/>
      <c r="I488" s="10">
        <f t="shared" si="26"/>
        <v>0</v>
      </c>
      <c r="J488" s="43"/>
      <c r="K488" s="1">
        <f t="shared" si="27"/>
        <v>0</v>
      </c>
      <c r="L488" s="1">
        <f>Einzelnachweis!L964</f>
        <v>0</v>
      </c>
      <c r="M488" s="1">
        <f>Einzelnachweis!$AB$976</f>
        <v>0</v>
      </c>
      <c r="N488" s="1">
        <f>Einzelnachweis!$AA$976</f>
        <v>0</v>
      </c>
    </row>
    <row r="489" spans="1:14" x14ac:dyDescent="0.25">
      <c r="A489" s="1">
        <v>29</v>
      </c>
      <c r="B489" s="5">
        <f>$B$32</f>
        <v>29</v>
      </c>
      <c r="C489" s="43"/>
      <c r="D489" s="43"/>
      <c r="E489" s="43"/>
      <c r="F489" s="43"/>
      <c r="G489" s="43"/>
      <c r="H489" s="43"/>
      <c r="I489" s="10">
        <f t="shared" si="26"/>
        <v>0</v>
      </c>
      <c r="J489" s="43"/>
      <c r="K489" s="1">
        <f t="shared" si="27"/>
        <v>0</v>
      </c>
      <c r="L489" s="1">
        <f>Einzelnachweis!L999</f>
        <v>0</v>
      </c>
      <c r="M489" s="1">
        <f>Einzelnachweis!$AB$1011</f>
        <v>0</v>
      </c>
      <c r="N489" s="1">
        <f>Einzelnachweis!$AA$1011</f>
        <v>0</v>
      </c>
    </row>
    <row r="490" spans="1:14" x14ac:dyDescent="0.25">
      <c r="A490" s="1">
        <v>30</v>
      </c>
      <c r="B490" s="5">
        <f>$B$33</f>
        <v>30</v>
      </c>
      <c r="C490" s="43"/>
      <c r="D490" s="43"/>
      <c r="E490" s="43"/>
      <c r="F490" s="43"/>
      <c r="G490" s="43"/>
      <c r="H490" s="43"/>
      <c r="I490" s="10">
        <f t="shared" si="26"/>
        <v>0</v>
      </c>
      <c r="J490" s="43"/>
      <c r="K490" s="1">
        <f t="shared" si="27"/>
        <v>0</v>
      </c>
      <c r="L490" s="1">
        <f>Einzelnachweis!L1034</f>
        <v>0</v>
      </c>
      <c r="M490" s="1">
        <f>Einzelnachweis!$AB$1046</f>
        <v>0</v>
      </c>
      <c r="N490" s="1">
        <f>Einzelnachweis!$AA$1046</f>
        <v>0</v>
      </c>
    </row>
    <row r="495" spans="1:14" ht="15.75" thickBot="1" x14ac:dyDescent="0.3"/>
    <row r="496" spans="1:14" ht="15.75" thickBot="1" x14ac:dyDescent="0.3">
      <c r="A496" s="99" t="s">
        <v>39</v>
      </c>
      <c r="B496" s="100"/>
      <c r="C496" s="104"/>
      <c r="D496" s="104"/>
      <c r="E496" s="104" t="s">
        <v>1</v>
      </c>
      <c r="F496" s="104"/>
      <c r="G496" s="104"/>
      <c r="H496" s="104" t="s">
        <v>2</v>
      </c>
      <c r="I496" s="104"/>
      <c r="J496" s="40">
        <f>J460</f>
        <v>6</v>
      </c>
      <c r="K496" s="86" t="s">
        <v>3</v>
      </c>
      <c r="L496" s="87"/>
      <c r="M496" s="88" t="s">
        <v>50</v>
      </c>
      <c r="N496" s="89"/>
    </row>
    <row r="497" spans="1:14" ht="18.75" x14ac:dyDescent="0.3">
      <c r="A497" s="90" t="s">
        <v>141</v>
      </c>
      <c r="B497" s="90"/>
      <c r="C497" s="91" t="s">
        <v>40</v>
      </c>
      <c r="D497" s="92"/>
      <c r="E497" s="93" t="s">
        <v>41</v>
      </c>
      <c r="F497" s="94"/>
      <c r="G497" s="95" t="s">
        <v>4</v>
      </c>
      <c r="H497" s="96"/>
      <c r="I497" s="97" t="s">
        <v>5</v>
      </c>
      <c r="J497" s="98"/>
      <c r="K497" s="1" t="s">
        <v>37</v>
      </c>
      <c r="L497" s="1" t="s">
        <v>7</v>
      </c>
      <c r="M497" s="1" t="s">
        <v>37</v>
      </c>
      <c r="N497" s="2">
        <f>SUM(J499:J528)</f>
        <v>0</v>
      </c>
    </row>
    <row r="498" spans="1:14" x14ac:dyDescent="0.25">
      <c r="A498" s="1" t="s">
        <v>36</v>
      </c>
      <c r="B498" s="1" t="s">
        <v>9</v>
      </c>
      <c r="C498" s="6" t="s">
        <v>10</v>
      </c>
      <c r="D498" s="6" t="s">
        <v>6</v>
      </c>
      <c r="E498" s="1" t="s">
        <v>10</v>
      </c>
      <c r="F498" s="1" t="s">
        <v>37</v>
      </c>
      <c r="G498" s="1" t="s">
        <v>10</v>
      </c>
      <c r="H498" s="1" t="s">
        <v>37</v>
      </c>
      <c r="I498" s="1" t="s">
        <v>7</v>
      </c>
      <c r="J498" s="45">
        <f>J496+N497</f>
        <v>6</v>
      </c>
      <c r="K498" s="1" t="s">
        <v>142</v>
      </c>
      <c r="L498" s="3" t="s">
        <v>66</v>
      </c>
      <c r="M498" s="1" t="s">
        <v>38</v>
      </c>
      <c r="N498" s="4" t="s">
        <v>11</v>
      </c>
    </row>
    <row r="499" spans="1:14" x14ac:dyDescent="0.25">
      <c r="A499" s="1">
        <v>1</v>
      </c>
      <c r="B499" s="5" t="str">
        <f>$B$4</f>
        <v>Stefan Dohmes</v>
      </c>
      <c r="C499" s="43"/>
      <c r="D499" s="43"/>
      <c r="E499" s="43"/>
      <c r="F499" s="43"/>
      <c r="G499" s="43"/>
      <c r="H499" s="43"/>
      <c r="I499" s="10">
        <f>D499+F499+H499</f>
        <v>0</v>
      </c>
      <c r="J499" s="43"/>
      <c r="K499" s="1">
        <f>L461</f>
        <v>0</v>
      </c>
      <c r="L499" s="1">
        <f>Einzelnachweis!L20</f>
        <v>0</v>
      </c>
      <c r="M499" s="1">
        <f>Einzelnachweis!$AB$31</f>
        <v>540</v>
      </c>
      <c r="N499" s="1">
        <f>Einzelnachweis!$AA$31</f>
        <v>1</v>
      </c>
    </row>
    <row r="500" spans="1:14" x14ac:dyDescent="0.25">
      <c r="A500" s="1">
        <v>2</v>
      </c>
      <c r="B500" s="5" t="str">
        <f>$B$5</f>
        <v>Dirk Hoffmann</v>
      </c>
      <c r="C500" s="43"/>
      <c r="D500" s="43"/>
      <c r="E500" s="43"/>
      <c r="F500" s="43"/>
      <c r="G500" s="43"/>
      <c r="H500" s="43"/>
      <c r="I500" s="10">
        <f t="shared" ref="I500:I528" si="28">D500+F500+H500</f>
        <v>0</v>
      </c>
      <c r="J500" s="43"/>
      <c r="K500" s="1">
        <f t="shared" ref="K500:K528" si="29">L462</f>
        <v>0</v>
      </c>
      <c r="L500" s="1">
        <f>Einzelnachweis!L55</f>
        <v>0</v>
      </c>
      <c r="M500" s="1">
        <f>Einzelnachweis!$AB$66</f>
        <v>180</v>
      </c>
      <c r="N500" s="1">
        <f>Einzelnachweis!$AA$66</f>
        <v>1</v>
      </c>
    </row>
    <row r="501" spans="1:14" x14ac:dyDescent="0.25">
      <c r="A501" s="1">
        <v>3</v>
      </c>
      <c r="B501" s="5" t="str">
        <f>$B$6</f>
        <v>Alfred Riegel</v>
      </c>
      <c r="C501" s="43"/>
      <c r="D501" s="43"/>
      <c r="E501" s="43"/>
      <c r="F501" s="43"/>
      <c r="G501" s="43"/>
      <c r="H501" s="43"/>
      <c r="I501" s="10">
        <f t="shared" si="28"/>
        <v>0</v>
      </c>
      <c r="J501" s="43"/>
      <c r="K501" s="1">
        <f t="shared" si="29"/>
        <v>0</v>
      </c>
      <c r="L501" s="1">
        <f>Einzelnachweis!L90</f>
        <v>0</v>
      </c>
      <c r="M501" s="1">
        <f>Einzelnachweis!$AB$101</f>
        <v>180</v>
      </c>
      <c r="N501" s="1">
        <f>Einzelnachweis!$AA$101</f>
        <v>1</v>
      </c>
    </row>
    <row r="502" spans="1:14" x14ac:dyDescent="0.25">
      <c r="A502" s="1">
        <v>4</v>
      </c>
      <c r="B502" s="5" t="str">
        <f>$B$7</f>
        <v>Heiko Schmalfuß</v>
      </c>
      <c r="C502" s="43"/>
      <c r="D502" s="43"/>
      <c r="E502" s="43"/>
      <c r="F502" s="43"/>
      <c r="G502" s="43"/>
      <c r="H502" s="43"/>
      <c r="I502" s="10">
        <f t="shared" si="28"/>
        <v>0</v>
      </c>
      <c r="J502" s="43"/>
      <c r="K502" s="1">
        <f t="shared" si="29"/>
        <v>0</v>
      </c>
      <c r="L502" s="1">
        <f>Einzelnachweis!L125</f>
        <v>0</v>
      </c>
      <c r="M502" s="1">
        <f>Einzelnachweis!$AB$136</f>
        <v>324</v>
      </c>
      <c r="N502" s="1">
        <f>Einzelnachweis!$AA$136</f>
        <v>1</v>
      </c>
    </row>
    <row r="503" spans="1:14" x14ac:dyDescent="0.25">
      <c r="A503" s="1">
        <v>5</v>
      </c>
      <c r="B503" s="5" t="str">
        <f>$B$8</f>
        <v>Gaetano Cavallaro</v>
      </c>
      <c r="C503" s="43"/>
      <c r="D503" s="43"/>
      <c r="E503" s="43"/>
      <c r="F503" s="43"/>
      <c r="G503" s="43"/>
      <c r="H503" s="43"/>
      <c r="I503" s="10">
        <f t="shared" si="28"/>
        <v>0</v>
      </c>
      <c r="J503" s="43"/>
      <c r="K503" s="1">
        <f t="shared" si="29"/>
        <v>0</v>
      </c>
      <c r="L503" s="1">
        <f>Einzelnachweis!L160</f>
        <v>0</v>
      </c>
      <c r="M503" s="1">
        <f>Einzelnachweis!$AB$171</f>
        <v>252</v>
      </c>
      <c r="N503" s="1">
        <f>Einzelnachweis!$AA$171</f>
        <v>1</v>
      </c>
    </row>
    <row r="504" spans="1:14" x14ac:dyDescent="0.25">
      <c r="A504" s="1">
        <v>6</v>
      </c>
      <c r="B504" s="5" t="str">
        <f>$B$9</f>
        <v>Thorsten Pachali</v>
      </c>
      <c r="C504" s="43"/>
      <c r="D504" s="43"/>
      <c r="E504" s="43"/>
      <c r="F504" s="43"/>
      <c r="G504" s="43"/>
      <c r="H504" s="43"/>
      <c r="I504" s="10">
        <f t="shared" si="28"/>
        <v>0</v>
      </c>
      <c r="J504" s="43"/>
      <c r="K504" s="1">
        <f t="shared" si="29"/>
        <v>0</v>
      </c>
      <c r="L504" s="1">
        <f>Einzelnachweis!L195</f>
        <v>0</v>
      </c>
      <c r="M504" s="1">
        <f>Einzelnachweis!$AB$206</f>
        <v>432</v>
      </c>
      <c r="N504" s="1">
        <f>Einzelnachweis!$AA$206</f>
        <v>1</v>
      </c>
    </row>
    <row r="505" spans="1:14" x14ac:dyDescent="0.25">
      <c r="A505" s="1">
        <v>7</v>
      </c>
      <c r="B505" s="5">
        <f>$B$10</f>
        <v>7</v>
      </c>
      <c r="C505" s="43"/>
      <c r="D505" s="43"/>
      <c r="E505" s="43"/>
      <c r="F505" s="43"/>
      <c r="G505" s="43"/>
      <c r="H505" s="43"/>
      <c r="I505" s="10">
        <f t="shared" si="28"/>
        <v>0</v>
      </c>
      <c r="J505" s="43"/>
      <c r="K505" s="1">
        <f t="shared" si="29"/>
        <v>0</v>
      </c>
      <c r="L505" s="1">
        <f>Einzelnachweis!L230</f>
        <v>0</v>
      </c>
      <c r="M505" s="1">
        <f>Einzelnachweis!$AB$241</f>
        <v>0</v>
      </c>
      <c r="N505" s="1">
        <f>Einzelnachweis!$AA$241</f>
        <v>0</v>
      </c>
    </row>
    <row r="506" spans="1:14" x14ac:dyDescent="0.25">
      <c r="A506" s="1">
        <v>8</v>
      </c>
      <c r="B506" s="5">
        <f>$B$11</f>
        <v>8</v>
      </c>
      <c r="C506" s="43"/>
      <c r="D506" s="43"/>
      <c r="E506" s="43"/>
      <c r="F506" s="43"/>
      <c r="G506" s="43"/>
      <c r="H506" s="43"/>
      <c r="I506" s="10">
        <f t="shared" si="28"/>
        <v>0</v>
      </c>
      <c r="J506" s="43"/>
      <c r="K506" s="1">
        <f t="shared" si="29"/>
        <v>0</v>
      </c>
      <c r="L506" s="1">
        <f>Einzelnachweis!L265</f>
        <v>0</v>
      </c>
      <c r="M506" s="1">
        <f>Einzelnachweis!$AB$276</f>
        <v>0</v>
      </c>
      <c r="N506" s="1">
        <f>Einzelnachweis!$AA$276</f>
        <v>0</v>
      </c>
    </row>
    <row r="507" spans="1:14" x14ac:dyDescent="0.25">
      <c r="A507" s="1">
        <v>9</v>
      </c>
      <c r="B507" s="5">
        <f>$B$12</f>
        <v>9</v>
      </c>
      <c r="C507" s="43"/>
      <c r="D507" s="43"/>
      <c r="E507" s="43"/>
      <c r="F507" s="43"/>
      <c r="G507" s="43"/>
      <c r="H507" s="43"/>
      <c r="I507" s="10">
        <f t="shared" si="28"/>
        <v>0</v>
      </c>
      <c r="J507" s="43"/>
      <c r="K507" s="1">
        <f t="shared" si="29"/>
        <v>0</v>
      </c>
      <c r="L507" s="1">
        <f>Einzelnachweis!L300</f>
        <v>0</v>
      </c>
      <c r="M507" s="1">
        <f>Einzelnachweis!$AB$311</f>
        <v>0</v>
      </c>
      <c r="N507" s="1">
        <f>Einzelnachweis!$AA$311</f>
        <v>0</v>
      </c>
    </row>
    <row r="508" spans="1:14" x14ac:dyDescent="0.25">
      <c r="A508" s="1">
        <v>10</v>
      </c>
      <c r="B508" s="5">
        <f>$B$13</f>
        <v>10</v>
      </c>
      <c r="C508" s="43"/>
      <c r="D508" s="43"/>
      <c r="E508" s="43"/>
      <c r="F508" s="43"/>
      <c r="G508" s="43"/>
      <c r="H508" s="43"/>
      <c r="I508" s="10">
        <f t="shared" si="28"/>
        <v>0</v>
      </c>
      <c r="J508" s="43"/>
      <c r="K508" s="1">
        <f t="shared" si="29"/>
        <v>0</v>
      </c>
      <c r="L508" s="1">
        <f>Einzelnachweis!L335</f>
        <v>0</v>
      </c>
      <c r="M508" s="1">
        <f>Einzelnachweis!$AB$346</f>
        <v>0</v>
      </c>
      <c r="N508" s="1">
        <f>Einzelnachweis!$AA$346</f>
        <v>0</v>
      </c>
    </row>
    <row r="509" spans="1:14" x14ac:dyDescent="0.25">
      <c r="A509" s="1">
        <v>11</v>
      </c>
      <c r="B509" s="5">
        <f>$B$14</f>
        <v>11</v>
      </c>
      <c r="C509" s="43"/>
      <c r="D509" s="43"/>
      <c r="E509" s="43"/>
      <c r="F509" s="43"/>
      <c r="G509" s="43"/>
      <c r="H509" s="43"/>
      <c r="I509" s="10">
        <f t="shared" si="28"/>
        <v>0</v>
      </c>
      <c r="J509" s="43"/>
      <c r="K509" s="1">
        <f t="shared" si="29"/>
        <v>0</v>
      </c>
      <c r="L509" s="1">
        <f>Einzelnachweis!L370</f>
        <v>0</v>
      </c>
      <c r="M509" s="1">
        <f>Einzelnachweis!$AB$381</f>
        <v>0</v>
      </c>
      <c r="N509" s="1">
        <f>Einzelnachweis!$AA$381</f>
        <v>0</v>
      </c>
    </row>
    <row r="510" spans="1:14" x14ac:dyDescent="0.25">
      <c r="A510" s="1">
        <v>12</v>
      </c>
      <c r="B510" s="5">
        <f>$B$15</f>
        <v>12</v>
      </c>
      <c r="C510" s="43"/>
      <c r="D510" s="43"/>
      <c r="E510" s="43"/>
      <c r="F510" s="43"/>
      <c r="G510" s="43"/>
      <c r="H510" s="43"/>
      <c r="I510" s="10">
        <f t="shared" si="28"/>
        <v>0</v>
      </c>
      <c r="J510" s="43"/>
      <c r="K510" s="1">
        <f t="shared" si="29"/>
        <v>0</v>
      </c>
      <c r="L510" s="1">
        <f>Einzelnachweis!L405</f>
        <v>0</v>
      </c>
      <c r="M510" s="1">
        <f>Einzelnachweis!$AB$416</f>
        <v>0</v>
      </c>
      <c r="N510" s="1">
        <f>Einzelnachweis!$AA$416</f>
        <v>0</v>
      </c>
    </row>
    <row r="511" spans="1:14" x14ac:dyDescent="0.25">
      <c r="A511" s="1">
        <v>13</v>
      </c>
      <c r="B511" s="5">
        <f>$B$16</f>
        <v>13</v>
      </c>
      <c r="C511" s="43"/>
      <c r="D511" s="43"/>
      <c r="E511" s="43"/>
      <c r="F511" s="43"/>
      <c r="G511" s="43"/>
      <c r="H511" s="43"/>
      <c r="I511" s="10">
        <f t="shared" si="28"/>
        <v>0</v>
      </c>
      <c r="J511" s="43"/>
      <c r="K511" s="1">
        <f t="shared" si="29"/>
        <v>0</v>
      </c>
      <c r="L511" s="1">
        <f>Einzelnachweis!L440</f>
        <v>0</v>
      </c>
      <c r="M511" s="1">
        <f>Einzelnachweis!$AB$451</f>
        <v>0</v>
      </c>
      <c r="N511" s="1">
        <f>Einzelnachweis!$AA$451</f>
        <v>0</v>
      </c>
    </row>
    <row r="512" spans="1:14" x14ac:dyDescent="0.25">
      <c r="A512" s="1">
        <v>14</v>
      </c>
      <c r="B512" s="5">
        <f>$B$17</f>
        <v>14</v>
      </c>
      <c r="C512" s="43"/>
      <c r="D512" s="43"/>
      <c r="E512" s="43"/>
      <c r="F512" s="43"/>
      <c r="G512" s="43"/>
      <c r="H512" s="43"/>
      <c r="I512" s="10">
        <f t="shared" si="28"/>
        <v>0</v>
      </c>
      <c r="J512" s="43"/>
      <c r="K512" s="1">
        <f t="shared" si="29"/>
        <v>0</v>
      </c>
      <c r="L512" s="1">
        <f>Einzelnachweis!L475</f>
        <v>0</v>
      </c>
      <c r="M512" s="1">
        <f>Einzelnachweis!$AB$486</f>
        <v>0</v>
      </c>
      <c r="N512" s="1">
        <f>Einzelnachweis!$AA$486</f>
        <v>0</v>
      </c>
    </row>
    <row r="513" spans="1:14" x14ac:dyDescent="0.25">
      <c r="A513" s="1">
        <v>15</v>
      </c>
      <c r="B513" s="5">
        <f>$B$18</f>
        <v>15</v>
      </c>
      <c r="C513" s="43"/>
      <c r="D513" s="43"/>
      <c r="E513" s="43"/>
      <c r="F513" s="43"/>
      <c r="G513" s="43"/>
      <c r="H513" s="43"/>
      <c r="I513" s="10">
        <f t="shared" si="28"/>
        <v>0</v>
      </c>
      <c r="J513" s="43"/>
      <c r="K513" s="1">
        <f t="shared" si="29"/>
        <v>0</v>
      </c>
      <c r="L513" s="1">
        <f>Einzelnachweis!L510</f>
        <v>0</v>
      </c>
      <c r="M513" s="1">
        <f>Einzelnachweis!$AB$521</f>
        <v>0</v>
      </c>
      <c r="N513" s="1">
        <f>Einzelnachweis!$AA$521</f>
        <v>0</v>
      </c>
    </row>
    <row r="514" spans="1:14" x14ac:dyDescent="0.25">
      <c r="A514" s="1">
        <v>16</v>
      </c>
      <c r="B514" s="5">
        <f>$B$19</f>
        <v>16</v>
      </c>
      <c r="C514" s="43"/>
      <c r="D514" s="43"/>
      <c r="E514" s="43"/>
      <c r="F514" s="43"/>
      <c r="G514" s="43"/>
      <c r="H514" s="43"/>
      <c r="I514" s="10">
        <f t="shared" si="28"/>
        <v>0</v>
      </c>
      <c r="J514" s="43"/>
      <c r="K514" s="1">
        <f t="shared" si="29"/>
        <v>0</v>
      </c>
      <c r="L514" s="1">
        <f>Einzelnachweis!L545</f>
        <v>0</v>
      </c>
      <c r="M514" s="1">
        <f>Einzelnachweis!$AB$556</f>
        <v>0</v>
      </c>
      <c r="N514" s="1">
        <f>Einzelnachweis!$AA$556</f>
        <v>0</v>
      </c>
    </row>
    <row r="515" spans="1:14" x14ac:dyDescent="0.25">
      <c r="A515" s="1">
        <v>17</v>
      </c>
      <c r="B515" s="5">
        <f>$B$20</f>
        <v>17</v>
      </c>
      <c r="C515" s="43"/>
      <c r="D515" s="43"/>
      <c r="E515" s="43"/>
      <c r="F515" s="43"/>
      <c r="G515" s="43"/>
      <c r="H515" s="43"/>
      <c r="I515" s="10">
        <f t="shared" si="28"/>
        <v>0</v>
      </c>
      <c r="J515" s="43"/>
      <c r="K515" s="1">
        <f t="shared" si="29"/>
        <v>0</v>
      </c>
      <c r="L515" s="1">
        <f>Einzelnachweis!L580</f>
        <v>0</v>
      </c>
      <c r="M515" s="1">
        <f>Einzelnachweis!$AB$591</f>
        <v>0</v>
      </c>
      <c r="N515" s="1">
        <f>Einzelnachweis!$AA$591</f>
        <v>0</v>
      </c>
    </row>
    <row r="516" spans="1:14" x14ac:dyDescent="0.25">
      <c r="A516" s="1">
        <v>18</v>
      </c>
      <c r="B516" s="5">
        <f>$B$21</f>
        <v>18</v>
      </c>
      <c r="C516" s="43"/>
      <c r="D516" s="43"/>
      <c r="E516" s="43"/>
      <c r="F516" s="43"/>
      <c r="G516" s="43"/>
      <c r="H516" s="43"/>
      <c r="I516" s="10">
        <f t="shared" si="28"/>
        <v>0</v>
      </c>
      <c r="J516" s="43"/>
      <c r="K516" s="1">
        <f t="shared" si="29"/>
        <v>0</v>
      </c>
      <c r="L516" s="1">
        <f>Einzelnachweis!L615</f>
        <v>0</v>
      </c>
      <c r="M516" s="1">
        <f>Einzelnachweis!$AB$626</f>
        <v>0</v>
      </c>
      <c r="N516" s="1">
        <f>Einzelnachweis!$AA$626</f>
        <v>0</v>
      </c>
    </row>
    <row r="517" spans="1:14" x14ac:dyDescent="0.25">
      <c r="A517" s="1">
        <v>19</v>
      </c>
      <c r="B517" s="5">
        <f>$B$22</f>
        <v>19</v>
      </c>
      <c r="C517" s="43"/>
      <c r="D517" s="43"/>
      <c r="E517" s="43"/>
      <c r="F517" s="43"/>
      <c r="G517" s="43"/>
      <c r="H517" s="43"/>
      <c r="I517" s="10">
        <f t="shared" si="28"/>
        <v>0</v>
      </c>
      <c r="J517" s="43"/>
      <c r="K517" s="1">
        <f t="shared" si="29"/>
        <v>0</v>
      </c>
      <c r="L517" s="1">
        <f>Einzelnachweis!L650</f>
        <v>0</v>
      </c>
      <c r="M517" s="1">
        <f>Einzelnachweis!$AB$661</f>
        <v>0</v>
      </c>
      <c r="N517" s="1">
        <f>Einzelnachweis!$AA$661</f>
        <v>0</v>
      </c>
    </row>
    <row r="518" spans="1:14" x14ac:dyDescent="0.25">
      <c r="A518" s="1">
        <v>20</v>
      </c>
      <c r="B518" s="5">
        <f>$B$23</f>
        <v>20</v>
      </c>
      <c r="C518" s="43"/>
      <c r="D518" s="43"/>
      <c r="E518" s="43"/>
      <c r="F518" s="43"/>
      <c r="G518" s="43"/>
      <c r="H518" s="43"/>
      <c r="I518" s="10">
        <f t="shared" si="28"/>
        <v>0</v>
      </c>
      <c r="J518" s="43"/>
      <c r="K518" s="1">
        <f t="shared" si="29"/>
        <v>0</v>
      </c>
      <c r="L518" s="1">
        <f>Einzelnachweis!L685</f>
        <v>0</v>
      </c>
      <c r="M518" s="1">
        <f>Einzelnachweis!$AB$696</f>
        <v>0</v>
      </c>
      <c r="N518" s="1">
        <f>Einzelnachweis!$AA$696</f>
        <v>0</v>
      </c>
    </row>
    <row r="519" spans="1:14" x14ac:dyDescent="0.25">
      <c r="A519" s="1">
        <v>21</v>
      </c>
      <c r="B519" s="5">
        <f>$B$24</f>
        <v>21</v>
      </c>
      <c r="C519" s="43"/>
      <c r="D519" s="43"/>
      <c r="E519" s="43"/>
      <c r="F519" s="43"/>
      <c r="G519" s="43"/>
      <c r="H519" s="43"/>
      <c r="I519" s="10">
        <f t="shared" si="28"/>
        <v>0</v>
      </c>
      <c r="J519" s="43"/>
      <c r="K519" s="1">
        <f t="shared" si="29"/>
        <v>0</v>
      </c>
      <c r="L519" s="1">
        <f>Einzelnachweis!L720</f>
        <v>0</v>
      </c>
      <c r="M519" s="1">
        <f>Einzelnachweis!$AB$731</f>
        <v>0</v>
      </c>
      <c r="N519" s="1">
        <f>Einzelnachweis!$AA$731</f>
        <v>0</v>
      </c>
    </row>
    <row r="520" spans="1:14" x14ac:dyDescent="0.25">
      <c r="A520" s="1">
        <v>22</v>
      </c>
      <c r="B520" s="5">
        <f>$B$25</f>
        <v>22</v>
      </c>
      <c r="C520" s="43"/>
      <c r="D520" s="43"/>
      <c r="E520" s="43"/>
      <c r="F520" s="43"/>
      <c r="G520" s="43"/>
      <c r="H520" s="43"/>
      <c r="I520" s="10">
        <f t="shared" si="28"/>
        <v>0</v>
      </c>
      <c r="J520" s="43"/>
      <c r="K520" s="1">
        <f t="shared" si="29"/>
        <v>0</v>
      </c>
      <c r="L520" s="1">
        <f>Einzelnachweis!L755</f>
        <v>0</v>
      </c>
      <c r="M520" s="1">
        <f>Einzelnachweis!$AB$766</f>
        <v>0</v>
      </c>
      <c r="N520" s="1">
        <f>Einzelnachweis!$AA$766</f>
        <v>0</v>
      </c>
    </row>
    <row r="521" spans="1:14" x14ac:dyDescent="0.25">
      <c r="A521" s="1">
        <v>23</v>
      </c>
      <c r="B521" s="5">
        <f>$B$26</f>
        <v>23</v>
      </c>
      <c r="C521" s="43"/>
      <c r="D521" s="43"/>
      <c r="E521" s="43"/>
      <c r="F521" s="43"/>
      <c r="G521" s="43"/>
      <c r="H521" s="43"/>
      <c r="I521" s="10">
        <f t="shared" si="28"/>
        <v>0</v>
      </c>
      <c r="J521" s="43"/>
      <c r="K521" s="1">
        <f t="shared" si="29"/>
        <v>0</v>
      </c>
      <c r="L521" s="1">
        <f>Einzelnachweis!L790</f>
        <v>0</v>
      </c>
      <c r="M521" s="1">
        <f>Einzelnachweis!$AB$801</f>
        <v>0</v>
      </c>
      <c r="N521" s="1">
        <f>Einzelnachweis!$AA$801</f>
        <v>0</v>
      </c>
    </row>
    <row r="522" spans="1:14" x14ac:dyDescent="0.25">
      <c r="A522" s="1">
        <v>24</v>
      </c>
      <c r="B522" s="5">
        <f>$B$27</f>
        <v>24</v>
      </c>
      <c r="C522" s="43"/>
      <c r="D522" s="43"/>
      <c r="E522" s="43"/>
      <c r="F522" s="43"/>
      <c r="G522" s="43"/>
      <c r="H522" s="43"/>
      <c r="I522" s="10">
        <f t="shared" si="28"/>
        <v>0</v>
      </c>
      <c r="J522" s="43"/>
      <c r="K522" s="1">
        <f t="shared" si="29"/>
        <v>0</v>
      </c>
      <c r="L522" s="1">
        <f>Einzelnachweis!L825</f>
        <v>0</v>
      </c>
      <c r="M522" s="1">
        <f>Einzelnachweis!$AB$836</f>
        <v>0</v>
      </c>
      <c r="N522" s="1">
        <f>Einzelnachweis!$AA$836</f>
        <v>0</v>
      </c>
    </row>
    <row r="523" spans="1:14" x14ac:dyDescent="0.25">
      <c r="A523" s="1">
        <v>25</v>
      </c>
      <c r="B523" s="5">
        <f>$B$28</f>
        <v>25</v>
      </c>
      <c r="C523" s="43"/>
      <c r="D523" s="43"/>
      <c r="E523" s="43"/>
      <c r="F523" s="43"/>
      <c r="G523" s="43"/>
      <c r="H523" s="43"/>
      <c r="I523" s="10">
        <f t="shared" si="28"/>
        <v>0</v>
      </c>
      <c r="J523" s="43"/>
      <c r="K523" s="1">
        <f t="shared" si="29"/>
        <v>0</v>
      </c>
      <c r="L523" s="1">
        <f>Einzelnachweis!L860</f>
        <v>0</v>
      </c>
      <c r="M523" s="1">
        <f>Einzelnachweis!$AB$871</f>
        <v>0</v>
      </c>
      <c r="N523" s="1">
        <f>Einzelnachweis!$AA$871</f>
        <v>0</v>
      </c>
    </row>
    <row r="524" spans="1:14" x14ac:dyDescent="0.25">
      <c r="A524" s="1">
        <v>26</v>
      </c>
      <c r="B524" s="5">
        <f>$B$29</f>
        <v>26</v>
      </c>
      <c r="C524" s="43"/>
      <c r="D524" s="43"/>
      <c r="E524" s="43"/>
      <c r="F524" s="43"/>
      <c r="G524" s="43"/>
      <c r="H524" s="43"/>
      <c r="I524" s="10">
        <f t="shared" si="28"/>
        <v>0</v>
      </c>
      <c r="J524" s="43"/>
      <c r="K524" s="1">
        <f t="shared" si="29"/>
        <v>0</v>
      </c>
      <c r="L524" s="1">
        <f>Einzelnachweis!L895</f>
        <v>0</v>
      </c>
      <c r="M524" s="1">
        <f>Einzelnachweis!$AB$906</f>
        <v>0</v>
      </c>
      <c r="N524" s="1">
        <f>Einzelnachweis!$AA$906</f>
        <v>0</v>
      </c>
    </row>
    <row r="525" spans="1:14" x14ac:dyDescent="0.25">
      <c r="A525" s="1">
        <v>27</v>
      </c>
      <c r="B525" s="5">
        <f>$B$30</f>
        <v>27</v>
      </c>
      <c r="C525" s="43"/>
      <c r="D525" s="43"/>
      <c r="E525" s="43"/>
      <c r="F525" s="43"/>
      <c r="G525" s="43"/>
      <c r="H525" s="43"/>
      <c r="I525" s="10">
        <f t="shared" si="28"/>
        <v>0</v>
      </c>
      <c r="J525" s="43"/>
      <c r="K525" s="1">
        <f t="shared" si="29"/>
        <v>0</v>
      </c>
      <c r="L525" s="1">
        <f>Einzelnachweis!L930</f>
        <v>0</v>
      </c>
      <c r="M525" s="1">
        <f>Einzelnachweis!$AB$941</f>
        <v>0</v>
      </c>
      <c r="N525" s="1">
        <f>Einzelnachweis!$AA$941</f>
        <v>0</v>
      </c>
    </row>
    <row r="526" spans="1:14" x14ac:dyDescent="0.25">
      <c r="A526" s="1">
        <v>28</v>
      </c>
      <c r="B526" s="5">
        <f>$B$31</f>
        <v>28</v>
      </c>
      <c r="C526" s="43"/>
      <c r="D526" s="43"/>
      <c r="E526" s="43"/>
      <c r="F526" s="43"/>
      <c r="G526" s="43"/>
      <c r="H526" s="43"/>
      <c r="I526" s="10">
        <f t="shared" si="28"/>
        <v>0</v>
      </c>
      <c r="J526" s="43"/>
      <c r="K526" s="1">
        <f t="shared" si="29"/>
        <v>0</v>
      </c>
      <c r="L526" s="1">
        <f>Einzelnachweis!L965</f>
        <v>0</v>
      </c>
      <c r="M526" s="1">
        <f>Einzelnachweis!$AB$976</f>
        <v>0</v>
      </c>
      <c r="N526" s="1">
        <f>Einzelnachweis!$AA$976</f>
        <v>0</v>
      </c>
    </row>
    <row r="527" spans="1:14" x14ac:dyDescent="0.25">
      <c r="A527" s="1">
        <v>29</v>
      </c>
      <c r="B527" s="5">
        <f>$B$32</f>
        <v>29</v>
      </c>
      <c r="C527" s="43"/>
      <c r="D527" s="43"/>
      <c r="E527" s="43"/>
      <c r="F527" s="43"/>
      <c r="G527" s="43"/>
      <c r="H527" s="43"/>
      <c r="I527" s="10">
        <f t="shared" si="28"/>
        <v>0</v>
      </c>
      <c r="J527" s="43"/>
      <c r="K527" s="1">
        <f t="shared" si="29"/>
        <v>0</v>
      </c>
      <c r="L527" s="1">
        <f>Einzelnachweis!L1000</f>
        <v>0</v>
      </c>
      <c r="M527" s="1">
        <f>Einzelnachweis!$AB$1011</f>
        <v>0</v>
      </c>
      <c r="N527" s="1">
        <f>Einzelnachweis!$AA$1011</f>
        <v>0</v>
      </c>
    </row>
    <row r="528" spans="1:14" x14ac:dyDescent="0.25">
      <c r="A528" s="1">
        <v>30</v>
      </c>
      <c r="B528" s="5">
        <f>$B$33</f>
        <v>30</v>
      </c>
      <c r="C528" s="43"/>
      <c r="D528" s="43"/>
      <c r="E528" s="43"/>
      <c r="F528" s="43"/>
      <c r="G528" s="43"/>
      <c r="H528" s="43"/>
      <c r="I528" s="10">
        <f t="shared" si="28"/>
        <v>0</v>
      </c>
      <c r="J528" s="43"/>
      <c r="K528" s="1">
        <f t="shared" si="29"/>
        <v>0</v>
      </c>
      <c r="L528" s="1">
        <f>Einzelnachweis!L1035</f>
        <v>0</v>
      </c>
      <c r="M528" s="1">
        <f>Einzelnachweis!$AB$1046</f>
        <v>0</v>
      </c>
      <c r="N528" s="1">
        <f>Einzelnachweis!$AA$1046</f>
        <v>0</v>
      </c>
    </row>
    <row r="533" spans="1:14" ht="15.75" thickBot="1" x14ac:dyDescent="0.3"/>
    <row r="534" spans="1:14" ht="15.75" thickBot="1" x14ac:dyDescent="0.3">
      <c r="A534" s="99" t="s">
        <v>39</v>
      </c>
      <c r="B534" s="100"/>
      <c r="C534" s="104"/>
      <c r="D534" s="104"/>
      <c r="E534" s="104" t="s">
        <v>1</v>
      </c>
      <c r="F534" s="104"/>
      <c r="G534" s="104"/>
      <c r="H534" s="104" t="s">
        <v>2</v>
      </c>
      <c r="I534" s="104"/>
      <c r="J534" s="40">
        <f>J498</f>
        <v>6</v>
      </c>
      <c r="K534" s="86" t="s">
        <v>3</v>
      </c>
      <c r="L534" s="87"/>
      <c r="M534" s="88" t="s">
        <v>50</v>
      </c>
      <c r="N534" s="89"/>
    </row>
    <row r="535" spans="1:14" ht="18.75" x14ac:dyDescent="0.3">
      <c r="A535" s="90" t="s">
        <v>143</v>
      </c>
      <c r="B535" s="90"/>
      <c r="C535" s="91" t="s">
        <v>40</v>
      </c>
      <c r="D535" s="92"/>
      <c r="E535" s="93" t="s">
        <v>41</v>
      </c>
      <c r="F535" s="94"/>
      <c r="G535" s="95" t="s">
        <v>4</v>
      </c>
      <c r="H535" s="96"/>
      <c r="I535" s="97" t="s">
        <v>5</v>
      </c>
      <c r="J535" s="98"/>
      <c r="K535" s="1" t="s">
        <v>37</v>
      </c>
      <c r="L535" s="1" t="s">
        <v>7</v>
      </c>
      <c r="M535" s="1" t="s">
        <v>37</v>
      </c>
      <c r="N535" s="2">
        <f>SUM(J537:J566)</f>
        <v>0</v>
      </c>
    </row>
    <row r="536" spans="1:14" x14ac:dyDescent="0.25">
      <c r="A536" s="1" t="s">
        <v>36</v>
      </c>
      <c r="B536" s="1" t="s">
        <v>9</v>
      </c>
      <c r="C536" s="6" t="s">
        <v>10</v>
      </c>
      <c r="D536" s="6" t="s">
        <v>6</v>
      </c>
      <c r="E536" s="1" t="s">
        <v>10</v>
      </c>
      <c r="F536" s="1" t="s">
        <v>37</v>
      </c>
      <c r="G536" s="1" t="s">
        <v>10</v>
      </c>
      <c r="H536" s="1" t="s">
        <v>37</v>
      </c>
      <c r="I536" s="1" t="s">
        <v>7</v>
      </c>
      <c r="J536" s="45">
        <f>J534+N535</f>
        <v>6</v>
      </c>
      <c r="K536" s="1" t="s">
        <v>144</v>
      </c>
      <c r="L536" s="3" t="s">
        <v>66</v>
      </c>
      <c r="M536" s="1" t="s">
        <v>38</v>
      </c>
      <c r="N536" s="4" t="s">
        <v>11</v>
      </c>
    </row>
    <row r="537" spans="1:14" x14ac:dyDescent="0.25">
      <c r="A537" s="1">
        <v>1</v>
      </c>
      <c r="B537" s="5" t="str">
        <f>$B$4</f>
        <v>Stefan Dohmes</v>
      </c>
      <c r="C537" s="43"/>
      <c r="D537" s="43"/>
      <c r="E537" s="43"/>
      <c r="F537" s="43"/>
      <c r="G537" s="43"/>
      <c r="H537" s="43"/>
      <c r="I537" s="10">
        <f>D537+F537+H537</f>
        <v>0</v>
      </c>
      <c r="J537" s="43"/>
      <c r="K537" s="1">
        <f>L499</f>
        <v>0</v>
      </c>
      <c r="L537" s="1">
        <f>Einzelnachweis!L21</f>
        <v>0</v>
      </c>
      <c r="M537" s="1">
        <f>Einzelnachweis!$AB$31</f>
        <v>540</v>
      </c>
      <c r="N537" s="1">
        <f>Einzelnachweis!$AA$31</f>
        <v>1</v>
      </c>
    </row>
    <row r="538" spans="1:14" x14ac:dyDescent="0.25">
      <c r="A538" s="1">
        <v>2</v>
      </c>
      <c r="B538" s="5" t="str">
        <f>$B$5</f>
        <v>Dirk Hoffmann</v>
      </c>
      <c r="C538" s="43"/>
      <c r="D538" s="43"/>
      <c r="E538" s="43"/>
      <c r="F538" s="43"/>
      <c r="G538" s="43"/>
      <c r="H538" s="43"/>
      <c r="I538" s="10">
        <f t="shared" ref="I538:I566" si="30">D538+F538+H538</f>
        <v>0</v>
      </c>
      <c r="J538" s="43"/>
      <c r="K538" s="1">
        <f t="shared" ref="K538:K566" si="31">L500</f>
        <v>0</v>
      </c>
      <c r="L538" s="1">
        <f>Einzelnachweis!L56</f>
        <v>0</v>
      </c>
      <c r="M538" s="1">
        <f>Einzelnachweis!$AB$66</f>
        <v>180</v>
      </c>
      <c r="N538" s="1">
        <f>Einzelnachweis!$AA$66</f>
        <v>1</v>
      </c>
    </row>
    <row r="539" spans="1:14" x14ac:dyDescent="0.25">
      <c r="A539" s="1">
        <v>3</v>
      </c>
      <c r="B539" s="5" t="str">
        <f>$B$6</f>
        <v>Alfred Riegel</v>
      </c>
      <c r="C539" s="43"/>
      <c r="D539" s="43"/>
      <c r="E539" s="43"/>
      <c r="F539" s="43"/>
      <c r="G539" s="43"/>
      <c r="H539" s="43"/>
      <c r="I539" s="10">
        <f t="shared" si="30"/>
        <v>0</v>
      </c>
      <c r="J539" s="43"/>
      <c r="K539" s="1">
        <f t="shared" si="31"/>
        <v>0</v>
      </c>
      <c r="L539" s="1">
        <f>Einzelnachweis!L91</f>
        <v>0</v>
      </c>
      <c r="M539" s="1">
        <f>Einzelnachweis!$AB$101</f>
        <v>180</v>
      </c>
      <c r="N539" s="1">
        <f>Einzelnachweis!$AA$101</f>
        <v>1</v>
      </c>
    </row>
    <row r="540" spans="1:14" x14ac:dyDescent="0.25">
      <c r="A540" s="1">
        <v>4</v>
      </c>
      <c r="B540" s="5" t="str">
        <f>$B$7</f>
        <v>Heiko Schmalfuß</v>
      </c>
      <c r="C540" s="43"/>
      <c r="D540" s="43"/>
      <c r="E540" s="43"/>
      <c r="F540" s="43"/>
      <c r="G540" s="43"/>
      <c r="H540" s="43"/>
      <c r="I540" s="10">
        <f t="shared" si="30"/>
        <v>0</v>
      </c>
      <c r="J540" s="43"/>
      <c r="K540" s="1">
        <f t="shared" si="31"/>
        <v>0</v>
      </c>
      <c r="L540" s="1">
        <f>Einzelnachweis!L126</f>
        <v>0</v>
      </c>
      <c r="M540" s="1">
        <f>Einzelnachweis!$AB$136</f>
        <v>324</v>
      </c>
      <c r="N540" s="1">
        <f>Einzelnachweis!$AA$136</f>
        <v>1</v>
      </c>
    </row>
    <row r="541" spans="1:14" x14ac:dyDescent="0.25">
      <c r="A541" s="1">
        <v>5</v>
      </c>
      <c r="B541" s="5" t="str">
        <f>$B$8</f>
        <v>Gaetano Cavallaro</v>
      </c>
      <c r="C541" s="43"/>
      <c r="D541" s="43"/>
      <c r="E541" s="43"/>
      <c r="F541" s="43"/>
      <c r="G541" s="43"/>
      <c r="H541" s="43"/>
      <c r="I541" s="10">
        <f t="shared" si="30"/>
        <v>0</v>
      </c>
      <c r="J541" s="43"/>
      <c r="K541" s="1">
        <f t="shared" si="31"/>
        <v>0</v>
      </c>
      <c r="L541" s="1">
        <f>Einzelnachweis!L161</f>
        <v>0</v>
      </c>
      <c r="M541" s="1">
        <f>Einzelnachweis!$AB$171</f>
        <v>252</v>
      </c>
      <c r="N541" s="1">
        <f>Einzelnachweis!$AA$171</f>
        <v>1</v>
      </c>
    </row>
    <row r="542" spans="1:14" x14ac:dyDescent="0.25">
      <c r="A542" s="1">
        <v>6</v>
      </c>
      <c r="B542" s="5" t="str">
        <f>$B$9</f>
        <v>Thorsten Pachali</v>
      </c>
      <c r="C542" s="43"/>
      <c r="D542" s="43"/>
      <c r="E542" s="43"/>
      <c r="F542" s="43"/>
      <c r="G542" s="43"/>
      <c r="H542" s="43"/>
      <c r="I542" s="10">
        <f t="shared" si="30"/>
        <v>0</v>
      </c>
      <c r="J542" s="43"/>
      <c r="K542" s="1">
        <f t="shared" si="31"/>
        <v>0</v>
      </c>
      <c r="L542" s="1">
        <f>Einzelnachweis!L196</f>
        <v>0</v>
      </c>
      <c r="M542" s="1">
        <f>Einzelnachweis!$AB$206</f>
        <v>432</v>
      </c>
      <c r="N542" s="1">
        <f>Einzelnachweis!$AA$206</f>
        <v>1</v>
      </c>
    </row>
    <row r="543" spans="1:14" x14ac:dyDescent="0.25">
      <c r="A543" s="1">
        <v>7</v>
      </c>
      <c r="B543" s="5">
        <f>$B$10</f>
        <v>7</v>
      </c>
      <c r="C543" s="43"/>
      <c r="D543" s="43"/>
      <c r="E543" s="43"/>
      <c r="F543" s="43"/>
      <c r="G543" s="43"/>
      <c r="H543" s="43"/>
      <c r="I543" s="10">
        <f t="shared" si="30"/>
        <v>0</v>
      </c>
      <c r="J543" s="43"/>
      <c r="K543" s="1">
        <f t="shared" si="31"/>
        <v>0</v>
      </c>
      <c r="L543" s="1">
        <f>Einzelnachweis!L231</f>
        <v>0</v>
      </c>
      <c r="M543" s="1">
        <f>Einzelnachweis!$AB$241</f>
        <v>0</v>
      </c>
      <c r="N543" s="1">
        <f>Einzelnachweis!$AA$241</f>
        <v>0</v>
      </c>
    </row>
    <row r="544" spans="1:14" x14ac:dyDescent="0.25">
      <c r="A544" s="1">
        <v>8</v>
      </c>
      <c r="B544" s="5">
        <f>$B$11</f>
        <v>8</v>
      </c>
      <c r="C544" s="43"/>
      <c r="D544" s="43"/>
      <c r="E544" s="43"/>
      <c r="F544" s="43"/>
      <c r="G544" s="43"/>
      <c r="H544" s="43"/>
      <c r="I544" s="10">
        <f t="shared" si="30"/>
        <v>0</v>
      </c>
      <c r="J544" s="43"/>
      <c r="K544" s="1">
        <f t="shared" si="31"/>
        <v>0</v>
      </c>
      <c r="L544" s="1">
        <f>Einzelnachweis!L266</f>
        <v>0</v>
      </c>
      <c r="M544" s="1">
        <f>Einzelnachweis!$AB$276</f>
        <v>0</v>
      </c>
      <c r="N544" s="1">
        <f>Einzelnachweis!$AA$276</f>
        <v>0</v>
      </c>
    </row>
    <row r="545" spans="1:14" x14ac:dyDescent="0.25">
      <c r="A545" s="1">
        <v>9</v>
      </c>
      <c r="B545" s="5">
        <f>$B$12</f>
        <v>9</v>
      </c>
      <c r="C545" s="43"/>
      <c r="D545" s="43"/>
      <c r="E545" s="43"/>
      <c r="F545" s="43"/>
      <c r="G545" s="43"/>
      <c r="H545" s="43"/>
      <c r="I545" s="10">
        <f t="shared" si="30"/>
        <v>0</v>
      </c>
      <c r="J545" s="43"/>
      <c r="K545" s="1">
        <f t="shared" si="31"/>
        <v>0</v>
      </c>
      <c r="L545" s="1">
        <f>Einzelnachweis!L301</f>
        <v>0</v>
      </c>
      <c r="M545" s="1">
        <f>Einzelnachweis!$AB$311</f>
        <v>0</v>
      </c>
      <c r="N545" s="1">
        <f>Einzelnachweis!$AA$311</f>
        <v>0</v>
      </c>
    </row>
    <row r="546" spans="1:14" x14ac:dyDescent="0.25">
      <c r="A546" s="1">
        <v>10</v>
      </c>
      <c r="B546" s="5">
        <f>$B$13</f>
        <v>10</v>
      </c>
      <c r="C546" s="43"/>
      <c r="D546" s="43"/>
      <c r="E546" s="43"/>
      <c r="F546" s="43"/>
      <c r="G546" s="43"/>
      <c r="H546" s="43"/>
      <c r="I546" s="10">
        <f t="shared" si="30"/>
        <v>0</v>
      </c>
      <c r="J546" s="43"/>
      <c r="K546" s="1">
        <f t="shared" si="31"/>
        <v>0</v>
      </c>
      <c r="L546" s="1">
        <f>Einzelnachweis!L336</f>
        <v>0</v>
      </c>
      <c r="M546" s="1">
        <f>Einzelnachweis!$AB$346</f>
        <v>0</v>
      </c>
      <c r="N546" s="1">
        <f>Einzelnachweis!$AA$346</f>
        <v>0</v>
      </c>
    </row>
    <row r="547" spans="1:14" x14ac:dyDescent="0.25">
      <c r="A547" s="1">
        <v>11</v>
      </c>
      <c r="B547" s="5">
        <f>$B$14</f>
        <v>11</v>
      </c>
      <c r="C547" s="43"/>
      <c r="D547" s="43"/>
      <c r="E547" s="43"/>
      <c r="F547" s="43"/>
      <c r="G547" s="43"/>
      <c r="H547" s="43"/>
      <c r="I547" s="10">
        <f t="shared" si="30"/>
        <v>0</v>
      </c>
      <c r="J547" s="43"/>
      <c r="K547" s="1">
        <f t="shared" si="31"/>
        <v>0</v>
      </c>
      <c r="L547" s="1">
        <f>Einzelnachweis!L371</f>
        <v>0</v>
      </c>
      <c r="M547" s="1">
        <f>Einzelnachweis!$AB$381</f>
        <v>0</v>
      </c>
      <c r="N547" s="1">
        <f>Einzelnachweis!$AA$381</f>
        <v>0</v>
      </c>
    </row>
    <row r="548" spans="1:14" x14ac:dyDescent="0.25">
      <c r="A548" s="1">
        <v>12</v>
      </c>
      <c r="B548" s="5">
        <f>$B$15</f>
        <v>12</v>
      </c>
      <c r="C548" s="43"/>
      <c r="D548" s="43"/>
      <c r="E548" s="43"/>
      <c r="F548" s="43"/>
      <c r="G548" s="43"/>
      <c r="H548" s="43"/>
      <c r="I548" s="10">
        <f t="shared" si="30"/>
        <v>0</v>
      </c>
      <c r="J548" s="43"/>
      <c r="K548" s="1">
        <f t="shared" si="31"/>
        <v>0</v>
      </c>
      <c r="L548" s="1">
        <f>Einzelnachweis!L406</f>
        <v>0</v>
      </c>
      <c r="M548" s="1">
        <f>Einzelnachweis!$AB$416</f>
        <v>0</v>
      </c>
      <c r="N548" s="1">
        <f>Einzelnachweis!$AA$416</f>
        <v>0</v>
      </c>
    </row>
    <row r="549" spans="1:14" x14ac:dyDescent="0.25">
      <c r="A549" s="1">
        <v>13</v>
      </c>
      <c r="B549" s="5">
        <f>$B$16</f>
        <v>13</v>
      </c>
      <c r="C549" s="43"/>
      <c r="D549" s="43"/>
      <c r="E549" s="43"/>
      <c r="F549" s="43"/>
      <c r="G549" s="43"/>
      <c r="H549" s="43"/>
      <c r="I549" s="10">
        <f t="shared" si="30"/>
        <v>0</v>
      </c>
      <c r="J549" s="43"/>
      <c r="K549" s="1">
        <f t="shared" si="31"/>
        <v>0</v>
      </c>
      <c r="L549" s="1">
        <f>Einzelnachweis!L441</f>
        <v>0</v>
      </c>
      <c r="M549" s="1">
        <f>Einzelnachweis!$AB$451</f>
        <v>0</v>
      </c>
      <c r="N549" s="1">
        <f>Einzelnachweis!$AA$451</f>
        <v>0</v>
      </c>
    </row>
    <row r="550" spans="1:14" x14ac:dyDescent="0.25">
      <c r="A550" s="1">
        <v>14</v>
      </c>
      <c r="B550" s="5">
        <f>$B$17</f>
        <v>14</v>
      </c>
      <c r="C550" s="43"/>
      <c r="D550" s="43"/>
      <c r="E550" s="43"/>
      <c r="F550" s="43"/>
      <c r="G550" s="43"/>
      <c r="H550" s="43"/>
      <c r="I550" s="10">
        <f t="shared" si="30"/>
        <v>0</v>
      </c>
      <c r="J550" s="43"/>
      <c r="K550" s="1">
        <f t="shared" si="31"/>
        <v>0</v>
      </c>
      <c r="L550" s="1">
        <f>Einzelnachweis!L476</f>
        <v>0</v>
      </c>
      <c r="M550" s="1">
        <f>Einzelnachweis!$AB$486</f>
        <v>0</v>
      </c>
      <c r="N550" s="1">
        <f>Einzelnachweis!$AA$486</f>
        <v>0</v>
      </c>
    </row>
    <row r="551" spans="1:14" x14ac:dyDescent="0.25">
      <c r="A551" s="1">
        <v>15</v>
      </c>
      <c r="B551" s="5">
        <f>$B$18</f>
        <v>15</v>
      </c>
      <c r="C551" s="43"/>
      <c r="D551" s="43"/>
      <c r="E551" s="43"/>
      <c r="F551" s="43"/>
      <c r="G551" s="43"/>
      <c r="H551" s="43"/>
      <c r="I551" s="10">
        <f t="shared" si="30"/>
        <v>0</v>
      </c>
      <c r="J551" s="43"/>
      <c r="K551" s="1">
        <f t="shared" si="31"/>
        <v>0</v>
      </c>
      <c r="L551" s="1">
        <f>Einzelnachweis!L511</f>
        <v>0</v>
      </c>
      <c r="M551" s="1">
        <f>Einzelnachweis!$AB$521</f>
        <v>0</v>
      </c>
      <c r="N551" s="1">
        <f>Einzelnachweis!$AA$521</f>
        <v>0</v>
      </c>
    </row>
    <row r="552" spans="1:14" x14ac:dyDescent="0.25">
      <c r="A552" s="1">
        <v>16</v>
      </c>
      <c r="B552" s="5">
        <f>$B$19</f>
        <v>16</v>
      </c>
      <c r="C552" s="43"/>
      <c r="D552" s="43"/>
      <c r="E552" s="43"/>
      <c r="F552" s="43"/>
      <c r="G552" s="43"/>
      <c r="H552" s="43"/>
      <c r="I552" s="10">
        <f t="shared" si="30"/>
        <v>0</v>
      </c>
      <c r="J552" s="43"/>
      <c r="K552" s="1">
        <f t="shared" si="31"/>
        <v>0</v>
      </c>
      <c r="L552" s="1">
        <f>Einzelnachweis!L546</f>
        <v>0</v>
      </c>
      <c r="M552" s="1">
        <f>Einzelnachweis!$AB$556</f>
        <v>0</v>
      </c>
      <c r="N552" s="1">
        <f>Einzelnachweis!$AA$556</f>
        <v>0</v>
      </c>
    </row>
    <row r="553" spans="1:14" x14ac:dyDescent="0.25">
      <c r="A553" s="1">
        <v>17</v>
      </c>
      <c r="B553" s="5">
        <f>$B$20</f>
        <v>17</v>
      </c>
      <c r="C553" s="43"/>
      <c r="D553" s="43"/>
      <c r="E553" s="43"/>
      <c r="F553" s="43"/>
      <c r="G553" s="43"/>
      <c r="H553" s="43"/>
      <c r="I553" s="10">
        <f t="shared" si="30"/>
        <v>0</v>
      </c>
      <c r="J553" s="43"/>
      <c r="K553" s="1">
        <f t="shared" si="31"/>
        <v>0</v>
      </c>
      <c r="L553" s="1">
        <f>Einzelnachweis!L581</f>
        <v>0</v>
      </c>
      <c r="M553" s="1">
        <f>Einzelnachweis!$AB$591</f>
        <v>0</v>
      </c>
      <c r="N553" s="1">
        <f>Einzelnachweis!$AA$591</f>
        <v>0</v>
      </c>
    </row>
    <row r="554" spans="1:14" x14ac:dyDescent="0.25">
      <c r="A554" s="1">
        <v>18</v>
      </c>
      <c r="B554" s="5">
        <f>$B$21</f>
        <v>18</v>
      </c>
      <c r="C554" s="43"/>
      <c r="D554" s="43"/>
      <c r="E554" s="43"/>
      <c r="F554" s="43"/>
      <c r="G554" s="43"/>
      <c r="H554" s="43"/>
      <c r="I554" s="10">
        <f t="shared" si="30"/>
        <v>0</v>
      </c>
      <c r="J554" s="43"/>
      <c r="K554" s="1">
        <f t="shared" si="31"/>
        <v>0</v>
      </c>
      <c r="L554" s="1">
        <f>Einzelnachweis!L616</f>
        <v>0</v>
      </c>
      <c r="M554" s="1">
        <f>Einzelnachweis!$AB$626</f>
        <v>0</v>
      </c>
      <c r="N554" s="1">
        <f>Einzelnachweis!$AA$626</f>
        <v>0</v>
      </c>
    </row>
    <row r="555" spans="1:14" x14ac:dyDescent="0.25">
      <c r="A555" s="1">
        <v>19</v>
      </c>
      <c r="B555" s="5">
        <f>$B$22</f>
        <v>19</v>
      </c>
      <c r="C555" s="43"/>
      <c r="D555" s="43"/>
      <c r="E555" s="43"/>
      <c r="F555" s="43"/>
      <c r="G555" s="43"/>
      <c r="H555" s="43"/>
      <c r="I555" s="10">
        <f t="shared" si="30"/>
        <v>0</v>
      </c>
      <c r="J555" s="43"/>
      <c r="K555" s="1">
        <f t="shared" si="31"/>
        <v>0</v>
      </c>
      <c r="L555" s="1">
        <f>Einzelnachweis!L651</f>
        <v>0</v>
      </c>
      <c r="M555" s="1">
        <f>Einzelnachweis!$AB$661</f>
        <v>0</v>
      </c>
      <c r="N555" s="1">
        <f>Einzelnachweis!$AA$661</f>
        <v>0</v>
      </c>
    </row>
    <row r="556" spans="1:14" x14ac:dyDescent="0.25">
      <c r="A556" s="1">
        <v>20</v>
      </c>
      <c r="B556" s="5">
        <f>$B$23</f>
        <v>20</v>
      </c>
      <c r="C556" s="43"/>
      <c r="D556" s="43"/>
      <c r="E556" s="43"/>
      <c r="F556" s="43"/>
      <c r="G556" s="43"/>
      <c r="H556" s="43"/>
      <c r="I556" s="10">
        <f t="shared" si="30"/>
        <v>0</v>
      </c>
      <c r="J556" s="43"/>
      <c r="K556" s="1">
        <f t="shared" si="31"/>
        <v>0</v>
      </c>
      <c r="L556" s="1">
        <f>Einzelnachweis!L686</f>
        <v>0</v>
      </c>
      <c r="M556" s="1">
        <f>Einzelnachweis!$AB$696</f>
        <v>0</v>
      </c>
      <c r="N556" s="1">
        <f>Einzelnachweis!$AA$696</f>
        <v>0</v>
      </c>
    </row>
    <row r="557" spans="1:14" x14ac:dyDescent="0.25">
      <c r="A557" s="1">
        <v>21</v>
      </c>
      <c r="B557" s="5">
        <f>$B$24</f>
        <v>21</v>
      </c>
      <c r="C557" s="43"/>
      <c r="D557" s="43"/>
      <c r="E557" s="43"/>
      <c r="F557" s="43"/>
      <c r="G557" s="43"/>
      <c r="H557" s="43"/>
      <c r="I557" s="10">
        <f t="shared" si="30"/>
        <v>0</v>
      </c>
      <c r="J557" s="43"/>
      <c r="K557" s="1">
        <f t="shared" si="31"/>
        <v>0</v>
      </c>
      <c r="L557" s="1">
        <f>Einzelnachweis!L721</f>
        <v>0</v>
      </c>
      <c r="M557" s="1">
        <f>Einzelnachweis!$AB$731</f>
        <v>0</v>
      </c>
      <c r="N557" s="1">
        <f>Einzelnachweis!$AA$731</f>
        <v>0</v>
      </c>
    </row>
    <row r="558" spans="1:14" x14ac:dyDescent="0.25">
      <c r="A558" s="1">
        <v>22</v>
      </c>
      <c r="B558" s="5">
        <f>$B$25</f>
        <v>22</v>
      </c>
      <c r="C558" s="43"/>
      <c r="D558" s="43"/>
      <c r="E558" s="43"/>
      <c r="F558" s="43"/>
      <c r="G558" s="43"/>
      <c r="H558" s="43"/>
      <c r="I558" s="10">
        <f t="shared" si="30"/>
        <v>0</v>
      </c>
      <c r="J558" s="43"/>
      <c r="K558" s="1">
        <f t="shared" si="31"/>
        <v>0</v>
      </c>
      <c r="L558" s="1">
        <f>Einzelnachweis!L756</f>
        <v>0</v>
      </c>
      <c r="M558" s="1">
        <f>Einzelnachweis!$AB$766</f>
        <v>0</v>
      </c>
      <c r="N558" s="1">
        <f>Einzelnachweis!$AA$766</f>
        <v>0</v>
      </c>
    </row>
    <row r="559" spans="1:14" x14ac:dyDescent="0.25">
      <c r="A559" s="1">
        <v>23</v>
      </c>
      <c r="B559" s="5">
        <f>$B$26</f>
        <v>23</v>
      </c>
      <c r="C559" s="43"/>
      <c r="D559" s="43"/>
      <c r="E559" s="43"/>
      <c r="F559" s="43"/>
      <c r="G559" s="43"/>
      <c r="H559" s="43"/>
      <c r="I559" s="10">
        <f t="shared" si="30"/>
        <v>0</v>
      </c>
      <c r="J559" s="43"/>
      <c r="K559" s="1">
        <f t="shared" si="31"/>
        <v>0</v>
      </c>
      <c r="L559" s="1">
        <f>Einzelnachweis!L791</f>
        <v>0</v>
      </c>
      <c r="M559" s="1">
        <f>Einzelnachweis!$AB$801</f>
        <v>0</v>
      </c>
      <c r="N559" s="1">
        <f>Einzelnachweis!$AA$801</f>
        <v>0</v>
      </c>
    </row>
    <row r="560" spans="1:14" x14ac:dyDescent="0.25">
      <c r="A560" s="1">
        <v>24</v>
      </c>
      <c r="B560" s="5">
        <f>$B$27</f>
        <v>24</v>
      </c>
      <c r="C560" s="43"/>
      <c r="D560" s="43"/>
      <c r="E560" s="43"/>
      <c r="F560" s="43"/>
      <c r="G560" s="43"/>
      <c r="H560" s="43"/>
      <c r="I560" s="10">
        <f t="shared" si="30"/>
        <v>0</v>
      </c>
      <c r="J560" s="43"/>
      <c r="K560" s="1">
        <f t="shared" si="31"/>
        <v>0</v>
      </c>
      <c r="L560" s="1">
        <f>Einzelnachweis!L826</f>
        <v>0</v>
      </c>
      <c r="M560" s="1">
        <f>Einzelnachweis!$AB$836</f>
        <v>0</v>
      </c>
      <c r="N560" s="1">
        <f>Einzelnachweis!$AA$836</f>
        <v>0</v>
      </c>
    </row>
    <row r="561" spans="1:14" x14ac:dyDescent="0.25">
      <c r="A561" s="1">
        <v>25</v>
      </c>
      <c r="B561" s="5">
        <f>$B$28</f>
        <v>25</v>
      </c>
      <c r="C561" s="43"/>
      <c r="D561" s="43"/>
      <c r="E561" s="43"/>
      <c r="F561" s="43"/>
      <c r="G561" s="43"/>
      <c r="H561" s="43"/>
      <c r="I561" s="10">
        <f t="shared" si="30"/>
        <v>0</v>
      </c>
      <c r="J561" s="43"/>
      <c r="K561" s="1">
        <f t="shared" si="31"/>
        <v>0</v>
      </c>
      <c r="L561" s="1">
        <f>Einzelnachweis!L861</f>
        <v>0</v>
      </c>
      <c r="M561" s="1">
        <f>Einzelnachweis!$AB$871</f>
        <v>0</v>
      </c>
      <c r="N561" s="1">
        <f>Einzelnachweis!$AA$871</f>
        <v>0</v>
      </c>
    </row>
    <row r="562" spans="1:14" x14ac:dyDescent="0.25">
      <c r="A562" s="1">
        <v>26</v>
      </c>
      <c r="B562" s="5">
        <f>$B$29</f>
        <v>26</v>
      </c>
      <c r="C562" s="43"/>
      <c r="D562" s="43"/>
      <c r="E562" s="43"/>
      <c r="F562" s="43"/>
      <c r="G562" s="43"/>
      <c r="H562" s="43"/>
      <c r="I562" s="10">
        <f t="shared" si="30"/>
        <v>0</v>
      </c>
      <c r="J562" s="43"/>
      <c r="K562" s="1">
        <f t="shared" si="31"/>
        <v>0</v>
      </c>
      <c r="L562" s="1">
        <f>Einzelnachweis!L896</f>
        <v>0</v>
      </c>
      <c r="M562" s="1">
        <f>Einzelnachweis!$AB$906</f>
        <v>0</v>
      </c>
      <c r="N562" s="1">
        <f>Einzelnachweis!$AA$906</f>
        <v>0</v>
      </c>
    </row>
    <row r="563" spans="1:14" x14ac:dyDescent="0.25">
      <c r="A563" s="1">
        <v>27</v>
      </c>
      <c r="B563" s="5">
        <f>$B$30</f>
        <v>27</v>
      </c>
      <c r="C563" s="43"/>
      <c r="D563" s="43"/>
      <c r="E563" s="43"/>
      <c r="F563" s="43"/>
      <c r="G563" s="43"/>
      <c r="H563" s="43"/>
      <c r="I563" s="10">
        <f t="shared" si="30"/>
        <v>0</v>
      </c>
      <c r="J563" s="43"/>
      <c r="K563" s="1">
        <f t="shared" si="31"/>
        <v>0</v>
      </c>
      <c r="L563" s="1">
        <f>Einzelnachweis!L931</f>
        <v>0</v>
      </c>
      <c r="M563" s="1">
        <f>Einzelnachweis!$AB$941</f>
        <v>0</v>
      </c>
      <c r="N563" s="1">
        <f>Einzelnachweis!$AA$941</f>
        <v>0</v>
      </c>
    </row>
    <row r="564" spans="1:14" x14ac:dyDescent="0.25">
      <c r="A564" s="1">
        <v>28</v>
      </c>
      <c r="B564" s="5">
        <f>$B$31</f>
        <v>28</v>
      </c>
      <c r="C564" s="43"/>
      <c r="D564" s="43"/>
      <c r="E564" s="43"/>
      <c r="F564" s="43"/>
      <c r="G564" s="43"/>
      <c r="H564" s="43"/>
      <c r="I564" s="10">
        <f t="shared" si="30"/>
        <v>0</v>
      </c>
      <c r="J564" s="43"/>
      <c r="K564" s="1">
        <f t="shared" si="31"/>
        <v>0</v>
      </c>
      <c r="L564" s="1">
        <f>Einzelnachweis!L966</f>
        <v>0</v>
      </c>
      <c r="M564" s="1">
        <f>Einzelnachweis!$AB$976</f>
        <v>0</v>
      </c>
      <c r="N564" s="1">
        <f>Einzelnachweis!$AA$976</f>
        <v>0</v>
      </c>
    </row>
    <row r="565" spans="1:14" x14ac:dyDescent="0.25">
      <c r="A565" s="1">
        <v>29</v>
      </c>
      <c r="B565" s="5">
        <f>$B$32</f>
        <v>29</v>
      </c>
      <c r="C565" s="43"/>
      <c r="D565" s="43"/>
      <c r="E565" s="43"/>
      <c r="F565" s="43"/>
      <c r="G565" s="43"/>
      <c r="H565" s="43"/>
      <c r="I565" s="10">
        <f t="shared" si="30"/>
        <v>0</v>
      </c>
      <c r="J565" s="43"/>
      <c r="K565" s="1">
        <f t="shared" si="31"/>
        <v>0</v>
      </c>
      <c r="L565" s="1">
        <f>Einzelnachweis!L1001</f>
        <v>0</v>
      </c>
      <c r="M565" s="1">
        <f>Einzelnachweis!$AB$1011</f>
        <v>0</v>
      </c>
      <c r="N565" s="1">
        <f>Einzelnachweis!$AA$1011</f>
        <v>0</v>
      </c>
    </row>
    <row r="566" spans="1:14" x14ac:dyDescent="0.25">
      <c r="A566" s="1">
        <v>30</v>
      </c>
      <c r="B566" s="5">
        <f>$B$33</f>
        <v>30</v>
      </c>
      <c r="C566" s="43"/>
      <c r="D566" s="43"/>
      <c r="E566" s="43"/>
      <c r="F566" s="43"/>
      <c r="G566" s="43"/>
      <c r="H566" s="43"/>
      <c r="I566" s="10">
        <f t="shared" si="30"/>
        <v>0</v>
      </c>
      <c r="J566" s="43"/>
      <c r="K566" s="1">
        <f t="shared" si="31"/>
        <v>0</v>
      </c>
      <c r="L566" s="1">
        <f>Einzelnachweis!L1036</f>
        <v>0</v>
      </c>
      <c r="M566" s="1">
        <f>Einzelnachweis!$AB$1046</f>
        <v>0</v>
      </c>
      <c r="N566" s="1">
        <f>Einzelnachweis!$AA$1046</f>
        <v>0</v>
      </c>
    </row>
    <row r="571" spans="1:14" ht="15.75" thickBot="1" x14ac:dyDescent="0.3"/>
    <row r="572" spans="1:14" ht="15.75" thickBot="1" x14ac:dyDescent="0.3">
      <c r="A572" s="99" t="s">
        <v>39</v>
      </c>
      <c r="B572" s="100"/>
      <c r="C572" s="104"/>
      <c r="D572" s="104"/>
      <c r="E572" s="104" t="s">
        <v>1</v>
      </c>
      <c r="F572" s="104"/>
      <c r="G572" s="104"/>
      <c r="H572" s="104" t="s">
        <v>2</v>
      </c>
      <c r="I572" s="104"/>
      <c r="J572" s="40">
        <f>J536</f>
        <v>6</v>
      </c>
      <c r="K572" s="86" t="s">
        <v>3</v>
      </c>
      <c r="L572" s="87"/>
      <c r="M572" s="88" t="s">
        <v>50</v>
      </c>
      <c r="N572" s="89"/>
    </row>
    <row r="573" spans="1:14" ht="18.75" x14ac:dyDescent="0.3">
      <c r="A573" s="90" t="s">
        <v>145</v>
      </c>
      <c r="B573" s="90"/>
      <c r="C573" s="91" t="s">
        <v>40</v>
      </c>
      <c r="D573" s="92"/>
      <c r="E573" s="93" t="s">
        <v>41</v>
      </c>
      <c r="F573" s="94"/>
      <c r="G573" s="95" t="s">
        <v>4</v>
      </c>
      <c r="H573" s="96"/>
      <c r="I573" s="97" t="s">
        <v>5</v>
      </c>
      <c r="J573" s="98"/>
      <c r="K573" s="1" t="s">
        <v>37</v>
      </c>
      <c r="L573" s="1" t="s">
        <v>7</v>
      </c>
      <c r="M573" s="1" t="s">
        <v>37</v>
      </c>
      <c r="N573" s="2">
        <f>SUM(J575:J604)</f>
        <v>0</v>
      </c>
    </row>
    <row r="574" spans="1:14" x14ac:dyDescent="0.25">
      <c r="A574" s="1" t="s">
        <v>36</v>
      </c>
      <c r="B574" s="1" t="s">
        <v>9</v>
      </c>
      <c r="C574" s="6" t="s">
        <v>10</v>
      </c>
      <c r="D574" s="6" t="s">
        <v>6</v>
      </c>
      <c r="E574" s="1" t="s">
        <v>10</v>
      </c>
      <c r="F574" s="1" t="s">
        <v>37</v>
      </c>
      <c r="G574" s="1" t="s">
        <v>10</v>
      </c>
      <c r="H574" s="1" t="s">
        <v>37</v>
      </c>
      <c r="I574" s="1" t="s">
        <v>7</v>
      </c>
      <c r="J574" s="45">
        <f>J572+N573</f>
        <v>6</v>
      </c>
      <c r="K574" s="1" t="s">
        <v>146</v>
      </c>
      <c r="L574" s="3" t="s">
        <v>66</v>
      </c>
      <c r="M574" s="1" t="s">
        <v>38</v>
      </c>
      <c r="N574" s="4" t="s">
        <v>11</v>
      </c>
    </row>
    <row r="575" spans="1:14" x14ac:dyDescent="0.25">
      <c r="A575" s="1">
        <v>1</v>
      </c>
      <c r="B575" s="5" t="str">
        <f>$B$4</f>
        <v>Stefan Dohmes</v>
      </c>
      <c r="C575" s="43"/>
      <c r="D575" s="43"/>
      <c r="E575" s="43"/>
      <c r="F575" s="43"/>
      <c r="G575" s="43"/>
      <c r="H575" s="43"/>
      <c r="I575" s="10">
        <f>D575+F575+H575</f>
        <v>0</v>
      </c>
      <c r="J575" s="43"/>
      <c r="K575" s="1">
        <f>L537</f>
        <v>0</v>
      </c>
      <c r="L575" s="1">
        <f>Einzelnachweis!L22</f>
        <v>0</v>
      </c>
      <c r="M575" s="1">
        <f>Einzelnachweis!$AB$31</f>
        <v>540</v>
      </c>
      <c r="N575" s="1">
        <f>Einzelnachweis!$AA$31</f>
        <v>1</v>
      </c>
    </row>
    <row r="576" spans="1:14" x14ac:dyDescent="0.25">
      <c r="A576" s="1">
        <v>2</v>
      </c>
      <c r="B576" s="5" t="str">
        <f>$B$5</f>
        <v>Dirk Hoffmann</v>
      </c>
      <c r="C576" s="43"/>
      <c r="D576" s="43"/>
      <c r="E576" s="43"/>
      <c r="F576" s="43"/>
      <c r="G576" s="43"/>
      <c r="H576" s="43"/>
      <c r="I576" s="10">
        <f t="shared" ref="I576:I604" si="32">D576+F576+H576</f>
        <v>0</v>
      </c>
      <c r="J576" s="43"/>
      <c r="K576" s="1">
        <f t="shared" ref="K576:K604" si="33">L538</f>
        <v>0</v>
      </c>
      <c r="L576" s="1">
        <f>Einzelnachweis!L57</f>
        <v>0</v>
      </c>
      <c r="M576" s="1">
        <f>Einzelnachweis!$AB$66</f>
        <v>180</v>
      </c>
      <c r="N576" s="1">
        <f>Einzelnachweis!$AA$66</f>
        <v>1</v>
      </c>
    </row>
    <row r="577" spans="1:14" x14ac:dyDescent="0.25">
      <c r="A577" s="1">
        <v>3</v>
      </c>
      <c r="B577" s="5" t="str">
        <f>$B$6</f>
        <v>Alfred Riegel</v>
      </c>
      <c r="C577" s="43"/>
      <c r="D577" s="43"/>
      <c r="E577" s="43"/>
      <c r="F577" s="43"/>
      <c r="G577" s="43"/>
      <c r="H577" s="43"/>
      <c r="I577" s="10">
        <f t="shared" si="32"/>
        <v>0</v>
      </c>
      <c r="J577" s="43"/>
      <c r="K577" s="1">
        <f t="shared" si="33"/>
        <v>0</v>
      </c>
      <c r="L577" s="1">
        <f>Einzelnachweis!L92</f>
        <v>0</v>
      </c>
      <c r="M577" s="1">
        <f>Einzelnachweis!$AB$101</f>
        <v>180</v>
      </c>
      <c r="N577" s="1">
        <f>Einzelnachweis!$AA$101</f>
        <v>1</v>
      </c>
    </row>
    <row r="578" spans="1:14" x14ac:dyDescent="0.25">
      <c r="A578" s="1">
        <v>4</v>
      </c>
      <c r="B578" s="5" t="str">
        <f>$B$7</f>
        <v>Heiko Schmalfuß</v>
      </c>
      <c r="C578" s="43"/>
      <c r="D578" s="43"/>
      <c r="E578" s="43"/>
      <c r="F578" s="43"/>
      <c r="G578" s="43"/>
      <c r="H578" s="43"/>
      <c r="I578" s="10">
        <f t="shared" si="32"/>
        <v>0</v>
      </c>
      <c r="J578" s="43"/>
      <c r="K578" s="1">
        <f t="shared" si="33"/>
        <v>0</v>
      </c>
      <c r="L578" s="1">
        <f>Einzelnachweis!L127</f>
        <v>0</v>
      </c>
      <c r="M578" s="1">
        <f>Einzelnachweis!$AB$136</f>
        <v>324</v>
      </c>
      <c r="N578" s="1">
        <f>Einzelnachweis!$AA$136</f>
        <v>1</v>
      </c>
    </row>
    <row r="579" spans="1:14" x14ac:dyDescent="0.25">
      <c r="A579" s="1">
        <v>5</v>
      </c>
      <c r="B579" s="5" t="str">
        <f>$B$8</f>
        <v>Gaetano Cavallaro</v>
      </c>
      <c r="C579" s="43"/>
      <c r="D579" s="43"/>
      <c r="E579" s="43"/>
      <c r="F579" s="43"/>
      <c r="G579" s="43"/>
      <c r="H579" s="43"/>
      <c r="I579" s="10">
        <f t="shared" si="32"/>
        <v>0</v>
      </c>
      <c r="J579" s="43"/>
      <c r="K579" s="1">
        <f t="shared" si="33"/>
        <v>0</v>
      </c>
      <c r="L579" s="1">
        <f>Einzelnachweis!L162</f>
        <v>0</v>
      </c>
      <c r="M579" s="1">
        <f>Einzelnachweis!$AB$171</f>
        <v>252</v>
      </c>
      <c r="N579" s="1">
        <f>Einzelnachweis!$AA$171</f>
        <v>1</v>
      </c>
    </row>
    <row r="580" spans="1:14" x14ac:dyDescent="0.25">
      <c r="A580" s="1">
        <v>6</v>
      </c>
      <c r="B580" s="5" t="str">
        <f>$B$9</f>
        <v>Thorsten Pachali</v>
      </c>
      <c r="C580" s="43"/>
      <c r="D580" s="43"/>
      <c r="E580" s="43"/>
      <c r="F580" s="43"/>
      <c r="G580" s="43"/>
      <c r="H580" s="43"/>
      <c r="I580" s="10">
        <f t="shared" si="32"/>
        <v>0</v>
      </c>
      <c r="J580" s="43"/>
      <c r="K580" s="1">
        <f t="shared" si="33"/>
        <v>0</v>
      </c>
      <c r="L580" s="1">
        <f>Einzelnachweis!L197</f>
        <v>0</v>
      </c>
      <c r="M580" s="1">
        <f>Einzelnachweis!$AB$206</f>
        <v>432</v>
      </c>
      <c r="N580" s="1">
        <f>Einzelnachweis!$AA$206</f>
        <v>1</v>
      </c>
    </row>
    <row r="581" spans="1:14" x14ac:dyDescent="0.25">
      <c r="A581" s="1">
        <v>7</v>
      </c>
      <c r="B581" s="5">
        <f>$B$10</f>
        <v>7</v>
      </c>
      <c r="C581" s="43"/>
      <c r="D581" s="43"/>
      <c r="E581" s="43"/>
      <c r="F581" s="43"/>
      <c r="G581" s="43"/>
      <c r="H581" s="43"/>
      <c r="I581" s="10">
        <f t="shared" si="32"/>
        <v>0</v>
      </c>
      <c r="J581" s="43"/>
      <c r="K581" s="1">
        <f t="shared" si="33"/>
        <v>0</v>
      </c>
      <c r="L581" s="1">
        <f>Einzelnachweis!L232</f>
        <v>0</v>
      </c>
      <c r="M581" s="1">
        <f>Einzelnachweis!$AB$241</f>
        <v>0</v>
      </c>
      <c r="N581" s="1">
        <f>Einzelnachweis!$AA$241</f>
        <v>0</v>
      </c>
    </row>
    <row r="582" spans="1:14" x14ac:dyDescent="0.25">
      <c r="A582" s="1">
        <v>8</v>
      </c>
      <c r="B582" s="5">
        <f>$B$11</f>
        <v>8</v>
      </c>
      <c r="C582" s="43"/>
      <c r="D582" s="43"/>
      <c r="E582" s="43"/>
      <c r="F582" s="43"/>
      <c r="G582" s="43"/>
      <c r="H582" s="43"/>
      <c r="I582" s="10">
        <f t="shared" si="32"/>
        <v>0</v>
      </c>
      <c r="J582" s="43"/>
      <c r="K582" s="1">
        <f t="shared" si="33"/>
        <v>0</v>
      </c>
      <c r="L582" s="1">
        <f>Einzelnachweis!L267</f>
        <v>0</v>
      </c>
      <c r="M582" s="1">
        <f>Einzelnachweis!$AB$276</f>
        <v>0</v>
      </c>
      <c r="N582" s="1">
        <f>Einzelnachweis!$AA$276</f>
        <v>0</v>
      </c>
    </row>
    <row r="583" spans="1:14" x14ac:dyDescent="0.25">
      <c r="A583" s="1">
        <v>9</v>
      </c>
      <c r="B583" s="5">
        <f>$B$12</f>
        <v>9</v>
      </c>
      <c r="C583" s="43"/>
      <c r="D583" s="43"/>
      <c r="E583" s="43"/>
      <c r="F583" s="43"/>
      <c r="G583" s="43"/>
      <c r="H583" s="43"/>
      <c r="I583" s="10">
        <f t="shared" si="32"/>
        <v>0</v>
      </c>
      <c r="J583" s="43"/>
      <c r="K583" s="1">
        <f t="shared" si="33"/>
        <v>0</v>
      </c>
      <c r="L583" s="1">
        <f>Einzelnachweis!L302</f>
        <v>0</v>
      </c>
      <c r="M583" s="1">
        <f>Einzelnachweis!$AB$311</f>
        <v>0</v>
      </c>
      <c r="N583" s="1">
        <f>Einzelnachweis!$AA$311</f>
        <v>0</v>
      </c>
    </row>
    <row r="584" spans="1:14" x14ac:dyDescent="0.25">
      <c r="A584" s="1">
        <v>10</v>
      </c>
      <c r="B584" s="5">
        <f>$B$13</f>
        <v>10</v>
      </c>
      <c r="C584" s="43"/>
      <c r="D584" s="43"/>
      <c r="E584" s="43"/>
      <c r="F584" s="43"/>
      <c r="G584" s="43"/>
      <c r="H584" s="43"/>
      <c r="I584" s="10">
        <f t="shared" si="32"/>
        <v>0</v>
      </c>
      <c r="J584" s="43"/>
      <c r="K584" s="1">
        <f t="shared" si="33"/>
        <v>0</v>
      </c>
      <c r="L584" s="1">
        <f>Einzelnachweis!L337</f>
        <v>0</v>
      </c>
      <c r="M584" s="1">
        <f>Einzelnachweis!$AB$346</f>
        <v>0</v>
      </c>
      <c r="N584" s="1">
        <f>Einzelnachweis!$AA$346</f>
        <v>0</v>
      </c>
    </row>
    <row r="585" spans="1:14" x14ac:dyDescent="0.25">
      <c r="A585" s="1">
        <v>11</v>
      </c>
      <c r="B585" s="5">
        <f>$B$14</f>
        <v>11</v>
      </c>
      <c r="C585" s="43"/>
      <c r="D585" s="43"/>
      <c r="E585" s="43"/>
      <c r="F585" s="43"/>
      <c r="G585" s="43"/>
      <c r="H585" s="43"/>
      <c r="I585" s="10">
        <f t="shared" si="32"/>
        <v>0</v>
      </c>
      <c r="J585" s="43"/>
      <c r="K585" s="1">
        <f t="shared" si="33"/>
        <v>0</v>
      </c>
      <c r="L585" s="1">
        <f>Einzelnachweis!L372</f>
        <v>0</v>
      </c>
      <c r="M585" s="1">
        <f>Einzelnachweis!$AB$381</f>
        <v>0</v>
      </c>
      <c r="N585" s="1">
        <f>Einzelnachweis!$AA$381</f>
        <v>0</v>
      </c>
    </row>
    <row r="586" spans="1:14" x14ac:dyDescent="0.25">
      <c r="A586" s="1">
        <v>12</v>
      </c>
      <c r="B586" s="5">
        <f>$B$15</f>
        <v>12</v>
      </c>
      <c r="C586" s="43"/>
      <c r="D586" s="43"/>
      <c r="E586" s="43"/>
      <c r="F586" s="43"/>
      <c r="G586" s="43"/>
      <c r="H586" s="43"/>
      <c r="I586" s="10">
        <f t="shared" si="32"/>
        <v>0</v>
      </c>
      <c r="J586" s="43"/>
      <c r="K586" s="1">
        <f t="shared" si="33"/>
        <v>0</v>
      </c>
      <c r="L586" s="1">
        <f>Einzelnachweis!L407</f>
        <v>0</v>
      </c>
      <c r="M586" s="1">
        <f>Einzelnachweis!$AB$416</f>
        <v>0</v>
      </c>
      <c r="N586" s="1">
        <f>Einzelnachweis!$AA$416</f>
        <v>0</v>
      </c>
    </row>
    <row r="587" spans="1:14" x14ac:dyDescent="0.25">
      <c r="A587" s="1">
        <v>13</v>
      </c>
      <c r="B587" s="5">
        <f>$B$16</f>
        <v>13</v>
      </c>
      <c r="C587" s="43"/>
      <c r="D587" s="43"/>
      <c r="E587" s="43"/>
      <c r="F587" s="43"/>
      <c r="G587" s="43"/>
      <c r="H587" s="43"/>
      <c r="I587" s="10">
        <f t="shared" si="32"/>
        <v>0</v>
      </c>
      <c r="J587" s="43"/>
      <c r="K587" s="1">
        <f t="shared" si="33"/>
        <v>0</v>
      </c>
      <c r="L587" s="1">
        <f>Einzelnachweis!L442</f>
        <v>0</v>
      </c>
      <c r="M587" s="1">
        <f>Einzelnachweis!$AB$451</f>
        <v>0</v>
      </c>
      <c r="N587" s="1">
        <f>Einzelnachweis!$AA$451</f>
        <v>0</v>
      </c>
    </row>
    <row r="588" spans="1:14" x14ac:dyDescent="0.25">
      <c r="A588" s="1">
        <v>14</v>
      </c>
      <c r="B588" s="5">
        <f>$B$17</f>
        <v>14</v>
      </c>
      <c r="C588" s="43"/>
      <c r="D588" s="43"/>
      <c r="E588" s="43"/>
      <c r="F588" s="43"/>
      <c r="G588" s="43"/>
      <c r="H588" s="43"/>
      <c r="I588" s="10">
        <f t="shared" si="32"/>
        <v>0</v>
      </c>
      <c r="J588" s="43"/>
      <c r="K588" s="1">
        <f t="shared" si="33"/>
        <v>0</v>
      </c>
      <c r="L588" s="1">
        <f>Einzelnachweis!L477</f>
        <v>0</v>
      </c>
      <c r="M588" s="1">
        <f>Einzelnachweis!$AB$486</f>
        <v>0</v>
      </c>
      <c r="N588" s="1">
        <f>Einzelnachweis!$AA$486</f>
        <v>0</v>
      </c>
    </row>
    <row r="589" spans="1:14" x14ac:dyDescent="0.25">
      <c r="A589" s="1">
        <v>15</v>
      </c>
      <c r="B589" s="5">
        <f>$B$18</f>
        <v>15</v>
      </c>
      <c r="C589" s="43"/>
      <c r="D589" s="43"/>
      <c r="E589" s="43"/>
      <c r="F589" s="43"/>
      <c r="G589" s="43"/>
      <c r="H589" s="43"/>
      <c r="I589" s="10">
        <f t="shared" si="32"/>
        <v>0</v>
      </c>
      <c r="J589" s="43"/>
      <c r="K589" s="1">
        <f t="shared" si="33"/>
        <v>0</v>
      </c>
      <c r="L589" s="1">
        <f>Einzelnachweis!L512</f>
        <v>0</v>
      </c>
      <c r="M589" s="1">
        <f>Einzelnachweis!$AB$521</f>
        <v>0</v>
      </c>
      <c r="N589" s="1">
        <f>Einzelnachweis!$AA$521</f>
        <v>0</v>
      </c>
    </row>
    <row r="590" spans="1:14" x14ac:dyDescent="0.25">
      <c r="A590" s="1">
        <v>16</v>
      </c>
      <c r="B590" s="5">
        <f>$B$19</f>
        <v>16</v>
      </c>
      <c r="C590" s="43"/>
      <c r="D590" s="43"/>
      <c r="E590" s="43"/>
      <c r="F590" s="43"/>
      <c r="G590" s="43"/>
      <c r="H590" s="43"/>
      <c r="I590" s="10">
        <f t="shared" si="32"/>
        <v>0</v>
      </c>
      <c r="J590" s="43"/>
      <c r="K590" s="1">
        <f t="shared" si="33"/>
        <v>0</v>
      </c>
      <c r="L590" s="1">
        <f>Einzelnachweis!L547</f>
        <v>0</v>
      </c>
      <c r="M590" s="1">
        <f>Einzelnachweis!$AB$556</f>
        <v>0</v>
      </c>
      <c r="N590" s="1">
        <f>Einzelnachweis!$AA$556</f>
        <v>0</v>
      </c>
    </row>
    <row r="591" spans="1:14" x14ac:dyDescent="0.25">
      <c r="A591" s="1">
        <v>17</v>
      </c>
      <c r="B591" s="5">
        <f>$B$20</f>
        <v>17</v>
      </c>
      <c r="C591" s="43"/>
      <c r="D591" s="43"/>
      <c r="E591" s="43"/>
      <c r="F591" s="43"/>
      <c r="G591" s="43"/>
      <c r="H591" s="43"/>
      <c r="I591" s="10">
        <f t="shared" si="32"/>
        <v>0</v>
      </c>
      <c r="J591" s="43"/>
      <c r="K591" s="1">
        <f t="shared" si="33"/>
        <v>0</v>
      </c>
      <c r="L591" s="1">
        <f>Einzelnachweis!L582</f>
        <v>0</v>
      </c>
      <c r="M591" s="1">
        <f>Einzelnachweis!$AB$591</f>
        <v>0</v>
      </c>
      <c r="N591" s="1">
        <f>Einzelnachweis!$AA$591</f>
        <v>0</v>
      </c>
    </row>
    <row r="592" spans="1:14" x14ac:dyDescent="0.25">
      <c r="A592" s="1">
        <v>18</v>
      </c>
      <c r="B592" s="5">
        <f>$B$21</f>
        <v>18</v>
      </c>
      <c r="C592" s="43"/>
      <c r="D592" s="43"/>
      <c r="E592" s="43"/>
      <c r="F592" s="43"/>
      <c r="G592" s="43"/>
      <c r="H592" s="43"/>
      <c r="I592" s="10">
        <f t="shared" si="32"/>
        <v>0</v>
      </c>
      <c r="J592" s="43"/>
      <c r="K592" s="1">
        <f t="shared" si="33"/>
        <v>0</v>
      </c>
      <c r="L592" s="1">
        <f>Einzelnachweis!L617</f>
        <v>0</v>
      </c>
      <c r="M592" s="1">
        <f>Einzelnachweis!$AB$626</f>
        <v>0</v>
      </c>
      <c r="N592" s="1">
        <f>Einzelnachweis!$AA$626</f>
        <v>0</v>
      </c>
    </row>
    <row r="593" spans="1:14" x14ac:dyDescent="0.25">
      <c r="A593" s="1">
        <v>19</v>
      </c>
      <c r="B593" s="5">
        <f>$B$22</f>
        <v>19</v>
      </c>
      <c r="C593" s="43"/>
      <c r="D593" s="43"/>
      <c r="E593" s="43"/>
      <c r="F593" s="43"/>
      <c r="G593" s="43"/>
      <c r="H593" s="43"/>
      <c r="I593" s="10">
        <f t="shared" si="32"/>
        <v>0</v>
      </c>
      <c r="J593" s="43"/>
      <c r="K593" s="1">
        <f t="shared" si="33"/>
        <v>0</v>
      </c>
      <c r="L593" s="1">
        <f>Einzelnachweis!L652</f>
        <v>0</v>
      </c>
      <c r="M593" s="1">
        <f>Einzelnachweis!$AB$661</f>
        <v>0</v>
      </c>
      <c r="N593" s="1">
        <f>Einzelnachweis!$AA$661</f>
        <v>0</v>
      </c>
    </row>
    <row r="594" spans="1:14" x14ac:dyDescent="0.25">
      <c r="A594" s="1">
        <v>20</v>
      </c>
      <c r="B594" s="5">
        <f>$B$23</f>
        <v>20</v>
      </c>
      <c r="C594" s="43"/>
      <c r="D594" s="43"/>
      <c r="E594" s="43"/>
      <c r="F594" s="43"/>
      <c r="G594" s="43"/>
      <c r="H594" s="43"/>
      <c r="I594" s="10">
        <f t="shared" si="32"/>
        <v>0</v>
      </c>
      <c r="J594" s="43"/>
      <c r="K594" s="1">
        <f t="shared" si="33"/>
        <v>0</v>
      </c>
      <c r="L594" s="1">
        <f>Einzelnachweis!L687</f>
        <v>0</v>
      </c>
      <c r="M594" s="1">
        <f>Einzelnachweis!$AB$696</f>
        <v>0</v>
      </c>
      <c r="N594" s="1">
        <f>Einzelnachweis!$AA$696</f>
        <v>0</v>
      </c>
    </row>
    <row r="595" spans="1:14" x14ac:dyDescent="0.25">
      <c r="A595" s="1">
        <v>21</v>
      </c>
      <c r="B595" s="5">
        <f>$B$24</f>
        <v>21</v>
      </c>
      <c r="C595" s="43"/>
      <c r="D595" s="43"/>
      <c r="E595" s="43"/>
      <c r="F595" s="43"/>
      <c r="G595" s="43"/>
      <c r="H595" s="43"/>
      <c r="I595" s="10">
        <f t="shared" si="32"/>
        <v>0</v>
      </c>
      <c r="J595" s="43"/>
      <c r="K595" s="1">
        <f t="shared" si="33"/>
        <v>0</v>
      </c>
      <c r="L595" s="1">
        <f>Einzelnachweis!L722</f>
        <v>0</v>
      </c>
      <c r="M595" s="1">
        <f>Einzelnachweis!$AB$731</f>
        <v>0</v>
      </c>
      <c r="N595" s="1">
        <f>Einzelnachweis!$AA$731</f>
        <v>0</v>
      </c>
    </row>
    <row r="596" spans="1:14" x14ac:dyDescent="0.25">
      <c r="A596" s="1">
        <v>22</v>
      </c>
      <c r="B596" s="5">
        <f>$B$25</f>
        <v>22</v>
      </c>
      <c r="C596" s="43"/>
      <c r="D596" s="43"/>
      <c r="E596" s="43"/>
      <c r="F596" s="43"/>
      <c r="G596" s="43"/>
      <c r="H596" s="43"/>
      <c r="I596" s="10">
        <f t="shared" si="32"/>
        <v>0</v>
      </c>
      <c r="J596" s="43"/>
      <c r="K596" s="1">
        <f t="shared" si="33"/>
        <v>0</v>
      </c>
      <c r="L596" s="1">
        <f>Einzelnachweis!L757</f>
        <v>0</v>
      </c>
      <c r="M596" s="1">
        <f>Einzelnachweis!$AB$766</f>
        <v>0</v>
      </c>
      <c r="N596" s="1">
        <f>Einzelnachweis!$AA$766</f>
        <v>0</v>
      </c>
    </row>
    <row r="597" spans="1:14" x14ac:dyDescent="0.25">
      <c r="A597" s="1">
        <v>23</v>
      </c>
      <c r="B597" s="5">
        <f>$B$26</f>
        <v>23</v>
      </c>
      <c r="C597" s="43"/>
      <c r="D597" s="43"/>
      <c r="E597" s="43"/>
      <c r="F597" s="43"/>
      <c r="G597" s="43"/>
      <c r="H597" s="43"/>
      <c r="I597" s="10">
        <f t="shared" si="32"/>
        <v>0</v>
      </c>
      <c r="J597" s="43"/>
      <c r="K597" s="1">
        <f t="shared" si="33"/>
        <v>0</v>
      </c>
      <c r="L597" s="1">
        <f>Einzelnachweis!L792</f>
        <v>0</v>
      </c>
      <c r="M597" s="1">
        <f>Einzelnachweis!$AB$801</f>
        <v>0</v>
      </c>
      <c r="N597" s="1">
        <f>Einzelnachweis!$AA$801</f>
        <v>0</v>
      </c>
    </row>
    <row r="598" spans="1:14" x14ac:dyDescent="0.25">
      <c r="A598" s="1">
        <v>24</v>
      </c>
      <c r="B598" s="5">
        <f>$B$27</f>
        <v>24</v>
      </c>
      <c r="C598" s="43"/>
      <c r="D598" s="43"/>
      <c r="E598" s="43"/>
      <c r="F598" s="43"/>
      <c r="G598" s="43"/>
      <c r="H598" s="43"/>
      <c r="I598" s="10">
        <f t="shared" si="32"/>
        <v>0</v>
      </c>
      <c r="J598" s="43"/>
      <c r="K598" s="1">
        <f t="shared" si="33"/>
        <v>0</v>
      </c>
      <c r="L598" s="1">
        <f>Einzelnachweis!L827</f>
        <v>0</v>
      </c>
      <c r="M598" s="1">
        <f>Einzelnachweis!$AB$836</f>
        <v>0</v>
      </c>
      <c r="N598" s="1">
        <f>Einzelnachweis!$AA$836</f>
        <v>0</v>
      </c>
    </row>
    <row r="599" spans="1:14" x14ac:dyDescent="0.25">
      <c r="A599" s="1">
        <v>25</v>
      </c>
      <c r="B599" s="5">
        <f>$B$28</f>
        <v>25</v>
      </c>
      <c r="C599" s="43"/>
      <c r="D599" s="43"/>
      <c r="E599" s="43"/>
      <c r="F599" s="43"/>
      <c r="G599" s="43"/>
      <c r="H599" s="43"/>
      <c r="I599" s="10">
        <f t="shared" si="32"/>
        <v>0</v>
      </c>
      <c r="J599" s="43"/>
      <c r="K599" s="1">
        <f t="shared" si="33"/>
        <v>0</v>
      </c>
      <c r="L599" s="1">
        <f>Einzelnachweis!L862</f>
        <v>0</v>
      </c>
      <c r="M599" s="1">
        <f>Einzelnachweis!$AB$871</f>
        <v>0</v>
      </c>
      <c r="N599" s="1">
        <f>Einzelnachweis!$AA$871</f>
        <v>0</v>
      </c>
    </row>
    <row r="600" spans="1:14" x14ac:dyDescent="0.25">
      <c r="A600" s="1">
        <v>26</v>
      </c>
      <c r="B600" s="5">
        <f>$B$29</f>
        <v>26</v>
      </c>
      <c r="C600" s="43"/>
      <c r="D600" s="43"/>
      <c r="E600" s="43"/>
      <c r="F600" s="43"/>
      <c r="G600" s="43"/>
      <c r="H600" s="43"/>
      <c r="I600" s="10">
        <f t="shared" si="32"/>
        <v>0</v>
      </c>
      <c r="J600" s="43"/>
      <c r="K600" s="1">
        <f t="shared" si="33"/>
        <v>0</v>
      </c>
      <c r="L600" s="1">
        <f>Einzelnachweis!L897</f>
        <v>0</v>
      </c>
      <c r="M600" s="1">
        <f>Einzelnachweis!$AB$906</f>
        <v>0</v>
      </c>
      <c r="N600" s="1">
        <f>Einzelnachweis!$AA$906</f>
        <v>0</v>
      </c>
    </row>
    <row r="601" spans="1:14" x14ac:dyDescent="0.25">
      <c r="A601" s="1">
        <v>27</v>
      </c>
      <c r="B601" s="5">
        <f>$B$30</f>
        <v>27</v>
      </c>
      <c r="C601" s="43"/>
      <c r="D601" s="43"/>
      <c r="E601" s="43"/>
      <c r="F601" s="43"/>
      <c r="G601" s="43"/>
      <c r="H601" s="43"/>
      <c r="I601" s="10">
        <f t="shared" si="32"/>
        <v>0</v>
      </c>
      <c r="J601" s="43"/>
      <c r="K601" s="1">
        <f t="shared" si="33"/>
        <v>0</v>
      </c>
      <c r="L601" s="1">
        <f>Einzelnachweis!L932</f>
        <v>0</v>
      </c>
      <c r="M601" s="1">
        <f>Einzelnachweis!$AB$941</f>
        <v>0</v>
      </c>
      <c r="N601" s="1">
        <f>Einzelnachweis!$AA$941</f>
        <v>0</v>
      </c>
    </row>
    <row r="602" spans="1:14" x14ac:dyDescent="0.25">
      <c r="A602" s="1">
        <v>28</v>
      </c>
      <c r="B602" s="5">
        <f>$B$31</f>
        <v>28</v>
      </c>
      <c r="C602" s="43"/>
      <c r="D602" s="43"/>
      <c r="E602" s="43"/>
      <c r="F602" s="43"/>
      <c r="G602" s="43"/>
      <c r="H602" s="43"/>
      <c r="I602" s="10">
        <f t="shared" si="32"/>
        <v>0</v>
      </c>
      <c r="J602" s="43"/>
      <c r="K602" s="1">
        <f t="shared" si="33"/>
        <v>0</v>
      </c>
      <c r="L602" s="1">
        <f>Einzelnachweis!L967</f>
        <v>0</v>
      </c>
      <c r="M602" s="1">
        <f>Einzelnachweis!$AB$976</f>
        <v>0</v>
      </c>
      <c r="N602" s="1">
        <f>Einzelnachweis!$AA$976</f>
        <v>0</v>
      </c>
    </row>
    <row r="603" spans="1:14" x14ac:dyDescent="0.25">
      <c r="A603" s="1">
        <v>29</v>
      </c>
      <c r="B603" s="5">
        <f>$B$32</f>
        <v>29</v>
      </c>
      <c r="C603" s="43"/>
      <c r="D603" s="43"/>
      <c r="E603" s="43"/>
      <c r="F603" s="43"/>
      <c r="G603" s="43"/>
      <c r="H603" s="43"/>
      <c r="I603" s="10">
        <f t="shared" si="32"/>
        <v>0</v>
      </c>
      <c r="J603" s="43"/>
      <c r="K603" s="1">
        <f t="shared" si="33"/>
        <v>0</v>
      </c>
      <c r="L603" s="1">
        <f>Einzelnachweis!L1002</f>
        <v>0</v>
      </c>
      <c r="M603" s="1">
        <f>Einzelnachweis!$AB$1011</f>
        <v>0</v>
      </c>
      <c r="N603" s="1">
        <f>Einzelnachweis!$AA$1011</f>
        <v>0</v>
      </c>
    </row>
    <row r="604" spans="1:14" x14ac:dyDescent="0.25">
      <c r="A604" s="1">
        <v>30</v>
      </c>
      <c r="B604" s="5">
        <f>$B$33</f>
        <v>30</v>
      </c>
      <c r="C604" s="43"/>
      <c r="D604" s="43"/>
      <c r="E604" s="43"/>
      <c r="F604" s="43"/>
      <c r="G604" s="43"/>
      <c r="H604" s="43"/>
      <c r="I604" s="10">
        <f t="shared" si="32"/>
        <v>0</v>
      </c>
      <c r="J604" s="43"/>
      <c r="K604" s="1">
        <f t="shared" si="33"/>
        <v>0</v>
      </c>
      <c r="L604" s="1">
        <f>Einzelnachweis!L1037</f>
        <v>0</v>
      </c>
      <c r="M604" s="1">
        <f>Einzelnachweis!$AB$1046</f>
        <v>0</v>
      </c>
      <c r="N604" s="1">
        <f>Einzelnachweis!$AA$1046</f>
        <v>0</v>
      </c>
    </row>
    <row r="609" spans="1:14" ht="15.75" thickBot="1" x14ac:dyDescent="0.3"/>
    <row r="610" spans="1:14" ht="15.75" thickBot="1" x14ac:dyDescent="0.3">
      <c r="A610" s="99" t="s">
        <v>39</v>
      </c>
      <c r="B610" s="100"/>
      <c r="C610" s="104"/>
      <c r="D610" s="104"/>
      <c r="E610" s="104" t="s">
        <v>1</v>
      </c>
      <c r="F610" s="104"/>
      <c r="G610" s="104"/>
      <c r="H610" s="104" t="s">
        <v>2</v>
      </c>
      <c r="I610" s="104"/>
      <c r="J610" s="40">
        <f>J574</f>
        <v>6</v>
      </c>
      <c r="K610" s="86" t="s">
        <v>3</v>
      </c>
      <c r="L610" s="87"/>
      <c r="M610" s="88" t="s">
        <v>50</v>
      </c>
      <c r="N610" s="89"/>
    </row>
    <row r="611" spans="1:14" ht="18.75" x14ac:dyDescent="0.3">
      <c r="A611" s="90" t="s">
        <v>147</v>
      </c>
      <c r="B611" s="90"/>
      <c r="C611" s="91" t="s">
        <v>40</v>
      </c>
      <c r="D611" s="92"/>
      <c r="E611" s="93" t="s">
        <v>41</v>
      </c>
      <c r="F611" s="94"/>
      <c r="G611" s="95" t="s">
        <v>4</v>
      </c>
      <c r="H611" s="96"/>
      <c r="I611" s="97" t="s">
        <v>5</v>
      </c>
      <c r="J611" s="98"/>
      <c r="K611" s="1" t="s">
        <v>37</v>
      </c>
      <c r="L611" s="1" t="s">
        <v>7</v>
      </c>
      <c r="M611" s="1" t="s">
        <v>37</v>
      </c>
      <c r="N611" s="2">
        <f>SUM(J613:J642)</f>
        <v>0</v>
      </c>
    </row>
    <row r="612" spans="1:14" x14ac:dyDescent="0.25">
      <c r="A612" s="1" t="s">
        <v>36</v>
      </c>
      <c r="B612" s="1" t="s">
        <v>9</v>
      </c>
      <c r="C612" s="6" t="s">
        <v>10</v>
      </c>
      <c r="D612" s="6" t="s">
        <v>6</v>
      </c>
      <c r="E612" s="1" t="s">
        <v>10</v>
      </c>
      <c r="F612" s="1" t="s">
        <v>37</v>
      </c>
      <c r="G612" s="1" t="s">
        <v>10</v>
      </c>
      <c r="H612" s="1" t="s">
        <v>37</v>
      </c>
      <c r="I612" s="1" t="s">
        <v>7</v>
      </c>
      <c r="J612" s="45">
        <f>J610+N611</f>
        <v>6</v>
      </c>
      <c r="K612" s="1" t="s">
        <v>148</v>
      </c>
      <c r="L612" s="3" t="s">
        <v>66</v>
      </c>
      <c r="M612" s="1" t="s">
        <v>38</v>
      </c>
      <c r="N612" s="4" t="s">
        <v>11</v>
      </c>
    </row>
    <row r="613" spans="1:14" x14ac:dyDescent="0.25">
      <c r="A613" s="1">
        <v>1</v>
      </c>
      <c r="B613" s="5" t="str">
        <f>$B$4</f>
        <v>Stefan Dohmes</v>
      </c>
      <c r="C613" s="43"/>
      <c r="D613" s="43"/>
      <c r="E613" s="43"/>
      <c r="F613" s="43"/>
      <c r="G613" s="43"/>
      <c r="H613" s="43"/>
      <c r="I613" s="10">
        <f>D613+F613+H613</f>
        <v>0</v>
      </c>
      <c r="J613" s="43"/>
      <c r="K613" s="1">
        <f>L575</f>
        <v>0</v>
      </c>
      <c r="L613" s="1">
        <f>Einzelnachweis!L23</f>
        <v>0</v>
      </c>
      <c r="M613" s="1">
        <f>Einzelnachweis!$AB$31</f>
        <v>540</v>
      </c>
      <c r="N613" s="1">
        <f>Einzelnachweis!$AA$31</f>
        <v>1</v>
      </c>
    </row>
    <row r="614" spans="1:14" x14ac:dyDescent="0.25">
      <c r="A614" s="1">
        <v>2</v>
      </c>
      <c r="B614" s="5" t="str">
        <f>$B$5</f>
        <v>Dirk Hoffmann</v>
      </c>
      <c r="C614" s="43"/>
      <c r="D614" s="43"/>
      <c r="E614" s="43"/>
      <c r="F614" s="43"/>
      <c r="G614" s="43"/>
      <c r="H614" s="43"/>
      <c r="I614" s="10">
        <f t="shared" ref="I614:I642" si="34">D614+F614+H614</f>
        <v>0</v>
      </c>
      <c r="J614" s="43"/>
      <c r="K614" s="1">
        <f t="shared" ref="K614:K642" si="35">L576</f>
        <v>0</v>
      </c>
      <c r="L614" s="1">
        <f>Einzelnachweis!L58</f>
        <v>0</v>
      </c>
      <c r="M614" s="1">
        <f>Einzelnachweis!$AB$66</f>
        <v>180</v>
      </c>
      <c r="N614" s="1">
        <f>Einzelnachweis!$AA$66</f>
        <v>1</v>
      </c>
    </row>
    <row r="615" spans="1:14" x14ac:dyDescent="0.25">
      <c r="A615" s="1">
        <v>3</v>
      </c>
      <c r="B615" s="5" t="str">
        <f>$B$6</f>
        <v>Alfred Riegel</v>
      </c>
      <c r="C615" s="43"/>
      <c r="D615" s="43"/>
      <c r="E615" s="43"/>
      <c r="F615" s="43"/>
      <c r="G615" s="43"/>
      <c r="H615" s="43"/>
      <c r="I615" s="10">
        <f t="shared" si="34"/>
        <v>0</v>
      </c>
      <c r="J615" s="43"/>
      <c r="K615" s="1">
        <f t="shared" si="35"/>
        <v>0</v>
      </c>
      <c r="L615" s="1">
        <f>Einzelnachweis!L93</f>
        <v>0</v>
      </c>
      <c r="M615" s="1">
        <f>Einzelnachweis!$AB$101</f>
        <v>180</v>
      </c>
      <c r="N615" s="1">
        <f>Einzelnachweis!$AA$101</f>
        <v>1</v>
      </c>
    </row>
    <row r="616" spans="1:14" x14ac:dyDescent="0.25">
      <c r="A616" s="1">
        <v>4</v>
      </c>
      <c r="B616" s="5" t="str">
        <f>$B$7</f>
        <v>Heiko Schmalfuß</v>
      </c>
      <c r="C616" s="43"/>
      <c r="D616" s="43"/>
      <c r="E616" s="43"/>
      <c r="F616" s="43"/>
      <c r="G616" s="43"/>
      <c r="H616" s="43"/>
      <c r="I616" s="10">
        <f t="shared" si="34"/>
        <v>0</v>
      </c>
      <c r="J616" s="43"/>
      <c r="K616" s="1">
        <f t="shared" si="35"/>
        <v>0</v>
      </c>
      <c r="L616" s="1">
        <f>Einzelnachweis!L128</f>
        <v>0</v>
      </c>
      <c r="M616" s="1">
        <f>Einzelnachweis!$AB$136</f>
        <v>324</v>
      </c>
      <c r="N616" s="1">
        <f>Einzelnachweis!$AA$136</f>
        <v>1</v>
      </c>
    </row>
    <row r="617" spans="1:14" x14ac:dyDescent="0.25">
      <c r="A617" s="1">
        <v>5</v>
      </c>
      <c r="B617" s="5" t="str">
        <f>$B$8</f>
        <v>Gaetano Cavallaro</v>
      </c>
      <c r="C617" s="43"/>
      <c r="D617" s="43"/>
      <c r="E617" s="43"/>
      <c r="F617" s="43"/>
      <c r="G617" s="43"/>
      <c r="H617" s="43"/>
      <c r="I617" s="10">
        <f t="shared" si="34"/>
        <v>0</v>
      </c>
      <c r="J617" s="43"/>
      <c r="K617" s="1">
        <f t="shared" si="35"/>
        <v>0</v>
      </c>
      <c r="L617" s="1">
        <f>Einzelnachweis!L163</f>
        <v>0</v>
      </c>
      <c r="M617" s="1">
        <f>Einzelnachweis!$AB$171</f>
        <v>252</v>
      </c>
      <c r="N617" s="1">
        <f>Einzelnachweis!$AA$171</f>
        <v>1</v>
      </c>
    </row>
    <row r="618" spans="1:14" x14ac:dyDescent="0.25">
      <c r="A618" s="1">
        <v>6</v>
      </c>
      <c r="B618" s="5" t="str">
        <f>$B$9</f>
        <v>Thorsten Pachali</v>
      </c>
      <c r="C618" s="43"/>
      <c r="D618" s="43"/>
      <c r="E618" s="43"/>
      <c r="F618" s="43"/>
      <c r="G618" s="43"/>
      <c r="H618" s="43"/>
      <c r="I618" s="10">
        <f t="shared" si="34"/>
        <v>0</v>
      </c>
      <c r="J618" s="43"/>
      <c r="K618" s="1">
        <f t="shared" si="35"/>
        <v>0</v>
      </c>
      <c r="L618" s="1">
        <f>Einzelnachweis!L198</f>
        <v>0</v>
      </c>
      <c r="M618" s="1">
        <f>Einzelnachweis!$AB$206</f>
        <v>432</v>
      </c>
      <c r="N618" s="1">
        <f>Einzelnachweis!$AA$206</f>
        <v>1</v>
      </c>
    </row>
    <row r="619" spans="1:14" x14ac:dyDescent="0.25">
      <c r="A619" s="1">
        <v>7</v>
      </c>
      <c r="B619" s="5">
        <f>$B$10</f>
        <v>7</v>
      </c>
      <c r="C619" s="43"/>
      <c r="D619" s="43"/>
      <c r="E619" s="43"/>
      <c r="F619" s="43"/>
      <c r="G619" s="43"/>
      <c r="H619" s="43"/>
      <c r="I619" s="10">
        <f t="shared" si="34"/>
        <v>0</v>
      </c>
      <c r="J619" s="43"/>
      <c r="K619" s="1">
        <f t="shared" si="35"/>
        <v>0</v>
      </c>
      <c r="L619" s="1">
        <f>Einzelnachweis!L233</f>
        <v>0</v>
      </c>
      <c r="M619" s="1">
        <f>Einzelnachweis!$AB$241</f>
        <v>0</v>
      </c>
      <c r="N619" s="1">
        <f>Einzelnachweis!$AA$241</f>
        <v>0</v>
      </c>
    </row>
    <row r="620" spans="1:14" x14ac:dyDescent="0.25">
      <c r="A620" s="1">
        <v>8</v>
      </c>
      <c r="B620" s="5">
        <f>$B$11</f>
        <v>8</v>
      </c>
      <c r="C620" s="43"/>
      <c r="D620" s="43"/>
      <c r="E620" s="43"/>
      <c r="F620" s="43"/>
      <c r="G620" s="43"/>
      <c r="H620" s="43"/>
      <c r="I620" s="10">
        <f t="shared" si="34"/>
        <v>0</v>
      </c>
      <c r="J620" s="43"/>
      <c r="K620" s="1">
        <f t="shared" si="35"/>
        <v>0</v>
      </c>
      <c r="L620" s="1">
        <f>Einzelnachweis!L268</f>
        <v>0</v>
      </c>
      <c r="M620" s="1">
        <f>Einzelnachweis!$AB$276</f>
        <v>0</v>
      </c>
      <c r="N620" s="1">
        <f>Einzelnachweis!$AA$276</f>
        <v>0</v>
      </c>
    </row>
    <row r="621" spans="1:14" x14ac:dyDescent="0.25">
      <c r="A621" s="1">
        <v>9</v>
      </c>
      <c r="B621" s="5">
        <f>$B$12</f>
        <v>9</v>
      </c>
      <c r="C621" s="43"/>
      <c r="D621" s="43"/>
      <c r="E621" s="43"/>
      <c r="F621" s="43"/>
      <c r="G621" s="43"/>
      <c r="H621" s="43"/>
      <c r="I621" s="10">
        <f t="shared" si="34"/>
        <v>0</v>
      </c>
      <c r="J621" s="43"/>
      <c r="K621" s="1">
        <f t="shared" si="35"/>
        <v>0</v>
      </c>
      <c r="L621" s="1">
        <f>Einzelnachweis!L303</f>
        <v>0</v>
      </c>
      <c r="M621" s="1">
        <f>Einzelnachweis!$AB$311</f>
        <v>0</v>
      </c>
      <c r="N621" s="1">
        <f>Einzelnachweis!$AA$311</f>
        <v>0</v>
      </c>
    </row>
    <row r="622" spans="1:14" x14ac:dyDescent="0.25">
      <c r="A622" s="1">
        <v>10</v>
      </c>
      <c r="B622" s="5">
        <f>$B$13</f>
        <v>10</v>
      </c>
      <c r="C622" s="43"/>
      <c r="D622" s="43"/>
      <c r="E622" s="43"/>
      <c r="F622" s="43"/>
      <c r="G622" s="43"/>
      <c r="H622" s="43"/>
      <c r="I622" s="10">
        <f t="shared" si="34"/>
        <v>0</v>
      </c>
      <c r="J622" s="43"/>
      <c r="K622" s="1">
        <f t="shared" si="35"/>
        <v>0</v>
      </c>
      <c r="L622" s="1">
        <f>Einzelnachweis!L338</f>
        <v>0</v>
      </c>
      <c r="M622" s="1">
        <f>Einzelnachweis!$AB$346</f>
        <v>0</v>
      </c>
      <c r="N622" s="1">
        <f>Einzelnachweis!$AA$346</f>
        <v>0</v>
      </c>
    </row>
    <row r="623" spans="1:14" x14ac:dyDescent="0.25">
      <c r="A623" s="1">
        <v>11</v>
      </c>
      <c r="B623" s="5">
        <f>$B$14</f>
        <v>11</v>
      </c>
      <c r="C623" s="43"/>
      <c r="D623" s="43"/>
      <c r="E623" s="43"/>
      <c r="F623" s="43"/>
      <c r="G623" s="43"/>
      <c r="H623" s="43"/>
      <c r="I623" s="10">
        <f t="shared" si="34"/>
        <v>0</v>
      </c>
      <c r="J623" s="43"/>
      <c r="K623" s="1">
        <f t="shared" si="35"/>
        <v>0</v>
      </c>
      <c r="L623" s="1">
        <f>Einzelnachweis!L373</f>
        <v>0</v>
      </c>
      <c r="M623" s="1">
        <f>Einzelnachweis!$AB$381</f>
        <v>0</v>
      </c>
      <c r="N623" s="1">
        <f>Einzelnachweis!$AA$381</f>
        <v>0</v>
      </c>
    </row>
    <row r="624" spans="1:14" x14ac:dyDescent="0.25">
      <c r="A624" s="1">
        <v>12</v>
      </c>
      <c r="B624" s="5">
        <f>$B$15</f>
        <v>12</v>
      </c>
      <c r="C624" s="43"/>
      <c r="D624" s="43"/>
      <c r="E624" s="43"/>
      <c r="F624" s="43"/>
      <c r="G624" s="43"/>
      <c r="H624" s="43"/>
      <c r="I624" s="10">
        <f t="shared" si="34"/>
        <v>0</v>
      </c>
      <c r="J624" s="43"/>
      <c r="K624" s="1">
        <f t="shared" si="35"/>
        <v>0</v>
      </c>
      <c r="L624" s="1">
        <f>Einzelnachweis!L408</f>
        <v>0</v>
      </c>
      <c r="M624" s="1">
        <f>Einzelnachweis!$AB$416</f>
        <v>0</v>
      </c>
      <c r="N624" s="1">
        <f>Einzelnachweis!$AA$416</f>
        <v>0</v>
      </c>
    </row>
    <row r="625" spans="1:14" x14ac:dyDescent="0.25">
      <c r="A625" s="1">
        <v>13</v>
      </c>
      <c r="B625" s="5">
        <f>$B$16</f>
        <v>13</v>
      </c>
      <c r="C625" s="43"/>
      <c r="D625" s="43"/>
      <c r="E625" s="43"/>
      <c r="F625" s="43"/>
      <c r="G625" s="43"/>
      <c r="H625" s="43"/>
      <c r="I625" s="10">
        <f t="shared" si="34"/>
        <v>0</v>
      </c>
      <c r="J625" s="43"/>
      <c r="K625" s="1">
        <f t="shared" si="35"/>
        <v>0</v>
      </c>
      <c r="L625" s="1">
        <f>Einzelnachweis!L443</f>
        <v>0</v>
      </c>
      <c r="M625" s="1">
        <f>Einzelnachweis!$AB$451</f>
        <v>0</v>
      </c>
      <c r="N625" s="1">
        <f>Einzelnachweis!$AA$451</f>
        <v>0</v>
      </c>
    </row>
    <row r="626" spans="1:14" x14ac:dyDescent="0.25">
      <c r="A626" s="1">
        <v>14</v>
      </c>
      <c r="B626" s="5">
        <f>$B$17</f>
        <v>14</v>
      </c>
      <c r="C626" s="43"/>
      <c r="D626" s="43"/>
      <c r="E626" s="43"/>
      <c r="F626" s="43"/>
      <c r="G626" s="43"/>
      <c r="H626" s="43"/>
      <c r="I626" s="10">
        <f t="shared" si="34"/>
        <v>0</v>
      </c>
      <c r="J626" s="43"/>
      <c r="K626" s="1">
        <f t="shared" si="35"/>
        <v>0</v>
      </c>
      <c r="L626" s="1">
        <f>Einzelnachweis!L478</f>
        <v>0</v>
      </c>
      <c r="M626" s="1">
        <f>Einzelnachweis!$AB$486</f>
        <v>0</v>
      </c>
      <c r="N626" s="1">
        <f>Einzelnachweis!$AA$486</f>
        <v>0</v>
      </c>
    </row>
    <row r="627" spans="1:14" x14ac:dyDescent="0.25">
      <c r="A627" s="1">
        <v>15</v>
      </c>
      <c r="B627" s="5">
        <f>$B$18</f>
        <v>15</v>
      </c>
      <c r="C627" s="43"/>
      <c r="D627" s="43"/>
      <c r="E627" s="43"/>
      <c r="F627" s="43"/>
      <c r="G627" s="43"/>
      <c r="H627" s="43"/>
      <c r="I627" s="10">
        <f t="shared" si="34"/>
        <v>0</v>
      </c>
      <c r="J627" s="43"/>
      <c r="K627" s="1">
        <f t="shared" si="35"/>
        <v>0</v>
      </c>
      <c r="L627" s="1">
        <f>Einzelnachweis!L513</f>
        <v>0</v>
      </c>
      <c r="M627" s="1">
        <f>Einzelnachweis!$AB$521</f>
        <v>0</v>
      </c>
      <c r="N627" s="1">
        <f>Einzelnachweis!$AA$521</f>
        <v>0</v>
      </c>
    </row>
    <row r="628" spans="1:14" x14ac:dyDescent="0.25">
      <c r="A628" s="1">
        <v>16</v>
      </c>
      <c r="B628" s="5">
        <f>$B$19</f>
        <v>16</v>
      </c>
      <c r="C628" s="43"/>
      <c r="D628" s="43"/>
      <c r="E628" s="43"/>
      <c r="F628" s="43"/>
      <c r="G628" s="43"/>
      <c r="H628" s="43"/>
      <c r="I628" s="10">
        <f t="shared" si="34"/>
        <v>0</v>
      </c>
      <c r="J628" s="43"/>
      <c r="K628" s="1">
        <f t="shared" si="35"/>
        <v>0</v>
      </c>
      <c r="L628" s="1">
        <f>Einzelnachweis!L548</f>
        <v>0</v>
      </c>
      <c r="M628" s="1">
        <f>Einzelnachweis!$AB$556</f>
        <v>0</v>
      </c>
      <c r="N628" s="1">
        <f>Einzelnachweis!$AA$556</f>
        <v>0</v>
      </c>
    </row>
    <row r="629" spans="1:14" x14ac:dyDescent="0.25">
      <c r="A629" s="1">
        <v>17</v>
      </c>
      <c r="B629" s="5">
        <f>$B$20</f>
        <v>17</v>
      </c>
      <c r="C629" s="43"/>
      <c r="D629" s="43"/>
      <c r="E629" s="43"/>
      <c r="F629" s="43"/>
      <c r="G629" s="43"/>
      <c r="H629" s="43"/>
      <c r="I629" s="10">
        <f t="shared" si="34"/>
        <v>0</v>
      </c>
      <c r="J629" s="43"/>
      <c r="K629" s="1">
        <f t="shared" si="35"/>
        <v>0</v>
      </c>
      <c r="L629" s="1">
        <f>Einzelnachweis!L583</f>
        <v>0</v>
      </c>
      <c r="M629" s="1">
        <f>Einzelnachweis!$AB$591</f>
        <v>0</v>
      </c>
      <c r="N629" s="1">
        <f>Einzelnachweis!$AA$591</f>
        <v>0</v>
      </c>
    </row>
    <row r="630" spans="1:14" x14ac:dyDescent="0.25">
      <c r="A630" s="1">
        <v>18</v>
      </c>
      <c r="B630" s="5">
        <f>$B$21</f>
        <v>18</v>
      </c>
      <c r="C630" s="43"/>
      <c r="D630" s="43"/>
      <c r="E630" s="43"/>
      <c r="F630" s="43"/>
      <c r="G630" s="43"/>
      <c r="H630" s="43"/>
      <c r="I630" s="10">
        <f t="shared" si="34"/>
        <v>0</v>
      </c>
      <c r="J630" s="43"/>
      <c r="K630" s="1">
        <f t="shared" si="35"/>
        <v>0</v>
      </c>
      <c r="L630" s="1">
        <f>Einzelnachweis!L618</f>
        <v>0</v>
      </c>
      <c r="M630" s="1">
        <f>Einzelnachweis!$AB$626</f>
        <v>0</v>
      </c>
      <c r="N630" s="1">
        <f>Einzelnachweis!$AA$626</f>
        <v>0</v>
      </c>
    </row>
    <row r="631" spans="1:14" x14ac:dyDescent="0.25">
      <c r="A631" s="1">
        <v>19</v>
      </c>
      <c r="B631" s="5">
        <f>$B$22</f>
        <v>19</v>
      </c>
      <c r="C631" s="43"/>
      <c r="D631" s="43"/>
      <c r="E631" s="43"/>
      <c r="F631" s="43"/>
      <c r="G631" s="43"/>
      <c r="H631" s="43"/>
      <c r="I631" s="10">
        <f t="shared" si="34"/>
        <v>0</v>
      </c>
      <c r="J631" s="43"/>
      <c r="K631" s="1">
        <f t="shared" si="35"/>
        <v>0</v>
      </c>
      <c r="L631" s="1">
        <f>Einzelnachweis!L653</f>
        <v>0</v>
      </c>
      <c r="M631" s="1">
        <f>Einzelnachweis!$AB$661</f>
        <v>0</v>
      </c>
      <c r="N631" s="1">
        <f>Einzelnachweis!$AA$661</f>
        <v>0</v>
      </c>
    </row>
    <row r="632" spans="1:14" x14ac:dyDescent="0.25">
      <c r="A632" s="1">
        <v>20</v>
      </c>
      <c r="B632" s="5">
        <f>$B$23</f>
        <v>20</v>
      </c>
      <c r="C632" s="43"/>
      <c r="D632" s="43"/>
      <c r="E632" s="43"/>
      <c r="F632" s="43"/>
      <c r="G632" s="43"/>
      <c r="H632" s="43"/>
      <c r="I632" s="10">
        <f t="shared" si="34"/>
        <v>0</v>
      </c>
      <c r="J632" s="43"/>
      <c r="K632" s="1">
        <f t="shared" si="35"/>
        <v>0</v>
      </c>
      <c r="L632" s="1">
        <f>Einzelnachweis!L688</f>
        <v>0</v>
      </c>
      <c r="M632" s="1">
        <f>Einzelnachweis!$AB$696</f>
        <v>0</v>
      </c>
      <c r="N632" s="1">
        <f>Einzelnachweis!$AA$696</f>
        <v>0</v>
      </c>
    </row>
    <row r="633" spans="1:14" x14ac:dyDescent="0.25">
      <c r="A633" s="1">
        <v>21</v>
      </c>
      <c r="B633" s="5">
        <f>$B$24</f>
        <v>21</v>
      </c>
      <c r="C633" s="43"/>
      <c r="D633" s="43"/>
      <c r="E633" s="43"/>
      <c r="F633" s="43"/>
      <c r="G633" s="43"/>
      <c r="H633" s="43"/>
      <c r="I633" s="10">
        <f t="shared" si="34"/>
        <v>0</v>
      </c>
      <c r="J633" s="43"/>
      <c r="K633" s="1">
        <f t="shared" si="35"/>
        <v>0</v>
      </c>
      <c r="L633" s="1">
        <f>Einzelnachweis!L723</f>
        <v>0</v>
      </c>
      <c r="M633" s="1">
        <f>Einzelnachweis!$AB$731</f>
        <v>0</v>
      </c>
      <c r="N633" s="1">
        <f>Einzelnachweis!$AA$731</f>
        <v>0</v>
      </c>
    </row>
    <row r="634" spans="1:14" x14ac:dyDescent="0.25">
      <c r="A634" s="1">
        <v>22</v>
      </c>
      <c r="B634" s="5">
        <f>$B$25</f>
        <v>22</v>
      </c>
      <c r="C634" s="43"/>
      <c r="D634" s="43"/>
      <c r="E634" s="43"/>
      <c r="F634" s="43"/>
      <c r="G634" s="43"/>
      <c r="H634" s="43"/>
      <c r="I634" s="10">
        <f t="shared" si="34"/>
        <v>0</v>
      </c>
      <c r="J634" s="43"/>
      <c r="K634" s="1">
        <f t="shared" si="35"/>
        <v>0</v>
      </c>
      <c r="L634" s="1">
        <f>Einzelnachweis!L758</f>
        <v>0</v>
      </c>
      <c r="M634" s="1">
        <f>Einzelnachweis!$AB$766</f>
        <v>0</v>
      </c>
      <c r="N634" s="1">
        <f>Einzelnachweis!$AA$766</f>
        <v>0</v>
      </c>
    </row>
    <row r="635" spans="1:14" x14ac:dyDescent="0.25">
      <c r="A635" s="1">
        <v>23</v>
      </c>
      <c r="B635" s="5">
        <f>$B$26</f>
        <v>23</v>
      </c>
      <c r="C635" s="43"/>
      <c r="D635" s="43"/>
      <c r="E635" s="43"/>
      <c r="F635" s="43"/>
      <c r="G635" s="43"/>
      <c r="H635" s="43"/>
      <c r="I635" s="10">
        <f t="shared" si="34"/>
        <v>0</v>
      </c>
      <c r="J635" s="43"/>
      <c r="K635" s="1">
        <f t="shared" si="35"/>
        <v>0</v>
      </c>
      <c r="L635" s="1">
        <f>Einzelnachweis!L793</f>
        <v>0</v>
      </c>
      <c r="M635" s="1">
        <f>Einzelnachweis!$AB$801</f>
        <v>0</v>
      </c>
      <c r="N635" s="1">
        <f>Einzelnachweis!$AA$801</f>
        <v>0</v>
      </c>
    </row>
    <row r="636" spans="1:14" x14ac:dyDescent="0.25">
      <c r="A636" s="1">
        <v>24</v>
      </c>
      <c r="B636" s="5">
        <f>$B$27</f>
        <v>24</v>
      </c>
      <c r="C636" s="43"/>
      <c r="D636" s="43"/>
      <c r="E636" s="43"/>
      <c r="F636" s="43"/>
      <c r="G636" s="43"/>
      <c r="H636" s="43"/>
      <c r="I636" s="10">
        <f t="shared" si="34"/>
        <v>0</v>
      </c>
      <c r="J636" s="43"/>
      <c r="K636" s="1">
        <f t="shared" si="35"/>
        <v>0</v>
      </c>
      <c r="L636" s="1">
        <f>Einzelnachweis!L828</f>
        <v>0</v>
      </c>
      <c r="M636" s="1">
        <f>Einzelnachweis!$AB$836</f>
        <v>0</v>
      </c>
      <c r="N636" s="1">
        <f>Einzelnachweis!$AA$836</f>
        <v>0</v>
      </c>
    </row>
    <row r="637" spans="1:14" x14ac:dyDescent="0.25">
      <c r="A637" s="1">
        <v>25</v>
      </c>
      <c r="B637" s="5">
        <f>$B$28</f>
        <v>25</v>
      </c>
      <c r="C637" s="43"/>
      <c r="D637" s="43"/>
      <c r="E637" s="43"/>
      <c r="F637" s="43"/>
      <c r="G637" s="43"/>
      <c r="H637" s="43"/>
      <c r="I637" s="10">
        <f t="shared" si="34"/>
        <v>0</v>
      </c>
      <c r="J637" s="43"/>
      <c r="K637" s="1">
        <f t="shared" si="35"/>
        <v>0</v>
      </c>
      <c r="L637" s="1">
        <f>Einzelnachweis!L863</f>
        <v>0</v>
      </c>
      <c r="M637" s="1">
        <f>Einzelnachweis!$AB$871</f>
        <v>0</v>
      </c>
      <c r="N637" s="1">
        <f>Einzelnachweis!$AA$871</f>
        <v>0</v>
      </c>
    </row>
    <row r="638" spans="1:14" x14ac:dyDescent="0.25">
      <c r="A638" s="1">
        <v>26</v>
      </c>
      <c r="B638" s="5">
        <f>$B$29</f>
        <v>26</v>
      </c>
      <c r="C638" s="43"/>
      <c r="D638" s="43"/>
      <c r="E638" s="43"/>
      <c r="F638" s="43"/>
      <c r="G638" s="43"/>
      <c r="H638" s="43"/>
      <c r="I638" s="10">
        <f t="shared" si="34"/>
        <v>0</v>
      </c>
      <c r="J638" s="43"/>
      <c r="K638" s="1">
        <f t="shared" si="35"/>
        <v>0</v>
      </c>
      <c r="L638" s="1">
        <f>Einzelnachweis!L898</f>
        <v>0</v>
      </c>
      <c r="M638" s="1">
        <f>Einzelnachweis!$AB$906</f>
        <v>0</v>
      </c>
      <c r="N638" s="1">
        <f>Einzelnachweis!$AA$906</f>
        <v>0</v>
      </c>
    </row>
    <row r="639" spans="1:14" x14ac:dyDescent="0.25">
      <c r="A639" s="1">
        <v>27</v>
      </c>
      <c r="B639" s="5">
        <f>$B$30</f>
        <v>27</v>
      </c>
      <c r="C639" s="43"/>
      <c r="D639" s="43"/>
      <c r="E639" s="43"/>
      <c r="F639" s="43"/>
      <c r="G639" s="43"/>
      <c r="H639" s="43"/>
      <c r="I639" s="10">
        <f t="shared" si="34"/>
        <v>0</v>
      </c>
      <c r="J639" s="43"/>
      <c r="K639" s="1">
        <f t="shared" si="35"/>
        <v>0</v>
      </c>
      <c r="L639" s="1">
        <f>Einzelnachweis!L933</f>
        <v>0</v>
      </c>
      <c r="M639" s="1">
        <f>Einzelnachweis!$AB$941</f>
        <v>0</v>
      </c>
      <c r="N639" s="1">
        <f>Einzelnachweis!$AA$941</f>
        <v>0</v>
      </c>
    </row>
    <row r="640" spans="1:14" x14ac:dyDescent="0.25">
      <c r="A640" s="1">
        <v>28</v>
      </c>
      <c r="B640" s="5">
        <f>$B$31</f>
        <v>28</v>
      </c>
      <c r="C640" s="43"/>
      <c r="D640" s="43"/>
      <c r="E640" s="43"/>
      <c r="F640" s="43"/>
      <c r="G640" s="43"/>
      <c r="H640" s="43"/>
      <c r="I640" s="10">
        <f t="shared" si="34"/>
        <v>0</v>
      </c>
      <c r="J640" s="43"/>
      <c r="K640" s="1">
        <f t="shared" si="35"/>
        <v>0</v>
      </c>
      <c r="L640" s="1">
        <f>Einzelnachweis!L968</f>
        <v>0</v>
      </c>
      <c r="M640" s="1">
        <f>Einzelnachweis!$AB$976</f>
        <v>0</v>
      </c>
      <c r="N640" s="1">
        <f>Einzelnachweis!$AA$976</f>
        <v>0</v>
      </c>
    </row>
    <row r="641" spans="1:14" x14ac:dyDescent="0.25">
      <c r="A641" s="1">
        <v>29</v>
      </c>
      <c r="B641" s="5">
        <f>$B$32</f>
        <v>29</v>
      </c>
      <c r="C641" s="43"/>
      <c r="D641" s="43"/>
      <c r="E641" s="43"/>
      <c r="F641" s="43"/>
      <c r="G641" s="43"/>
      <c r="H641" s="43"/>
      <c r="I641" s="10">
        <f t="shared" si="34"/>
        <v>0</v>
      </c>
      <c r="J641" s="43"/>
      <c r="K641" s="1">
        <f t="shared" si="35"/>
        <v>0</v>
      </c>
      <c r="L641" s="1">
        <f>Einzelnachweis!L1003</f>
        <v>0</v>
      </c>
      <c r="M641" s="1">
        <f>Einzelnachweis!$AB$1011</f>
        <v>0</v>
      </c>
      <c r="N641" s="1">
        <f>Einzelnachweis!$AA$1011</f>
        <v>0</v>
      </c>
    </row>
    <row r="642" spans="1:14" x14ac:dyDescent="0.25">
      <c r="A642" s="1">
        <v>30</v>
      </c>
      <c r="B642" s="5">
        <f>$B$33</f>
        <v>30</v>
      </c>
      <c r="C642" s="43"/>
      <c r="D642" s="43"/>
      <c r="E642" s="43"/>
      <c r="F642" s="43"/>
      <c r="G642" s="43"/>
      <c r="H642" s="43"/>
      <c r="I642" s="10">
        <f t="shared" si="34"/>
        <v>0</v>
      </c>
      <c r="J642" s="43"/>
      <c r="K642" s="1">
        <f t="shared" si="35"/>
        <v>0</v>
      </c>
      <c r="L642" s="1">
        <f>Einzelnachweis!L1038</f>
        <v>0</v>
      </c>
      <c r="M642" s="1">
        <f>Einzelnachweis!$AB$1046</f>
        <v>0</v>
      </c>
      <c r="N642" s="1">
        <f>Einzelnachweis!$AA$1046</f>
        <v>0</v>
      </c>
    </row>
    <row r="647" spans="1:14" ht="15.75" thickBot="1" x14ac:dyDescent="0.3"/>
    <row r="648" spans="1:14" ht="15.75" thickBot="1" x14ac:dyDescent="0.3">
      <c r="A648" s="99" t="s">
        <v>39</v>
      </c>
      <c r="B648" s="100"/>
      <c r="C648" s="104"/>
      <c r="D648" s="104"/>
      <c r="E648" s="104" t="s">
        <v>1</v>
      </c>
      <c r="F648" s="104"/>
      <c r="G648" s="104"/>
      <c r="H648" s="104" t="s">
        <v>2</v>
      </c>
      <c r="I648" s="104"/>
      <c r="J648" s="40">
        <f>J612</f>
        <v>6</v>
      </c>
      <c r="K648" s="86" t="s">
        <v>3</v>
      </c>
      <c r="L648" s="87"/>
      <c r="M648" s="88" t="s">
        <v>50</v>
      </c>
      <c r="N648" s="89"/>
    </row>
    <row r="649" spans="1:14" ht="18.75" x14ac:dyDescent="0.3">
      <c r="A649" s="90" t="s">
        <v>149</v>
      </c>
      <c r="B649" s="90"/>
      <c r="C649" s="91" t="s">
        <v>40</v>
      </c>
      <c r="D649" s="92"/>
      <c r="E649" s="93" t="s">
        <v>41</v>
      </c>
      <c r="F649" s="94"/>
      <c r="G649" s="95" t="s">
        <v>4</v>
      </c>
      <c r="H649" s="96"/>
      <c r="I649" s="97" t="s">
        <v>5</v>
      </c>
      <c r="J649" s="98"/>
      <c r="K649" s="1" t="s">
        <v>37</v>
      </c>
      <c r="L649" s="1" t="s">
        <v>7</v>
      </c>
      <c r="M649" s="1" t="s">
        <v>37</v>
      </c>
      <c r="N649" s="2">
        <f>SUM(J651:J680)</f>
        <v>0</v>
      </c>
    </row>
    <row r="650" spans="1:14" x14ac:dyDescent="0.25">
      <c r="A650" s="1" t="s">
        <v>36</v>
      </c>
      <c r="B650" s="1" t="s">
        <v>9</v>
      </c>
      <c r="C650" s="6" t="s">
        <v>10</v>
      </c>
      <c r="D650" s="6" t="s">
        <v>6</v>
      </c>
      <c r="E650" s="1" t="s">
        <v>10</v>
      </c>
      <c r="F650" s="1" t="s">
        <v>37</v>
      </c>
      <c r="G650" s="1" t="s">
        <v>10</v>
      </c>
      <c r="H650" s="1" t="s">
        <v>37</v>
      </c>
      <c r="I650" s="1" t="s">
        <v>7</v>
      </c>
      <c r="J650" s="45">
        <f>J648+N649</f>
        <v>6</v>
      </c>
      <c r="K650" s="1" t="s">
        <v>150</v>
      </c>
      <c r="L650" s="3" t="s">
        <v>66</v>
      </c>
      <c r="M650" s="1" t="s">
        <v>38</v>
      </c>
      <c r="N650" s="4" t="s">
        <v>11</v>
      </c>
    </row>
    <row r="651" spans="1:14" x14ac:dyDescent="0.25">
      <c r="A651" s="1">
        <v>1</v>
      </c>
      <c r="B651" s="5" t="str">
        <f>$B$4</f>
        <v>Stefan Dohmes</v>
      </c>
      <c r="C651" s="43"/>
      <c r="D651" s="43"/>
      <c r="E651" s="43"/>
      <c r="F651" s="43"/>
      <c r="G651" s="43"/>
      <c r="H651" s="43"/>
      <c r="I651" s="10">
        <f>D651+F651+H651</f>
        <v>0</v>
      </c>
      <c r="J651" s="43"/>
      <c r="K651" s="1">
        <f>L613</f>
        <v>0</v>
      </c>
      <c r="L651" s="1">
        <f>Einzelnachweis!L24</f>
        <v>0</v>
      </c>
      <c r="M651" s="1">
        <f>Einzelnachweis!$AB$31</f>
        <v>540</v>
      </c>
      <c r="N651" s="1">
        <f>Einzelnachweis!$AA$31</f>
        <v>1</v>
      </c>
    </row>
    <row r="652" spans="1:14" x14ac:dyDescent="0.25">
      <c r="A652" s="1">
        <v>2</v>
      </c>
      <c r="B652" s="5" t="str">
        <f>$B$5</f>
        <v>Dirk Hoffmann</v>
      </c>
      <c r="C652" s="43"/>
      <c r="D652" s="43"/>
      <c r="E652" s="43"/>
      <c r="F652" s="43"/>
      <c r="G652" s="43"/>
      <c r="H652" s="43"/>
      <c r="I652" s="10">
        <f t="shared" ref="I652:I680" si="36">D652+F652+H652</f>
        <v>0</v>
      </c>
      <c r="J652" s="43"/>
      <c r="K652" s="1">
        <f t="shared" ref="K652:K680" si="37">L614</f>
        <v>0</v>
      </c>
      <c r="L652" s="1">
        <f>Einzelnachweis!L59</f>
        <v>0</v>
      </c>
      <c r="M652" s="1">
        <f>Einzelnachweis!$AB$66</f>
        <v>180</v>
      </c>
      <c r="N652" s="1">
        <f>Einzelnachweis!$AA$66</f>
        <v>1</v>
      </c>
    </row>
    <row r="653" spans="1:14" x14ac:dyDescent="0.25">
      <c r="A653" s="1">
        <v>3</v>
      </c>
      <c r="B653" s="5" t="str">
        <f>$B$6</f>
        <v>Alfred Riegel</v>
      </c>
      <c r="C653" s="43"/>
      <c r="D653" s="43"/>
      <c r="E653" s="43"/>
      <c r="F653" s="43"/>
      <c r="G653" s="43"/>
      <c r="H653" s="43"/>
      <c r="I653" s="10">
        <f t="shared" si="36"/>
        <v>0</v>
      </c>
      <c r="J653" s="43"/>
      <c r="K653" s="1">
        <f t="shared" si="37"/>
        <v>0</v>
      </c>
      <c r="L653" s="1">
        <f>Einzelnachweis!L94</f>
        <v>0</v>
      </c>
      <c r="M653" s="1">
        <f>Einzelnachweis!$AB$101</f>
        <v>180</v>
      </c>
      <c r="N653" s="1">
        <f>Einzelnachweis!$AA$101</f>
        <v>1</v>
      </c>
    </row>
    <row r="654" spans="1:14" x14ac:dyDescent="0.25">
      <c r="A654" s="1">
        <v>4</v>
      </c>
      <c r="B654" s="5" t="str">
        <f>$B$7</f>
        <v>Heiko Schmalfuß</v>
      </c>
      <c r="C654" s="43"/>
      <c r="D654" s="43"/>
      <c r="E654" s="43"/>
      <c r="F654" s="43"/>
      <c r="G654" s="43"/>
      <c r="H654" s="43"/>
      <c r="I654" s="10">
        <f t="shared" si="36"/>
        <v>0</v>
      </c>
      <c r="J654" s="43"/>
      <c r="K654" s="1">
        <f t="shared" si="37"/>
        <v>0</v>
      </c>
      <c r="L654" s="1">
        <f>Einzelnachweis!L129</f>
        <v>0</v>
      </c>
      <c r="M654" s="1">
        <f>Einzelnachweis!$AB$136</f>
        <v>324</v>
      </c>
      <c r="N654" s="1">
        <f>Einzelnachweis!$AA$136</f>
        <v>1</v>
      </c>
    </row>
    <row r="655" spans="1:14" x14ac:dyDescent="0.25">
      <c r="A655" s="1">
        <v>5</v>
      </c>
      <c r="B655" s="5" t="str">
        <f>$B$8</f>
        <v>Gaetano Cavallaro</v>
      </c>
      <c r="C655" s="43"/>
      <c r="D655" s="43"/>
      <c r="E655" s="43"/>
      <c r="F655" s="43"/>
      <c r="G655" s="43"/>
      <c r="H655" s="43"/>
      <c r="I655" s="10">
        <f t="shared" si="36"/>
        <v>0</v>
      </c>
      <c r="J655" s="43"/>
      <c r="K655" s="1">
        <f t="shared" si="37"/>
        <v>0</v>
      </c>
      <c r="L655" s="1">
        <f>Einzelnachweis!L164</f>
        <v>0</v>
      </c>
      <c r="M655" s="1">
        <f>Einzelnachweis!$AB$171</f>
        <v>252</v>
      </c>
      <c r="N655" s="1">
        <f>Einzelnachweis!$AA$171</f>
        <v>1</v>
      </c>
    </row>
    <row r="656" spans="1:14" x14ac:dyDescent="0.25">
      <c r="A656" s="1">
        <v>6</v>
      </c>
      <c r="B656" s="5" t="str">
        <f>$B$9</f>
        <v>Thorsten Pachali</v>
      </c>
      <c r="C656" s="43"/>
      <c r="D656" s="43"/>
      <c r="E656" s="43"/>
      <c r="F656" s="43"/>
      <c r="G656" s="43"/>
      <c r="H656" s="43"/>
      <c r="I656" s="10">
        <f t="shared" si="36"/>
        <v>0</v>
      </c>
      <c r="J656" s="43"/>
      <c r="K656" s="1">
        <f t="shared" si="37"/>
        <v>0</v>
      </c>
      <c r="L656" s="1">
        <f>Einzelnachweis!L199</f>
        <v>0</v>
      </c>
      <c r="M656" s="1">
        <f>Einzelnachweis!$AB$206</f>
        <v>432</v>
      </c>
      <c r="N656" s="1">
        <f>Einzelnachweis!$AA$206</f>
        <v>1</v>
      </c>
    </row>
    <row r="657" spans="1:14" x14ac:dyDescent="0.25">
      <c r="A657" s="1">
        <v>7</v>
      </c>
      <c r="B657" s="5">
        <f>$B$10</f>
        <v>7</v>
      </c>
      <c r="C657" s="43"/>
      <c r="D657" s="43"/>
      <c r="E657" s="43"/>
      <c r="F657" s="43"/>
      <c r="G657" s="43"/>
      <c r="H657" s="43"/>
      <c r="I657" s="10">
        <f t="shared" si="36"/>
        <v>0</v>
      </c>
      <c r="J657" s="43"/>
      <c r="K657" s="1">
        <f t="shared" si="37"/>
        <v>0</v>
      </c>
      <c r="L657" s="1">
        <f>Einzelnachweis!L234</f>
        <v>0</v>
      </c>
      <c r="M657" s="1">
        <f>Einzelnachweis!$AB$241</f>
        <v>0</v>
      </c>
      <c r="N657" s="1">
        <f>Einzelnachweis!$AA$241</f>
        <v>0</v>
      </c>
    </row>
    <row r="658" spans="1:14" x14ac:dyDescent="0.25">
      <c r="A658" s="1">
        <v>8</v>
      </c>
      <c r="B658" s="5">
        <f>$B$11</f>
        <v>8</v>
      </c>
      <c r="C658" s="43"/>
      <c r="D658" s="43"/>
      <c r="E658" s="43"/>
      <c r="F658" s="43"/>
      <c r="G658" s="43"/>
      <c r="H658" s="43"/>
      <c r="I658" s="10">
        <f t="shared" si="36"/>
        <v>0</v>
      </c>
      <c r="J658" s="43"/>
      <c r="K658" s="1">
        <f t="shared" si="37"/>
        <v>0</v>
      </c>
      <c r="L658" s="1">
        <f>Einzelnachweis!L269</f>
        <v>0</v>
      </c>
      <c r="M658" s="1">
        <f>Einzelnachweis!$AB$276</f>
        <v>0</v>
      </c>
      <c r="N658" s="1">
        <f>Einzelnachweis!$AA$276</f>
        <v>0</v>
      </c>
    </row>
    <row r="659" spans="1:14" x14ac:dyDescent="0.25">
      <c r="A659" s="1">
        <v>9</v>
      </c>
      <c r="B659" s="5">
        <f>$B$12</f>
        <v>9</v>
      </c>
      <c r="C659" s="43"/>
      <c r="D659" s="43"/>
      <c r="E659" s="43"/>
      <c r="F659" s="43"/>
      <c r="G659" s="43"/>
      <c r="H659" s="43"/>
      <c r="I659" s="10">
        <f t="shared" si="36"/>
        <v>0</v>
      </c>
      <c r="J659" s="43"/>
      <c r="K659" s="1">
        <f t="shared" si="37"/>
        <v>0</v>
      </c>
      <c r="L659" s="1">
        <f>Einzelnachweis!L304</f>
        <v>0</v>
      </c>
      <c r="M659" s="1">
        <f>Einzelnachweis!$AB$311</f>
        <v>0</v>
      </c>
      <c r="N659" s="1">
        <f>Einzelnachweis!$AA$311</f>
        <v>0</v>
      </c>
    </row>
    <row r="660" spans="1:14" x14ac:dyDescent="0.25">
      <c r="A660" s="1">
        <v>10</v>
      </c>
      <c r="B660" s="5">
        <f>$B$13</f>
        <v>10</v>
      </c>
      <c r="C660" s="43"/>
      <c r="D660" s="43"/>
      <c r="E660" s="43"/>
      <c r="F660" s="43"/>
      <c r="G660" s="43"/>
      <c r="H660" s="43"/>
      <c r="I660" s="10">
        <f t="shared" si="36"/>
        <v>0</v>
      </c>
      <c r="J660" s="43"/>
      <c r="K660" s="1">
        <f t="shared" si="37"/>
        <v>0</v>
      </c>
      <c r="L660" s="1">
        <f>Einzelnachweis!L339</f>
        <v>0</v>
      </c>
      <c r="M660" s="1">
        <f>Einzelnachweis!$AB$346</f>
        <v>0</v>
      </c>
      <c r="N660" s="1">
        <f>Einzelnachweis!$AA$346</f>
        <v>0</v>
      </c>
    </row>
    <row r="661" spans="1:14" x14ac:dyDescent="0.25">
      <c r="A661" s="1">
        <v>11</v>
      </c>
      <c r="B661" s="5">
        <f>$B$14</f>
        <v>11</v>
      </c>
      <c r="C661" s="43"/>
      <c r="D661" s="43"/>
      <c r="E661" s="43"/>
      <c r="F661" s="43"/>
      <c r="G661" s="43"/>
      <c r="H661" s="43"/>
      <c r="I661" s="10">
        <f t="shared" si="36"/>
        <v>0</v>
      </c>
      <c r="J661" s="43"/>
      <c r="K661" s="1">
        <f t="shared" si="37"/>
        <v>0</v>
      </c>
      <c r="L661" s="1">
        <f>Einzelnachweis!L374</f>
        <v>0</v>
      </c>
      <c r="M661" s="1">
        <f>Einzelnachweis!$AB$381</f>
        <v>0</v>
      </c>
      <c r="N661" s="1">
        <f>Einzelnachweis!$AA$381</f>
        <v>0</v>
      </c>
    </row>
    <row r="662" spans="1:14" x14ac:dyDescent="0.25">
      <c r="A662" s="1">
        <v>12</v>
      </c>
      <c r="B662" s="5">
        <f>$B$15</f>
        <v>12</v>
      </c>
      <c r="C662" s="43"/>
      <c r="D662" s="43"/>
      <c r="E662" s="43"/>
      <c r="F662" s="43"/>
      <c r="G662" s="43"/>
      <c r="H662" s="43"/>
      <c r="I662" s="10">
        <f t="shared" si="36"/>
        <v>0</v>
      </c>
      <c r="J662" s="43"/>
      <c r="K662" s="1">
        <f t="shared" si="37"/>
        <v>0</v>
      </c>
      <c r="L662" s="1">
        <f>Einzelnachweis!L409</f>
        <v>0</v>
      </c>
      <c r="M662" s="1">
        <f>Einzelnachweis!$AB$416</f>
        <v>0</v>
      </c>
      <c r="N662" s="1">
        <f>Einzelnachweis!$AA$416</f>
        <v>0</v>
      </c>
    </row>
    <row r="663" spans="1:14" x14ac:dyDescent="0.25">
      <c r="A663" s="1">
        <v>13</v>
      </c>
      <c r="B663" s="5">
        <f>$B$16</f>
        <v>13</v>
      </c>
      <c r="C663" s="43"/>
      <c r="D663" s="43"/>
      <c r="E663" s="43"/>
      <c r="F663" s="43"/>
      <c r="G663" s="43"/>
      <c r="H663" s="43"/>
      <c r="I663" s="10">
        <f t="shared" si="36"/>
        <v>0</v>
      </c>
      <c r="J663" s="43"/>
      <c r="K663" s="1">
        <f t="shared" si="37"/>
        <v>0</v>
      </c>
      <c r="L663" s="1">
        <f>Einzelnachweis!L444</f>
        <v>0</v>
      </c>
      <c r="M663" s="1">
        <f>Einzelnachweis!$AB$451</f>
        <v>0</v>
      </c>
      <c r="N663" s="1">
        <f>Einzelnachweis!$AA$451</f>
        <v>0</v>
      </c>
    </row>
    <row r="664" spans="1:14" x14ac:dyDescent="0.25">
      <c r="A664" s="1">
        <v>14</v>
      </c>
      <c r="B664" s="5">
        <f>$B$17</f>
        <v>14</v>
      </c>
      <c r="C664" s="43"/>
      <c r="D664" s="43"/>
      <c r="E664" s="43"/>
      <c r="F664" s="43"/>
      <c r="G664" s="43"/>
      <c r="H664" s="43"/>
      <c r="I664" s="10">
        <f t="shared" si="36"/>
        <v>0</v>
      </c>
      <c r="J664" s="43"/>
      <c r="K664" s="1">
        <f t="shared" si="37"/>
        <v>0</v>
      </c>
      <c r="L664" s="1">
        <f>Einzelnachweis!L479</f>
        <v>0</v>
      </c>
      <c r="M664" s="1">
        <f>Einzelnachweis!$AB$486</f>
        <v>0</v>
      </c>
      <c r="N664" s="1">
        <f>Einzelnachweis!$AA$486</f>
        <v>0</v>
      </c>
    </row>
    <row r="665" spans="1:14" x14ac:dyDescent="0.25">
      <c r="A665" s="1">
        <v>15</v>
      </c>
      <c r="B665" s="5">
        <f>$B$18</f>
        <v>15</v>
      </c>
      <c r="C665" s="43"/>
      <c r="D665" s="43"/>
      <c r="E665" s="43"/>
      <c r="F665" s="43"/>
      <c r="G665" s="43"/>
      <c r="H665" s="43"/>
      <c r="I665" s="10">
        <f t="shared" si="36"/>
        <v>0</v>
      </c>
      <c r="J665" s="43"/>
      <c r="K665" s="1">
        <f t="shared" si="37"/>
        <v>0</v>
      </c>
      <c r="L665" s="1">
        <f>Einzelnachweis!L514</f>
        <v>0</v>
      </c>
      <c r="M665" s="1">
        <f>Einzelnachweis!$AB$521</f>
        <v>0</v>
      </c>
      <c r="N665" s="1">
        <f>Einzelnachweis!$AA$521</f>
        <v>0</v>
      </c>
    </row>
    <row r="666" spans="1:14" x14ac:dyDescent="0.25">
      <c r="A666" s="1">
        <v>16</v>
      </c>
      <c r="B666" s="5">
        <f>$B$19</f>
        <v>16</v>
      </c>
      <c r="C666" s="43"/>
      <c r="D666" s="43"/>
      <c r="E666" s="43"/>
      <c r="F666" s="43"/>
      <c r="G666" s="43"/>
      <c r="H666" s="43"/>
      <c r="I666" s="10">
        <f t="shared" si="36"/>
        <v>0</v>
      </c>
      <c r="J666" s="43"/>
      <c r="K666" s="1">
        <f t="shared" si="37"/>
        <v>0</v>
      </c>
      <c r="L666" s="1">
        <f>Einzelnachweis!L549</f>
        <v>0</v>
      </c>
      <c r="M666" s="1">
        <f>Einzelnachweis!$AB$556</f>
        <v>0</v>
      </c>
      <c r="N666" s="1">
        <f>Einzelnachweis!$AA$556</f>
        <v>0</v>
      </c>
    </row>
    <row r="667" spans="1:14" x14ac:dyDescent="0.25">
      <c r="A667" s="1">
        <v>17</v>
      </c>
      <c r="B667" s="5">
        <f>$B$20</f>
        <v>17</v>
      </c>
      <c r="C667" s="43"/>
      <c r="D667" s="43"/>
      <c r="E667" s="43"/>
      <c r="F667" s="43"/>
      <c r="G667" s="43"/>
      <c r="H667" s="43"/>
      <c r="I667" s="10">
        <f t="shared" si="36"/>
        <v>0</v>
      </c>
      <c r="J667" s="43"/>
      <c r="K667" s="1">
        <f t="shared" si="37"/>
        <v>0</v>
      </c>
      <c r="L667" s="1">
        <f>Einzelnachweis!L584</f>
        <v>0</v>
      </c>
      <c r="M667" s="1">
        <f>Einzelnachweis!$AB$591</f>
        <v>0</v>
      </c>
      <c r="N667" s="1">
        <f>Einzelnachweis!$AA$591</f>
        <v>0</v>
      </c>
    </row>
    <row r="668" spans="1:14" x14ac:dyDescent="0.25">
      <c r="A668" s="1">
        <v>18</v>
      </c>
      <c r="B668" s="5">
        <f>$B$21</f>
        <v>18</v>
      </c>
      <c r="C668" s="43"/>
      <c r="D668" s="43"/>
      <c r="E668" s="43"/>
      <c r="F668" s="43"/>
      <c r="G668" s="43"/>
      <c r="H668" s="43"/>
      <c r="I668" s="10">
        <f t="shared" si="36"/>
        <v>0</v>
      </c>
      <c r="J668" s="43"/>
      <c r="K668" s="1">
        <f t="shared" si="37"/>
        <v>0</v>
      </c>
      <c r="L668" s="1">
        <f>Einzelnachweis!L619</f>
        <v>0</v>
      </c>
      <c r="M668" s="1">
        <f>Einzelnachweis!$AB$626</f>
        <v>0</v>
      </c>
      <c r="N668" s="1">
        <f>Einzelnachweis!$AA$626</f>
        <v>0</v>
      </c>
    </row>
    <row r="669" spans="1:14" x14ac:dyDescent="0.25">
      <c r="A669" s="1">
        <v>19</v>
      </c>
      <c r="B669" s="5">
        <f>$B$22</f>
        <v>19</v>
      </c>
      <c r="C669" s="43"/>
      <c r="D669" s="43"/>
      <c r="E669" s="43"/>
      <c r="F669" s="43"/>
      <c r="G669" s="43"/>
      <c r="H669" s="43"/>
      <c r="I669" s="10">
        <f t="shared" si="36"/>
        <v>0</v>
      </c>
      <c r="J669" s="43"/>
      <c r="K669" s="1">
        <f t="shared" si="37"/>
        <v>0</v>
      </c>
      <c r="L669" s="1">
        <f>Einzelnachweis!L654</f>
        <v>0</v>
      </c>
      <c r="M669" s="1">
        <f>Einzelnachweis!$AB$661</f>
        <v>0</v>
      </c>
      <c r="N669" s="1">
        <f>Einzelnachweis!$AA$661</f>
        <v>0</v>
      </c>
    </row>
    <row r="670" spans="1:14" x14ac:dyDescent="0.25">
      <c r="A670" s="1">
        <v>20</v>
      </c>
      <c r="B670" s="5">
        <f>$B$23</f>
        <v>20</v>
      </c>
      <c r="C670" s="43"/>
      <c r="D670" s="43"/>
      <c r="E670" s="43"/>
      <c r="F670" s="43"/>
      <c r="G670" s="43"/>
      <c r="H670" s="43"/>
      <c r="I670" s="10">
        <f t="shared" si="36"/>
        <v>0</v>
      </c>
      <c r="J670" s="43"/>
      <c r="K670" s="1">
        <f t="shared" si="37"/>
        <v>0</v>
      </c>
      <c r="L670" s="1">
        <f>Einzelnachweis!L689</f>
        <v>0</v>
      </c>
      <c r="M670" s="1">
        <f>Einzelnachweis!$AB$696</f>
        <v>0</v>
      </c>
      <c r="N670" s="1">
        <f>Einzelnachweis!$AA$696</f>
        <v>0</v>
      </c>
    </row>
    <row r="671" spans="1:14" x14ac:dyDescent="0.25">
      <c r="A671" s="1">
        <v>21</v>
      </c>
      <c r="B671" s="5">
        <f>$B$24</f>
        <v>21</v>
      </c>
      <c r="C671" s="43"/>
      <c r="D671" s="43"/>
      <c r="E671" s="43"/>
      <c r="F671" s="43"/>
      <c r="G671" s="43"/>
      <c r="H671" s="43"/>
      <c r="I671" s="10">
        <f t="shared" si="36"/>
        <v>0</v>
      </c>
      <c r="J671" s="43"/>
      <c r="K671" s="1">
        <f t="shared" si="37"/>
        <v>0</v>
      </c>
      <c r="L671" s="1">
        <f>Einzelnachweis!L724</f>
        <v>0</v>
      </c>
      <c r="M671" s="1">
        <f>Einzelnachweis!$AB$731</f>
        <v>0</v>
      </c>
      <c r="N671" s="1">
        <f>Einzelnachweis!$AA$731</f>
        <v>0</v>
      </c>
    </row>
    <row r="672" spans="1:14" x14ac:dyDescent="0.25">
      <c r="A672" s="1">
        <v>22</v>
      </c>
      <c r="B672" s="5">
        <f>$B$25</f>
        <v>22</v>
      </c>
      <c r="C672" s="43"/>
      <c r="D672" s="43"/>
      <c r="E672" s="43"/>
      <c r="F672" s="43"/>
      <c r="G672" s="43"/>
      <c r="H672" s="43"/>
      <c r="I672" s="10">
        <f t="shared" si="36"/>
        <v>0</v>
      </c>
      <c r="J672" s="43"/>
      <c r="K672" s="1">
        <f t="shared" si="37"/>
        <v>0</v>
      </c>
      <c r="L672" s="1">
        <f>Einzelnachweis!L759</f>
        <v>0</v>
      </c>
      <c r="M672" s="1">
        <f>Einzelnachweis!$AB$766</f>
        <v>0</v>
      </c>
      <c r="N672" s="1">
        <f>Einzelnachweis!$AA$766</f>
        <v>0</v>
      </c>
    </row>
    <row r="673" spans="1:14" x14ac:dyDescent="0.25">
      <c r="A673" s="1">
        <v>23</v>
      </c>
      <c r="B673" s="5">
        <f>$B$26</f>
        <v>23</v>
      </c>
      <c r="C673" s="43"/>
      <c r="D673" s="43"/>
      <c r="E673" s="43"/>
      <c r="F673" s="43"/>
      <c r="G673" s="43"/>
      <c r="H673" s="43"/>
      <c r="I673" s="10">
        <f t="shared" si="36"/>
        <v>0</v>
      </c>
      <c r="J673" s="43"/>
      <c r="K673" s="1">
        <f t="shared" si="37"/>
        <v>0</v>
      </c>
      <c r="L673" s="1">
        <f>Einzelnachweis!L794</f>
        <v>0</v>
      </c>
      <c r="M673" s="1">
        <f>Einzelnachweis!$AB$801</f>
        <v>0</v>
      </c>
      <c r="N673" s="1">
        <f>Einzelnachweis!$AA$801</f>
        <v>0</v>
      </c>
    </row>
    <row r="674" spans="1:14" x14ac:dyDescent="0.25">
      <c r="A674" s="1">
        <v>24</v>
      </c>
      <c r="B674" s="5">
        <f>$B$27</f>
        <v>24</v>
      </c>
      <c r="C674" s="43"/>
      <c r="D674" s="43"/>
      <c r="E674" s="43"/>
      <c r="F674" s="43"/>
      <c r="G674" s="43"/>
      <c r="H674" s="43"/>
      <c r="I674" s="10">
        <f t="shared" si="36"/>
        <v>0</v>
      </c>
      <c r="J674" s="43"/>
      <c r="K674" s="1">
        <f t="shared" si="37"/>
        <v>0</v>
      </c>
      <c r="L674" s="1">
        <f>Einzelnachweis!L829</f>
        <v>0</v>
      </c>
      <c r="M674" s="1">
        <f>Einzelnachweis!$AB$836</f>
        <v>0</v>
      </c>
      <c r="N674" s="1">
        <f>Einzelnachweis!$AA$836</f>
        <v>0</v>
      </c>
    </row>
    <row r="675" spans="1:14" x14ac:dyDescent="0.25">
      <c r="A675" s="1">
        <v>25</v>
      </c>
      <c r="B675" s="5">
        <f>$B$28</f>
        <v>25</v>
      </c>
      <c r="C675" s="43"/>
      <c r="D675" s="43"/>
      <c r="E675" s="43"/>
      <c r="F675" s="43"/>
      <c r="G675" s="43"/>
      <c r="H675" s="43"/>
      <c r="I675" s="10">
        <f t="shared" si="36"/>
        <v>0</v>
      </c>
      <c r="J675" s="43"/>
      <c r="K675" s="1">
        <f t="shared" si="37"/>
        <v>0</v>
      </c>
      <c r="L675" s="1">
        <f>Einzelnachweis!L864</f>
        <v>0</v>
      </c>
      <c r="M675" s="1">
        <f>Einzelnachweis!$AB$871</f>
        <v>0</v>
      </c>
      <c r="N675" s="1">
        <f>Einzelnachweis!$AA$871</f>
        <v>0</v>
      </c>
    </row>
    <row r="676" spans="1:14" x14ac:dyDescent="0.25">
      <c r="A676" s="1">
        <v>26</v>
      </c>
      <c r="B676" s="5">
        <f>$B$29</f>
        <v>26</v>
      </c>
      <c r="C676" s="43"/>
      <c r="D676" s="43"/>
      <c r="E676" s="43"/>
      <c r="F676" s="43"/>
      <c r="G676" s="43"/>
      <c r="H676" s="43"/>
      <c r="I676" s="10">
        <f t="shared" si="36"/>
        <v>0</v>
      </c>
      <c r="J676" s="43"/>
      <c r="K676" s="1">
        <f t="shared" si="37"/>
        <v>0</v>
      </c>
      <c r="L676" s="1">
        <f>Einzelnachweis!L899</f>
        <v>0</v>
      </c>
      <c r="M676" s="1">
        <f>Einzelnachweis!$AB$906</f>
        <v>0</v>
      </c>
      <c r="N676" s="1">
        <f>Einzelnachweis!$AA$906</f>
        <v>0</v>
      </c>
    </row>
    <row r="677" spans="1:14" x14ac:dyDescent="0.25">
      <c r="A677" s="1">
        <v>27</v>
      </c>
      <c r="B677" s="5">
        <f>$B$30</f>
        <v>27</v>
      </c>
      <c r="C677" s="43"/>
      <c r="D677" s="43"/>
      <c r="E677" s="43"/>
      <c r="F677" s="43"/>
      <c r="G677" s="43"/>
      <c r="H677" s="43"/>
      <c r="I677" s="10">
        <f t="shared" si="36"/>
        <v>0</v>
      </c>
      <c r="J677" s="43"/>
      <c r="K677" s="1">
        <f t="shared" si="37"/>
        <v>0</v>
      </c>
      <c r="L677" s="1">
        <f>Einzelnachweis!L934</f>
        <v>0</v>
      </c>
      <c r="M677" s="1">
        <f>Einzelnachweis!$AB$941</f>
        <v>0</v>
      </c>
      <c r="N677" s="1">
        <f>Einzelnachweis!$AA$941</f>
        <v>0</v>
      </c>
    </row>
    <row r="678" spans="1:14" x14ac:dyDescent="0.25">
      <c r="A678" s="1">
        <v>28</v>
      </c>
      <c r="B678" s="5">
        <f>$B$31</f>
        <v>28</v>
      </c>
      <c r="C678" s="43"/>
      <c r="D678" s="43"/>
      <c r="E678" s="43"/>
      <c r="F678" s="43"/>
      <c r="G678" s="43"/>
      <c r="H678" s="43"/>
      <c r="I678" s="10">
        <f t="shared" si="36"/>
        <v>0</v>
      </c>
      <c r="J678" s="43"/>
      <c r="K678" s="1">
        <f t="shared" si="37"/>
        <v>0</v>
      </c>
      <c r="L678" s="1">
        <f>Einzelnachweis!L969</f>
        <v>0</v>
      </c>
      <c r="M678" s="1">
        <f>Einzelnachweis!$AB$976</f>
        <v>0</v>
      </c>
      <c r="N678" s="1">
        <f>Einzelnachweis!$AA$976</f>
        <v>0</v>
      </c>
    </row>
    <row r="679" spans="1:14" x14ac:dyDescent="0.25">
      <c r="A679" s="1">
        <v>29</v>
      </c>
      <c r="B679" s="5">
        <f>$B$32</f>
        <v>29</v>
      </c>
      <c r="C679" s="43"/>
      <c r="D679" s="43"/>
      <c r="E679" s="43"/>
      <c r="F679" s="43"/>
      <c r="G679" s="43"/>
      <c r="H679" s="43"/>
      <c r="I679" s="10">
        <f t="shared" si="36"/>
        <v>0</v>
      </c>
      <c r="J679" s="43"/>
      <c r="K679" s="1">
        <f t="shared" si="37"/>
        <v>0</v>
      </c>
      <c r="L679" s="1">
        <f>Einzelnachweis!L1004</f>
        <v>0</v>
      </c>
      <c r="M679" s="1">
        <f>Einzelnachweis!$AB$1011</f>
        <v>0</v>
      </c>
      <c r="N679" s="1">
        <f>Einzelnachweis!$AA$1011</f>
        <v>0</v>
      </c>
    </row>
    <row r="680" spans="1:14" x14ac:dyDescent="0.25">
      <c r="A680" s="1">
        <v>30</v>
      </c>
      <c r="B680" s="5">
        <f>$B$33</f>
        <v>30</v>
      </c>
      <c r="C680" s="43"/>
      <c r="D680" s="43"/>
      <c r="E680" s="43"/>
      <c r="F680" s="43"/>
      <c r="G680" s="43"/>
      <c r="H680" s="43"/>
      <c r="I680" s="10">
        <f t="shared" si="36"/>
        <v>0</v>
      </c>
      <c r="J680" s="43"/>
      <c r="K680" s="1">
        <f t="shared" si="37"/>
        <v>0</v>
      </c>
      <c r="L680" s="1">
        <f>Einzelnachweis!L1039</f>
        <v>0</v>
      </c>
      <c r="M680" s="1">
        <f>Einzelnachweis!$AB$1046</f>
        <v>0</v>
      </c>
      <c r="N680" s="1">
        <f>Einzelnachweis!$AA$1046</f>
        <v>0</v>
      </c>
    </row>
    <row r="685" spans="1:14" ht="15.75" thickBot="1" x14ac:dyDescent="0.3"/>
    <row r="686" spans="1:14" ht="15.75" thickBot="1" x14ac:dyDescent="0.3">
      <c r="A686" s="99" t="s">
        <v>39</v>
      </c>
      <c r="B686" s="100"/>
      <c r="C686" s="104"/>
      <c r="D686" s="104"/>
      <c r="E686" s="104" t="s">
        <v>1</v>
      </c>
      <c r="F686" s="104"/>
      <c r="G686" s="104"/>
      <c r="H686" s="104" t="s">
        <v>2</v>
      </c>
      <c r="I686" s="104"/>
      <c r="J686" s="40">
        <f>J650</f>
        <v>6</v>
      </c>
      <c r="K686" s="86" t="s">
        <v>3</v>
      </c>
      <c r="L686" s="87"/>
      <c r="M686" s="88" t="s">
        <v>50</v>
      </c>
      <c r="N686" s="89"/>
    </row>
    <row r="687" spans="1:14" ht="18.75" x14ac:dyDescent="0.3">
      <c r="A687" s="90" t="s">
        <v>151</v>
      </c>
      <c r="B687" s="90"/>
      <c r="C687" s="91" t="s">
        <v>40</v>
      </c>
      <c r="D687" s="92"/>
      <c r="E687" s="93" t="s">
        <v>41</v>
      </c>
      <c r="F687" s="94"/>
      <c r="G687" s="95" t="s">
        <v>4</v>
      </c>
      <c r="H687" s="96"/>
      <c r="I687" s="97" t="s">
        <v>5</v>
      </c>
      <c r="J687" s="98"/>
      <c r="K687" s="1" t="s">
        <v>37</v>
      </c>
      <c r="L687" s="1" t="s">
        <v>7</v>
      </c>
      <c r="M687" s="1" t="s">
        <v>37</v>
      </c>
      <c r="N687" s="2">
        <f>SUM(J689:J718)</f>
        <v>0</v>
      </c>
    </row>
    <row r="688" spans="1:14" x14ac:dyDescent="0.25">
      <c r="A688" s="1" t="s">
        <v>36</v>
      </c>
      <c r="B688" s="1" t="s">
        <v>9</v>
      </c>
      <c r="C688" s="6" t="s">
        <v>10</v>
      </c>
      <c r="D688" s="6" t="s">
        <v>6</v>
      </c>
      <c r="E688" s="1" t="s">
        <v>10</v>
      </c>
      <c r="F688" s="1" t="s">
        <v>37</v>
      </c>
      <c r="G688" s="1" t="s">
        <v>10</v>
      </c>
      <c r="H688" s="1" t="s">
        <v>37</v>
      </c>
      <c r="I688" s="1" t="s">
        <v>7</v>
      </c>
      <c r="J688" s="45">
        <f>J686+N687</f>
        <v>6</v>
      </c>
      <c r="K688" s="1" t="s">
        <v>152</v>
      </c>
      <c r="L688" s="3" t="s">
        <v>66</v>
      </c>
      <c r="M688" s="1" t="s">
        <v>38</v>
      </c>
      <c r="N688" s="4" t="s">
        <v>11</v>
      </c>
    </row>
    <row r="689" spans="1:14" x14ac:dyDescent="0.25">
      <c r="A689" s="1">
        <v>1</v>
      </c>
      <c r="B689" s="5" t="str">
        <f>$B$4</f>
        <v>Stefan Dohmes</v>
      </c>
      <c r="C689" s="43"/>
      <c r="D689" s="43"/>
      <c r="E689" s="43"/>
      <c r="F689" s="43"/>
      <c r="G689" s="43"/>
      <c r="H689" s="43"/>
      <c r="I689" s="10">
        <f>D689+F689+H689</f>
        <v>0</v>
      </c>
      <c r="J689" s="43"/>
      <c r="K689" s="1">
        <f>L651</f>
        <v>0</v>
      </c>
      <c r="L689" s="1">
        <f>Einzelnachweis!L25</f>
        <v>0</v>
      </c>
      <c r="M689" s="1">
        <f>Einzelnachweis!$AB$31</f>
        <v>540</v>
      </c>
      <c r="N689" s="1">
        <f>Einzelnachweis!$AA$31</f>
        <v>1</v>
      </c>
    </row>
    <row r="690" spans="1:14" x14ac:dyDescent="0.25">
      <c r="A690" s="1">
        <v>2</v>
      </c>
      <c r="B690" s="5" t="str">
        <f>$B$5</f>
        <v>Dirk Hoffmann</v>
      </c>
      <c r="C690" s="43"/>
      <c r="D690" s="43"/>
      <c r="E690" s="43"/>
      <c r="F690" s="43"/>
      <c r="G690" s="43"/>
      <c r="H690" s="43"/>
      <c r="I690" s="10">
        <f t="shared" ref="I690:I718" si="38">D690+F690+H690</f>
        <v>0</v>
      </c>
      <c r="J690" s="43"/>
      <c r="K690" s="1">
        <f t="shared" ref="K690:K718" si="39">L652</f>
        <v>0</v>
      </c>
      <c r="L690" s="1">
        <f>Einzelnachweis!L60</f>
        <v>0</v>
      </c>
      <c r="M690" s="1">
        <f>Einzelnachweis!$AB$66</f>
        <v>180</v>
      </c>
      <c r="N690" s="1">
        <f>Einzelnachweis!$AA$66</f>
        <v>1</v>
      </c>
    </row>
    <row r="691" spans="1:14" x14ac:dyDescent="0.25">
      <c r="A691" s="1">
        <v>3</v>
      </c>
      <c r="B691" s="5" t="str">
        <f>$B$6</f>
        <v>Alfred Riegel</v>
      </c>
      <c r="C691" s="43"/>
      <c r="D691" s="43"/>
      <c r="E691" s="43"/>
      <c r="F691" s="43"/>
      <c r="G691" s="43"/>
      <c r="H691" s="43"/>
      <c r="I691" s="10">
        <f t="shared" si="38"/>
        <v>0</v>
      </c>
      <c r="J691" s="43"/>
      <c r="K691" s="1">
        <f t="shared" si="39"/>
        <v>0</v>
      </c>
      <c r="L691" s="1">
        <f>Einzelnachweis!L95</f>
        <v>0</v>
      </c>
      <c r="M691" s="1">
        <f>Einzelnachweis!$AB$101</f>
        <v>180</v>
      </c>
      <c r="N691" s="1">
        <f>Einzelnachweis!$AA$101</f>
        <v>1</v>
      </c>
    </row>
    <row r="692" spans="1:14" x14ac:dyDescent="0.25">
      <c r="A692" s="1">
        <v>4</v>
      </c>
      <c r="B692" s="5" t="str">
        <f>$B$7</f>
        <v>Heiko Schmalfuß</v>
      </c>
      <c r="C692" s="43"/>
      <c r="D692" s="43"/>
      <c r="E692" s="43"/>
      <c r="F692" s="43"/>
      <c r="G692" s="43"/>
      <c r="H692" s="43"/>
      <c r="I692" s="10">
        <f t="shared" si="38"/>
        <v>0</v>
      </c>
      <c r="J692" s="43"/>
      <c r="K692" s="1">
        <f t="shared" si="39"/>
        <v>0</v>
      </c>
      <c r="L692" s="1">
        <f>Einzelnachweis!L130</f>
        <v>0</v>
      </c>
      <c r="M692" s="1">
        <f>Einzelnachweis!$AB$136</f>
        <v>324</v>
      </c>
      <c r="N692" s="1">
        <f>Einzelnachweis!$AA$136</f>
        <v>1</v>
      </c>
    </row>
    <row r="693" spans="1:14" x14ac:dyDescent="0.25">
      <c r="A693" s="1">
        <v>5</v>
      </c>
      <c r="B693" s="5" t="str">
        <f>$B$8</f>
        <v>Gaetano Cavallaro</v>
      </c>
      <c r="C693" s="43"/>
      <c r="D693" s="43"/>
      <c r="E693" s="43"/>
      <c r="F693" s="43"/>
      <c r="G693" s="43"/>
      <c r="H693" s="43"/>
      <c r="I693" s="10">
        <f t="shared" si="38"/>
        <v>0</v>
      </c>
      <c r="J693" s="43"/>
      <c r="K693" s="1">
        <f t="shared" si="39"/>
        <v>0</v>
      </c>
      <c r="L693" s="1">
        <f>Einzelnachweis!L165</f>
        <v>0</v>
      </c>
      <c r="M693" s="1">
        <f>Einzelnachweis!$AB$171</f>
        <v>252</v>
      </c>
      <c r="N693" s="1">
        <f>Einzelnachweis!$AA$171</f>
        <v>1</v>
      </c>
    </row>
    <row r="694" spans="1:14" x14ac:dyDescent="0.25">
      <c r="A694" s="1">
        <v>6</v>
      </c>
      <c r="B694" s="5" t="str">
        <f>$B$9</f>
        <v>Thorsten Pachali</v>
      </c>
      <c r="C694" s="43"/>
      <c r="D694" s="43"/>
      <c r="E694" s="43"/>
      <c r="F694" s="43"/>
      <c r="G694" s="43"/>
      <c r="H694" s="43"/>
      <c r="I694" s="10">
        <f t="shared" si="38"/>
        <v>0</v>
      </c>
      <c r="J694" s="43"/>
      <c r="K694" s="1">
        <f t="shared" si="39"/>
        <v>0</v>
      </c>
      <c r="L694" s="1">
        <f>Einzelnachweis!L200</f>
        <v>0</v>
      </c>
      <c r="M694" s="1">
        <f>Einzelnachweis!$AB$206</f>
        <v>432</v>
      </c>
      <c r="N694" s="1">
        <f>Einzelnachweis!$AA$206</f>
        <v>1</v>
      </c>
    </row>
    <row r="695" spans="1:14" x14ac:dyDescent="0.25">
      <c r="A695" s="1">
        <v>7</v>
      </c>
      <c r="B695" s="5">
        <f>$B$10</f>
        <v>7</v>
      </c>
      <c r="C695" s="43"/>
      <c r="D695" s="43"/>
      <c r="E695" s="43"/>
      <c r="F695" s="43"/>
      <c r="G695" s="43"/>
      <c r="H695" s="43"/>
      <c r="I695" s="10">
        <f t="shared" si="38"/>
        <v>0</v>
      </c>
      <c r="J695" s="43"/>
      <c r="K695" s="1">
        <f t="shared" si="39"/>
        <v>0</v>
      </c>
      <c r="L695" s="1">
        <f>Einzelnachweis!L235</f>
        <v>0</v>
      </c>
      <c r="M695" s="1">
        <f>Einzelnachweis!$AB$241</f>
        <v>0</v>
      </c>
      <c r="N695" s="1">
        <f>Einzelnachweis!$AA$241</f>
        <v>0</v>
      </c>
    </row>
    <row r="696" spans="1:14" x14ac:dyDescent="0.25">
      <c r="A696" s="1">
        <v>8</v>
      </c>
      <c r="B696" s="5">
        <f>$B$11</f>
        <v>8</v>
      </c>
      <c r="C696" s="43"/>
      <c r="D696" s="43"/>
      <c r="E696" s="43"/>
      <c r="F696" s="43"/>
      <c r="G696" s="43"/>
      <c r="H696" s="43"/>
      <c r="I696" s="10">
        <f t="shared" si="38"/>
        <v>0</v>
      </c>
      <c r="J696" s="43"/>
      <c r="K696" s="1">
        <f t="shared" si="39"/>
        <v>0</v>
      </c>
      <c r="L696" s="1">
        <f>Einzelnachweis!L270</f>
        <v>0</v>
      </c>
      <c r="M696" s="1">
        <f>Einzelnachweis!$AB$276</f>
        <v>0</v>
      </c>
      <c r="N696" s="1">
        <f>Einzelnachweis!$AA$276</f>
        <v>0</v>
      </c>
    </row>
    <row r="697" spans="1:14" x14ac:dyDescent="0.25">
      <c r="A697" s="1">
        <v>9</v>
      </c>
      <c r="B697" s="5">
        <f>$B$12</f>
        <v>9</v>
      </c>
      <c r="C697" s="43"/>
      <c r="D697" s="43"/>
      <c r="E697" s="43"/>
      <c r="F697" s="43"/>
      <c r="G697" s="43"/>
      <c r="H697" s="43"/>
      <c r="I697" s="10">
        <f t="shared" si="38"/>
        <v>0</v>
      </c>
      <c r="J697" s="43"/>
      <c r="K697" s="1">
        <f t="shared" si="39"/>
        <v>0</v>
      </c>
      <c r="L697" s="1">
        <f>Einzelnachweis!L305</f>
        <v>0</v>
      </c>
      <c r="M697" s="1">
        <f>Einzelnachweis!$AB$311</f>
        <v>0</v>
      </c>
      <c r="N697" s="1">
        <f>Einzelnachweis!$AA$311</f>
        <v>0</v>
      </c>
    </row>
    <row r="698" spans="1:14" x14ac:dyDescent="0.25">
      <c r="A698" s="1">
        <v>10</v>
      </c>
      <c r="B698" s="5">
        <f>$B$13</f>
        <v>10</v>
      </c>
      <c r="C698" s="43"/>
      <c r="D698" s="43"/>
      <c r="E698" s="43"/>
      <c r="F698" s="43"/>
      <c r="G698" s="43"/>
      <c r="H698" s="43"/>
      <c r="I698" s="10">
        <f t="shared" si="38"/>
        <v>0</v>
      </c>
      <c r="J698" s="43"/>
      <c r="K698" s="1">
        <f t="shared" si="39"/>
        <v>0</v>
      </c>
      <c r="L698" s="1">
        <f>Einzelnachweis!L340</f>
        <v>0</v>
      </c>
      <c r="M698" s="1">
        <f>Einzelnachweis!$AB$346</f>
        <v>0</v>
      </c>
      <c r="N698" s="1">
        <f>Einzelnachweis!$AA$346</f>
        <v>0</v>
      </c>
    </row>
    <row r="699" spans="1:14" x14ac:dyDescent="0.25">
      <c r="A699" s="1">
        <v>11</v>
      </c>
      <c r="B699" s="5">
        <f>$B$14</f>
        <v>11</v>
      </c>
      <c r="C699" s="43"/>
      <c r="D699" s="43"/>
      <c r="E699" s="43"/>
      <c r="F699" s="43"/>
      <c r="G699" s="43"/>
      <c r="H699" s="43"/>
      <c r="I699" s="10">
        <f t="shared" si="38"/>
        <v>0</v>
      </c>
      <c r="J699" s="43"/>
      <c r="K699" s="1">
        <f t="shared" si="39"/>
        <v>0</v>
      </c>
      <c r="L699" s="1">
        <f>Einzelnachweis!L375</f>
        <v>0</v>
      </c>
      <c r="M699" s="1">
        <f>Einzelnachweis!$AB$381</f>
        <v>0</v>
      </c>
      <c r="N699" s="1">
        <f>Einzelnachweis!$AA$381</f>
        <v>0</v>
      </c>
    </row>
    <row r="700" spans="1:14" x14ac:dyDescent="0.25">
      <c r="A700" s="1">
        <v>12</v>
      </c>
      <c r="B700" s="5">
        <f>$B$15</f>
        <v>12</v>
      </c>
      <c r="C700" s="43"/>
      <c r="D700" s="43"/>
      <c r="E700" s="43"/>
      <c r="F700" s="43"/>
      <c r="G700" s="43"/>
      <c r="H700" s="43"/>
      <c r="I700" s="10">
        <f t="shared" si="38"/>
        <v>0</v>
      </c>
      <c r="J700" s="43"/>
      <c r="K700" s="1">
        <f t="shared" si="39"/>
        <v>0</v>
      </c>
      <c r="L700" s="1">
        <f>Einzelnachweis!L410</f>
        <v>0</v>
      </c>
      <c r="M700" s="1">
        <f>Einzelnachweis!$AB$416</f>
        <v>0</v>
      </c>
      <c r="N700" s="1">
        <f>Einzelnachweis!$AA$416</f>
        <v>0</v>
      </c>
    </row>
    <row r="701" spans="1:14" x14ac:dyDescent="0.25">
      <c r="A701" s="1">
        <v>13</v>
      </c>
      <c r="B701" s="5">
        <f>$B$16</f>
        <v>13</v>
      </c>
      <c r="C701" s="43"/>
      <c r="D701" s="43"/>
      <c r="E701" s="43"/>
      <c r="F701" s="43"/>
      <c r="G701" s="43"/>
      <c r="H701" s="43"/>
      <c r="I701" s="10">
        <f t="shared" si="38"/>
        <v>0</v>
      </c>
      <c r="J701" s="43"/>
      <c r="K701" s="1">
        <f t="shared" si="39"/>
        <v>0</v>
      </c>
      <c r="L701" s="1">
        <f>Einzelnachweis!L445</f>
        <v>0</v>
      </c>
      <c r="M701" s="1">
        <f>Einzelnachweis!$AB$451</f>
        <v>0</v>
      </c>
      <c r="N701" s="1">
        <f>Einzelnachweis!$AA$451</f>
        <v>0</v>
      </c>
    </row>
    <row r="702" spans="1:14" x14ac:dyDescent="0.25">
      <c r="A702" s="1">
        <v>14</v>
      </c>
      <c r="B702" s="5">
        <f>$B$17</f>
        <v>14</v>
      </c>
      <c r="C702" s="43"/>
      <c r="D702" s="43"/>
      <c r="E702" s="43"/>
      <c r="F702" s="43"/>
      <c r="G702" s="43"/>
      <c r="H702" s="43"/>
      <c r="I702" s="10">
        <f t="shared" si="38"/>
        <v>0</v>
      </c>
      <c r="J702" s="43"/>
      <c r="K702" s="1">
        <f t="shared" si="39"/>
        <v>0</v>
      </c>
      <c r="L702" s="1">
        <f>Einzelnachweis!L480</f>
        <v>0</v>
      </c>
      <c r="M702" s="1">
        <f>Einzelnachweis!$AB$486</f>
        <v>0</v>
      </c>
      <c r="N702" s="1">
        <f>Einzelnachweis!$AA$486</f>
        <v>0</v>
      </c>
    </row>
    <row r="703" spans="1:14" x14ac:dyDescent="0.25">
      <c r="A703" s="1">
        <v>15</v>
      </c>
      <c r="B703" s="5">
        <f>$B$18</f>
        <v>15</v>
      </c>
      <c r="C703" s="43"/>
      <c r="D703" s="43"/>
      <c r="E703" s="43"/>
      <c r="F703" s="43"/>
      <c r="G703" s="43"/>
      <c r="H703" s="43"/>
      <c r="I703" s="10">
        <f t="shared" si="38"/>
        <v>0</v>
      </c>
      <c r="J703" s="43"/>
      <c r="K703" s="1">
        <f t="shared" si="39"/>
        <v>0</v>
      </c>
      <c r="L703" s="1">
        <f>Einzelnachweis!L515</f>
        <v>0</v>
      </c>
      <c r="M703" s="1">
        <f>Einzelnachweis!$AB$521</f>
        <v>0</v>
      </c>
      <c r="N703" s="1">
        <f>Einzelnachweis!$AA$521</f>
        <v>0</v>
      </c>
    </row>
    <row r="704" spans="1:14" x14ac:dyDescent="0.25">
      <c r="A704" s="1">
        <v>16</v>
      </c>
      <c r="B704" s="5">
        <f>$B$19</f>
        <v>16</v>
      </c>
      <c r="C704" s="43"/>
      <c r="D704" s="43"/>
      <c r="E704" s="43"/>
      <c r="F704" s="43"/>
      <c r="G704" s="43"/>
      <c r="H704" s="43"/>
      <c r="I704" s="10">
        <f t="shared" si="38"/>
        <v>0</v>
      </c>
      <c r="J704" s="43"/>
      <c r="K704" s="1">
        <f t="shared" si="39"/>
        <v>0</v>
      </c>
      <c r="L704" s="1">
        <f>Einzelnachweis!L550</f>
        <v>0</v>
      </c>
      <c r="M704" s="1">
        <f>Einzelnachweis!$AB$556</f>
        <v>0</v>
      </c>
      <c r="N704" s="1">
        <f>Einzelnachweis!$AA$556</f>
        <v>0</v>
      </c>
    </row>
    <row r="705" spans="1:14" x14ac:dyDescent="0.25">
      <c r="A705" s="1">
        <v>17</v>
      </c>
      <c r="B705" s="5">
        <f>$B$20</f>
        <v>17</v>
      </c>
      <c r="C705" s="43"/>
      <c r="D705" s="43"/>
      <c r="E705" s="43"/>
      <c r="F705" s="43"/>
      <c r="G705" s="43"/>
      <c r="H705" s="43"/>
      <c r="I705" s="10">
        <f t="shared" si="38"/>
        <v>0</v>
      </c>
      <c r="J705" s="43"/>
      <c r="K705" s="1">
        <f t="shared" si="39"/>
        <v>0</v>
      </c>
      <c r="L705" s="1">
        <f>Einzelnachweis!L585</f>
        <v>0</v>
      </c>
      <c r="M705" s="1">
        <f>Einzelnachweis!$AB$591</f>
        <v>0</v>
      </c>
      <c r="N705" s="1">
        <f>Einzelnachweis!$AA$591</f>
        <v>0</v>
      </c>
    </row>
    <row r="706" spans="1:14" x14ac:dyDescent="0.25">
      <c r="A706" s="1">
        <v>18</v>
      </c>
      <c r="B706" s="5">
        <f>$B$21</f>
        <v>18</v>
      </c>
      <c r="C706" s="43"/>
      <c r="D706" s="43"/>
      <c r="E706" s="43"/>
      <c r="F706" s="43"/>
      <c r="G706" s="43"/>
      <c r="H706" s="43"/>
      <c r="I706" s="10">
        <f t="shared" si="38"/>
        <v>0</v>
      </c>
      <c r="J706" s="43"/>
      <c r="K706" s="1">
        <f t="shared" si="39"/>
        <v>0</v>
      </c>
      <c r="L706" s="1">
        <f>Einzelnachweis!L620</f>
        <v>0</v>
      </c>
      <c r="M706" s="1">
        <f>Einzelnachweis!$AB$626</f>
        <v>0</v>
      </c>
      <c r="N706" s="1">
        <f>Einzelnachweis!$AA$626</f>
        <v>0</v>
      </c>
    </row>
    <row r="707" spans="1:14" x14ac:dyDescent="0.25">
      <c r="A707" s="1">
        <v>19</v>
      </c>
      <c r="B707" s="5">
        <f>$B$22</f>
        <v>19</v>
      </c>
      <c r="C707" s="43"/>
      <c r="D707" s="43"/>
      <c r="E707" s="43"/>
      <c r="F707" s="43"/>
      <c r="G707" s="43"/>
      <c r="H707" s="43"/>
      <c r="I707" s="10">
        <f t="shared" si="38"/>
        <v>0</v>
      </c>
      <c r="J707" s="43"/>
      <c r="K707" s="1">
        <f t="shared" si="39"/>
        <v>0</v>
      </c>
      <c r="L707" s="1">
        <f>Einzelnachweis!L655</f>
        <v>0</v>
      </c>
      <c r="M707" s="1">
        <f>Einzelnachweis!$AB$661</f>
        <v>0</v>
      </c>
      <c r="N707" s="1">
        <f>Einzelnachweis!$AA$661</f>
        <v>0</v>
      </c>
    </row>
    <row r="708" spans="1:14" x14ac:dyDescent="0.25">
      <c r="A708" s="1">
        <v>20</v>
      </c>
      <c r="B708" s="5">
        <f>$B$23</f>
        <v>20</v>
      </c>
      <c r="C708" s="43"/>
      <c r="D708" s="43"/>
      <c r="E708" s="43"/>
      <c r="F708" s="43"/>
      <c r="G708" s="43"/>
      <c r="H708" s="43"/>
      <c r="I708" s="10">
        <f t="shared" si="38"/>
        <v>0</v>
      </c>
      <c r="J708" s="43"/>
      <c r="K708" s="1">
        <f t="shared" si="39"/>
        <v>0</v>
      </c>
      <c r="L708" s="1">
        <f>Einzelnachweis!L690</f>
        <v>0</v>
      </c>
      <c r="M708" s="1">
        <f>Einzelnachweis!$AB$696</f>
        <v>0</v>
      </c>
      <c r="N708" s="1">
        <f>Einzelnachweis!$AA$696</f>
        <v>0</v>
      </c>
    </row>
    <row r="709" spans="1:14" x14ac:dyDescent="0.25">
      <c r="A709" s="1">
        <v>21</v>
      </c>
      <c r="B709" s="5">
        <f>$B$24</f>
        <v>21</v>
      </c>
      <c r="C709" s="43"/>
      <c r="D709" s="43"/>
      <c r="E709" s="43"/>
      <c r="F709" s="43"/>
      <c r="G709" s="43"/>
      <c r="H709" s="43"/>
      <c r="I709" s="10">
        <f t="shared" si="38"/>
        <v>0</v>
      </c>
      <c r="J709" s="43"/>
      <c r="K709" s="1">
        <f t="shared" si="39"/>
        <v>0</v>
      </c>
      <c r="L709" s="1">
        <f>Einzelnachweis!L725</f>
        <v>0</v>
      </c>
      <c r="M709" s="1">
        <f>Einzelnachweis!$AB$731</f>
        <v>0</v>
      </c>
      <c r="N709" s="1">
        <f>Einzelnachweis!$AA$731</f>
        <v>0</v>
      </c>
    </row>
    <row r="710" spans="1:14" x14ac:dyDescent="0.25">
      <c r="A710" s="1">
        <v>22</v>
      </c>
      <c r="B710" s="5">
        <f>$B$25</f>
        <v>22</v>
      </c>
      <c r="C710" s="43"/>
      <c r="D710" s="43"/>
      <c r="E710" s="43"/>
      <c r="F710" s="43"/>
      <c r="G710" s="43"/>
      <c r="H710" s="43"/>
      <c r="I710" s="10">
        <f t="shared" si="38"/>
        <v>0</v>
      </c>
      <c r="J710" s="43"/>
      <c r="K710" s="1">
        <f t="shared" si="39"/>
        <v>0</v>
      </c>
      <c r="L710" s="1">
        <f>Einzelnachweis!L760</f>
        <v>0</v>
      </c>
      <c r="M710" s="1">
        <f>Einzelnachweis!$AB$766</f>
        <v>0</v>
      </c>
      <c r="N710" s="1">
        <f>Einzelnachweis!$AA$766</f>
        <v>0</v>
      </c>
    </row>
    <row r="711" spans="1:14" x14ac:dyDescent="0.25">
      <c r="A711" s="1">
        <v>23</v>
      </c>
      <c r="B711" s="5">
        <f>$B$26</f>
        <v>23</v>
      </c>
      <c r="C711" s="43"/>
      <c r="D711" s="43"/>
      <c r="E711" s="43"/>
      <c r="F711" s="43"/>
      <c r="G711" s="43"/>
      <c r="H711" s="43"/>
      <c r="I711" s="10">
        <f t="shared" si="38"/>
        <v>0</v>
      </c>
      <c r="J711" s="43"/>
      <c r="K711" s="1">
        <f t="shared" si="39"/>
        <v>0</v>
      </c>
      <c r="L711" s="1">
        <f>Einzelnachweis!L795</f>
        <v>0</v>
      </c>
      <c r="M711" s="1">
        <f>Einzelnachweis!$AB$801</f>
        <v>0</v>
      </c>
      <c r="N711" s="1">
        <f>Einzelnachweis!$AA$801</f>
        <v>0</v>
      </c>
    </row>
    <row r="712" spans="1:14" x14ac:dyDescent="0.25">
      <c r="A712" s="1">
        <v>24</v>
      </c>
      <c r="B712" s="5">
        <f>$B$27</f>
        <v>24</v>
      </c>
      <c r="C712" s="43"/>
      <c r="D712" s="43"/>
      <c r="E712" s="43"/>
      <c r="F712" s="43"/>
      <c r="G712" s="43"/>
      <c r="H712" s="43"/>
      <c r="I712" s="10">
        <f t="shared" si="38"/>
        <v>0</v>
      </c>
      <c r="J712" s="43"/>
      <c r="K712" s="1">
        <f t="shared" si="39"/>
        <v>0</v>
      </c>
      <c r="L712" s="1">
        <f>Einzelnachweis!L830</f>
        <v>0</v>
      </c>
      <c r="M712" s="1">
        <f>Einzelnachweis!$AB$836</f>
        <v>0</v>
      </c>
      <c r="N712" s="1">
        <f>Einzelnachweis!$AA$836</f>
        <v>0</v>
      </c>
    </row>
    <row r="713" spans="1:14" x14ac:dyDescent="0.25">
      <c r="A713" s="1">
        <v>25</v>
      </c>
      <c r="B713" s="5">
        <f>$B$28</f>
        <v>25</v>
      </c>
      <c r="C713" s="43"/>
      <c r="D713" s="43"/>
      <c r="E713" s="43"/>
      <c r="F713" s="43"/>
      <c r="G713" s="43"/>
      <c r="H713" s="43"/>
      <c r="I713" s="10">
        <f t="shared" si="38"/>
        <v>0</v>
      </c>
      <c r="J713" s="43"/>
      <c r="K713" s="1">
        <f t="shared" si="39"/>
        <v>0</v>
      </c>
      <c r="L713" s="1">
        <f>Einzelnachweis!L865</f>
        <v>0</v>
      </c>
      <c r="M713" s="1">
        <f>Einzelnachweis!$AB$871</f>
        <v>0</v>
      </c>
      <c r="N713" s="1">
        <f>Einzelnachweis!$AA$871</f>
        <v>0</v>
      </c>
    </row>
    <row r="714" spans="1:14" x14ac:dyDescent="0.25">
      <c r="A714" s="1">
        <v>26</v>
      </c>
      <c r="B714" s="5">
        <f>$B$29</f>
        <v>26</v>
      </c>
      <c r="C714" s="43"/>
      <c r="D714" s="43"/>
      <c r="E714" s="43"/>
      <c r="F714" s="43"/>
      <c r="G714" s="43"/>
      <c r="H714" s="43"/>
      <c r="I714" s="10">
        <f t="shared" si="38"/>
        <v>0</v>
      </c>
      <c r="J714" s="43"/>
      <c r="K714" s="1">
        <f t="shared" si="39"/>
        <v>0</v>
      </c>
      <c r="L714" s="1">
        <f>Einzelnachweis!L900</f>
        <v>0</v>
      </c>
      <c r="M714" s="1">
        <f>Einzelnachweis!$AB$906</f>
        <v>0</v>
      </c>
      <c r="N714" s="1">
        <f>Einzelnachweis!$AA$906</f>
        <v>0</v>
      </c>
    </row>
    <row r="715" spans="1:14" x14ac:dyDescent="0.25">
      <c r="A715" s="1">
        <v>27</v>
      </c>
      <c r="B715" s="5">
        <f>$B$30</f>
        <v>27</v>
      </c>
      <c r="C715" s="43"/>
      <c r="D715" s="43"/>
      <c r="E715" s="43"/>
      <c r="F715" s="43"/>
      <c r="G715" s="43"/>
      <c r="H715" s="43"/>
      <c r="I715" s="10">
        <f t="shared" si="38"/>
        <v>0</v>
      </c>
      <c r="J715" s="43"/>
      <c r="K715" s="1">
        <f t="shared" si="39"/>
        <v>0</v>
      </c>
      <c r="L715" s="1">
        <f>Einzelnachweis!L935</f>
        <v>0</v>
      </c>
      <c r="M715" s="1">
        <f>Einzelnachweis!$AB$941</f>
        <v>0</v>
      </c>
      <c r="N715" s="1">
        <f>Einzelnachweis!$AA$941</f>
        <v>0</v>
      </c>
    </row>
    <row r="716" spans="1:14" x14ac:dyDescent="0.25">
      <c r="A716" s="1">
        <v>28</v>
      </c>
      <c r="B716" s="5">
        <f>$B$31</f>
        <v>28</v>
      </c>
      <c r="C716" s="43"/>
      <c r="D716" s="43"/>
      <c r="E716" s="43"/>
      <c r="F716" s="43"/>
      <c r="G716" s="43"/>
      <c r="H716" s="43"/>
      <c r="I716" s="10">
        <f t="shared" si="38"/>
        <v>0</v>
      </c>
      <c r="J716" s="43"/>
      <c r="K716" s="1">
        <f t="shared" si="39"/>
        <v>0</v>
      </c>
      <c r="L716" s="1">
        <f>Einzelnachweis!L970</f>
        <v>0</v>
      </c>
      <c r="M716" s="1">
        <f>Einzelnachweis!$AB$976</f>
        <v>0</v>
      </c>
      <c r="N716" s="1">
        <f>Einzelnachweis!$AA$976</f>
        <v>0</v>
      </c>
    </row>
    <row r="717" spans="1:14" x14ac:dyDescent="0.25">
      <c r="A717" s="1">
        <v>29</v>
      </c>
      <c r="B717" s="5">
        <f>$B$32</f>
        <v>29</v>
      </c>
      <c r="C717" s="43"/>
      <c r="D717" s="43"/>
      <c r="E717" s="43"/>
      <c r="F717" s="43"/>
      <c r="G717" s="43"/>
      <c r="H717" s="43"/>
      <c r="I717" s="10">
        <f t="shared" si="38"/>
        <v>0</v>
      </c>
      <c r="J717" s="43"/>
      <c r="K717" s="1">
        <f t="shared" si="39"/>
        <v>0</v>
      </c>
      <c r="L717" s="1">
        <f>Einzelnachweis!L1005</f>
        <v>0</v>
      </c>
      <c r="M717" s="1">
        <f>Einzelnachweis!$AB$1011</f>
        <v>0</v>
      </c>
      <c r="N717" s="1">
        <f>Einzelnachweis!$AA$1011</f>
        <v>0</v>
      </c>
    </row>
    <row r="718" spans="1:14" x14ac:dyDescent="0.25">
      <c r="A718" s="1">
        <v>30</v>
      </c>
      <c r="B718" s="5">
        <f>$B$33</f>
        <v>30</v>
      </c>
      <c r="C718" s="43"/>
      <c r="D718" s="43"/>
      <c r="E718" s="43"/>
      <c r="F718" s="43"/>
      <c r="G718" s="43"/>
      <c r="H718" s="43"/>
      <c r="I718" s="10">
        <f t="shared" si="38"/>
        <v>0</v>
      </c>
      <c r="J718" s="43"/>
      <c r="K718" s="1">
        <f t="shared" si="39"/>
        <v>0</v>
      </c>
      <c r="L718" s="1">
        <f>Einzelnachweis!L1040</f>
        <v>0</v>
      </c>
      <c r="M718" s="1">
        <f>Einzelnachweis!$AB$1046</f>
        <v>0</v>
      </c>
      <c r="N718" s="1">
        <f>Einzelnachweis!$AA$1046</f>
        <v>0</v>
      </c>
    </row>
    <row r="723" spans="1:14" ht="15.75" thickBot="1" x14ac:dyDescent="0.3"/>
    <row r="724" spans="1:14" ht="15.75" thickBot="1" x14ac:dyDescent="0.3">
      <c r="A724" s="99" t="s">
        <v>39</v>
      </c>
      <c r="B724" s="100"/>
      <c r="C724" s="104"/>
      <c r="D724" s="104"/>
      <c r="E724" s="104" t="s">
        <v>1</v>
      </c>
      <c r="F724" s="104"/>
      <c r="G724" s="104"/>
      <c r="H724" s="104" t="s">
        <v>2</v>
      </c>
      <c r="I724" s="104"/>
      <c r="J724" s="40">
        <f>J688</f>
        <v>6</v>
      </c>
      <c r="K724" s="86" t="s">
        <v>3</v>
      </c>
      <c r="L724" s="87"/>
      <c r="M724" s="88" t="s">
        <v>50</v>
      </c>
      <c r="N724" s="89"/>
    </row>
    <row r="725" spans="1:14" ht="18.75" x14ac:dyDescent="0.3">
      <c r="A725" s="90" t="s">
        <v>153</v>
      </c>
      <c r="B725" s="90"/>
      <c r="C725" s="91" t="s">
        <v>40</v>
      </c>
      <c r="D725" s="92"/>
      <c r="E725" s="93" t="s">
        <v>41</v>
      </c>
      <c r="F725" s="94"/>
      <c r="G725" s="95" t="s">
        <v>4</v>
      </c>
      <c r="H725" s="96"/>
      <c r="I725" s="97" t="s">
        <v>5</v>
      </c>
      <c r="J725" s="98"/>
      <c r="K725" s="1" t="s">
        <v>37</v>
      </c>
      <c r="L725" s="1" t="s">
        <v>7</v>
      </c>
      <c r="M725" s="1" t="s">
        <v>37</v>
      </c>
      <c r="N725" s="2">
        <f>SUM(J727:J756)</f>
        <v>0</v>
      </c>
    </row>
    <row r="726" spans="1:14" x14ac:dyDescent="0.25">
      <c r="A726" s="1" t="s">
        <v>36</v>
      </c>
      <c r="B726" s="1" t="s">
        <v>9</v>
      </c>
      <c r="C726" s="6" t="s">
        <v>10</v>
      </c>
      <c r="D726" s="6" t="s">
        <v>6</v>
      </c>
      <c r="E726" s="1" t="s">
        <v>10</v>
      </c>
      <c r="F726" s="1" t="s">
        <v>37</v>
      </c>
      <c r="G726" s="1" t="s">
        <v>10</v>
      </c>
      <c r="H726" s="1" t="s">
        <v>37</v>
      </c>
      <c r="I726" s="1" t="s">
        <v>7</v>
      </c>
      <c r="J726" s="45">
        <f>J724+N725</f>
        <v>6</v>
      </c>
      <c r="K726" s="1" t="s">
        <v>154</v>
      </c>
      <c r="L726" s="3" t="s">
        <v>66</v>
      </c>
      <c r="M726" s="1" t="s">
        <v>38</v>
      </c>
      <c r="N726" s="4" t="s">
        <v>11</v>
      </c>
    </row>
    <row r="727" spans="1:14" x14ac:dyDescent="0.25">
      <c r="A727" s="1">
        <v>1</v>
      </c>
      <c r="B727" s="5" t="str">
        <f>$B$4</f>
        <v>Stefan Dohmes</v>
      </c>
      <c r="C727" s="43"/>
      <c r="D727" s="43"/>
      <c r="E727" s="43"/>
      <c r="F727" s="43"/>
      <c r="G727" s="43"/>
      <c r="H727" s="43"/>
      <c r="I727" s="10">
        <f>D727+F727+H727</f>
        <v>0</v>
      </c>
      <c r="J727" s="43"/>
      <c r="K727" s="1">
        <f>L689</f>
        <v>0</v>
      </c>
      <c r="L727" s="1">
        <f>Einzelnachweis!L26</f>
        <v>0</v>
      </c>
      <c r="M727" s="1">
        <f>Einzelnachweis!$AB$31</f>
        <v>540</v>
      </c>
      <c r="N727" s="1">
        <f>Einzelnachweis!$AA$31</f>
        <v>1</v>
      </c>
    </row>
    <row r="728" spans="1:14" x14ac:dyDescent="0.25">
      <c r="A728" s="1">
        <v>2</v>
      </c>
      <c r="B728" s="5" t="str">
        <f>$B$5</f>
        <v>Dirk Hoffmann</v>
      </c>
      <c r="C728" s="43"/>
      <c r="D728" s="43"/>
      <c r="E728" s="43"/>
      <c r="F728" s="43"/>
      <c r="G728" s="43"/>
      <c r="H728" s="43"/>
      <c r="I728" s="10">
        <f t="shared" ref="I728:I756" si="40">D728+F728+H728</f>
        <v>0</v>
      </c>
      <c r="J728" s="43"/>
      <c r="K728" s="1">
        <f t="shared" ref="K728:K756" si="41">L690</f>
        <v>0</v>
      </c>
      <c r="L728" s="1">
        <f>Einzelnachweis!L61</f>
        <v>0</v>
      </c>
      <c r="M728" s="1">
        <f>Einzelnachweis!$AB$66</f>
        <v>180</v>
      </c>
      <c r="N728" s="1">
        <f>Einzelnachweis!$AA$66</f>
        <v>1</v>
      </c>
    </row>
    <row r="729" spans="1:14" x14ac:dyDescent="0.25">
      <c r="A729" s="1">
        <v>3</v>
      </c>
      <c r="B729" s="5" t="str">
        <f>$B$6</f>
        <v>Alfred Riegel</v>
      </c>
      <c r="C729" s="43"/>
      <c r="D729" s="43"/>
      <c r="E729" s="43"/>
      <c r="F729" s="43"/>
      <c r="G729" s="43"/>
      <c r="H729" s="43"/>
      <c r="I729" s="10">
        <f t="shared" si="40"/>
        <v>0</v>
      </c>
      <c r="J729" s="43"/>
      <c r="K729" s="1">
        <f t="shared" si="41"/>
        <v>0</v>
      </c>
      <c r="L729" s="1">
        <f>Einzelnachweis!L96</f>
        <v>0</v>
      </c>
      <c r="M729" s="1">
        <f>Einzelnachweis!$AB$101</f>
        <v>180</v>
      </c>
      <c r="N729" s="1">
        <f>Einzelnachweis!$AA$101</f>
        <v>1</v>
      </c>
    </row>
    <row r="730" spans="1:14" x14ac:dyDescent="0.25">
      <c r="A730" s="1">
        <v>4</v>
      </c>
      <c r="B730" s="5" t="str">
        <f>$B$7</f>
        <v>Heiko Schmalfuß</v>
      </c>
      <c r="C730" s="43"/>
      <c r="D730" s="43"/>
      <c r="E730" s="43"/>
      <c r="F730" s="43"/>
      <c r="G730" s="43"/>
      <c r="H730" s="43"/>
      <c r="I730" s="10">
        <f t="shared" si="40"/>
        <v>0</v>
      </c>
      <c r="J730" s="43"/>
      <c r="K730" s="1">
        <f t="shared" si="41"/>
        <v>0</v>
      </c>
      <c r="L730" s="1">
        <f>Einzelnachweis!L131</f>
        <v>0</v>
      </c>
      <c r="M730" s="1">
        <f>Einzelnachweis!$AB$136</f>
        <v>324</v>
      </c>
      <c r="N730" s="1">
        <f>Einzelnachweis!$AA$136</f>
        <v>1</v>
      </c>
    </row>
    <row r="731" spans="1:14" x14ac:dyDescent="0.25">
      <c r="A731" s="1">
        <v>5</v>
      </c>
      <c r="B731" s="5" t="str">
        <f>$B$8</f>
        <v>Gaetano Cavallaro</v>
      </c>
      <c r="C731" s="43"/>
      <c r="D731" s="43"/>
      <c r="E731" s="43"/>
      <c r="F731" s="43"/>
      <c r="G731" s="43"/>
      <c r="H731" s="43"/>
      <c r="I731" s="10">
        <f t="shared" si="40"/>
        <v>0</v>
      </c>
      <c r="J731" s="43"/>
      <c r="K731" s="1">
        <f t="shared" si="41"/>
        <v>0</v>
      </c>
      <c r="L731" s="1">
        <f>Einzelnachweis!L166</f>
        <v>0</v>
      </c>
      <c r="M731" s="1">
        <f>Einzelnachweis!$AB$171</f>
        <v>252</v>
      </c>
      <c r="N731" s="1">
        <f>Einzelnachweis!$AA$171</f>
        <v>1</v>
      </c>
    </row>
    <row r="732" spans="1:14" x14ac:dyDescent="0.25">
      <c r="A732" s="1">
        <v>6</v>
      </c>
      <c r="B732" s="5" t="str">
        <f>$B$9</f>
        <v>Thorsten Pachali</v>
      </c>
      <c r="C732" s="43"/>
      <c r="D732" s="43"/>
      <c r="E732" s="43"/>
      <c r="F732" s="43"/>
      <c r="G732" s="43"/>
      <c r="H732" s="43"/>
      <c r="I732" s="10">
        <f t="shared" si="40"/>
        <v>0</v>
      </c>
      <c r="J732" s="43"/>
      <c r="K732" s="1">
        <f t="shared" si="41"/>
        <v>0</v>
      </c>
      <c r="L732" s="1">
        <f>Einzelnachweis!L201</f>
        <v>0</v>
      </c>
      <c r="M732" s="1">
        <f>Einzelnachweis!$AB$206</f>
        <v>432</v>
      </c>
      <c r="N732" s="1">
        <f>Einzelnachweis!$AA$206</f>
        <v>1</v>
      </c>
    </row>
    <row r="733" spans="1:14" x14ac:dyDescent="0.25">
      <c r="A733" s="1">
        <v>7</v>
      </c>
      <c r="B733" s="5">
        <f>$B$10</f>
        <v>7</v>
      </c>
      <c r="C733" s="43"/>
      <c r="D733" s="43"/>
      <c r="E733" s="43"/>
      <c r="F733" s="43"/>
      <c r="G733" s="43"/>
      <c r="H733" s="43"/>
      <c r="I733" s="10">
        <f t="shared" si="40"/>
        <v>0</v>
      </c>
      <c r="J733" s="43"/>
      <c r="K733" s="1">
        <f t="shared" si="41"/>
        <v>0</v>
      </c>
      <c r="L733" s="1">
        <f>Einzelnachweis!L236</f>
        <v>0</v>
      </c>
      <c r="M733" s="1">
        <f>Einzelnachweis!$AB$241</f>
        <v>0</v>
      </c>
      <c r="N733" s="1">
        <f>Einzelnachweis!$AA$241</f>
        <v>0</v>
      </c>
    </row>
    <row r="734" spans="1:14" x14ac:dyDescent="0.25">
      <c r="A734" s="1">
        <v>8</v>
      </c>
      <c r="B734" s="5">
        <f>$B$11</f>
        <v>8</v>
      </c>
      <c r="C734" s="43"/>
      <c r="D734" s="43"/>
      <c r="E734" s="43"/>
      <c r="F734" s="43"/>
      <c r="G734" s="43"/>
      <c r="H734" s="43"/>
      <c r="I734" s="10">
        <f t="shared" si="40"/>
        <v>0</v>
      </c>
      <c r="J734" s="43"/>
      <c r="K734" s="1">
        <f t="shared" si="41"/>
        <v>0</v>
      </c>
      <c r="L734" s="1">
        <f>Einzelnachweis!L271</f>
        <v>0</v>
      </c>
      <c r="M734" s="1">
        <f>Einzelnachweis!$AB$276</f>
        <v>0</v>
      </c>
      <c r="N734" s="1">
        <f>Einzelnachweis!$AA$276</f>
        <v>0</v>
      </c>
    </row>
    <row r="735" spans="1:14" x14ac:dyDescent="0.25">
      <c r="A735" s="1">
        <v>9</v>
      </c>
      <c r="B735" s="5">
        <f>$B$12</f>
        <v>9</v>
      </c>
      <c r="C735" s="43"/>
      <c r="D735" s="43"/>
      <c r="E735" s="43"/>
      <c r="F735" s="43"/>
      <c r="G735" s="43"/>
      <c r="H735" s="43"/>
      <c r="I735" s="10">
        <f t="shared" si="40"/>
        <v>0</v>
      </c>
      <c r="J735" s="43"/>
      <c r="K735" s="1">
        <f t="shared" si="41"/>
        <v>0</v>
      </c>
      <c r="L735" s="1">
        <f>Einzelnachweis!L306</f>
        <v>0</v>
      </c>
      <c r="M735" s="1">
        <f>Einzelnachweis!$AB$311</f>
        <v>0</v>
      </c>
      <c r="N735" s="1">
        <f>Einzelnachweis!$AA$311</f>
        <v>0</v>
      </c>
    </row>
    <row r="736" spans="1:14" x14ac:dyDescent="0.25">
      <c r="A736" s="1">
        <v>10</v>
      </c>
      <c r="B736" s="5">
        <f>$B$13</f>
        <v>10</v>
      </c>
      <c r="C736" s="43"/>
      <c r="D736" s="43"/>
      <c r="E736" s="43"/>
      <c r="F736" s="43"/>
      <c r="G736" s="43"/>
      <c r="H736" s="43"/>
      <c r="I736" s="10">
        <f t="shared" si="40"/>
        <v>0</v>
      </c>
      <c r="J736" s="43"/>
      <c r="K736" s="1">
        <f t="shared" si="41"/>
        <v>0</v>
      </c>
      <c r="L736" s="1">
        <f>Einzelnachweis!L341</f>
        <v>0</v>
      </c>
      <c r="M736" s="1">
        <f>Einzelnachweis!$AB$346</f>
        <v>0</v>
      </c>
      <c r="N736" s="1">
        <f>Einzelnachweis!$AA$346</f>
        <v>0</v>
      </c>
    </row>
    <row r="737" spans="1:14" x14ac:dyDescent="0.25">
      <c r="A737" s="1">
        <v>11</v>
      </c>
      <c r="B737" s="5">
        <f>$B$14</f>
        <v>11</v>
      </c>
      <c r="C737" s="43"/>
      <c r="D737" s="43"/>
      <c r="E737" s="43"/>
      <c r="F737" s="43"/>
      <c r="G737" s="43"/>
      <c r="H737" s="43"/>
      <c r="I737" s="10">
        <f t="shared" si="40"/>
        <v>0</v>
      </c>
      <c r="J737" s="43"/>
      <c r="K737" s="1">
        <f t="shared" si="41"/>
        <v>0</v>
      </c>
      <c r="L737" s="1">
        <f>Einzelnachweis!L376</f>
        <v>0</v>
      </c>
      <c r="M737" s="1">
        <f>Einzelnachweis!$AB$381</f>
        <v>0</v>
      </c>
      <c r="N737" s="1">
        <f>Einzelnachweis!$AA$381</f>
        <v>0</v>
      </c>
    </row>
    <row r="738" spans="1:14" x14ac:dyDescent="0.25">
      <c r="A738" s="1">
        <v>12</v>
      </c>
      <c r="B738" s="5">
        <f>$B$15</f>
        <v>12</v>
      </c>
      <c r="C738" s="43"/>
      <c r="D738" s="43"/>
      <c r="E738" s="43"/>
      <c r="F738" s="43"/>
      <c r="G738" s="43"/>
      <c r="H738" s="43"/>
      <c r="I738" s="10">
        <f t="shared" si="40"/>
        <v>0</v>
      </c>
      <c r="J738" s="43"/>
      <c r="K738" s="1">
        <f t="shared" si="41"/>
        <v>0</v>
      </c>
      <c r="L738" s="1">
        <f>Einzelnachweis!L411</f>
        <v>0</v>
      </c>
      <c r="M738" s="1">
        <f>Einzelnachweis!$AB$416</f>
        <v>0</v>
      </c>
      <c r="N738" s="1">
        <f>Einzelnachweis!$AA$416</f>
        <v>0</v>
      </c>
    </row>
    <row r="739" spans="1:14" x14ac:dyDescent="0.25">
      <c r="A739" s="1">
        <v>13</v>
      </c>
      <c r="B739" s="5">
        <f>$B$16</f>
        <v>13</v>
      </c>
      <c r="C739" s="43"/>
      <c r="D739" s="43"/>
      <c r="E739" s="43"/>
      <c r="F739" s="43"/>
      <c r="G739" s="43"/>
      <c r="H739" s="43"/>
      <c r="I739" s="10">
        <f t="shared" si="40"/>
        <v>0</v>
      </c>
      <c r="J739" s="43"/>
      <c r="K739" s="1">
        <f t="shared" si="41"/>
        <v>0</v>
      </c>
      <c r="L739" s="1">
        <f>Einzelnachweis!L446</f>
        <v>0</v>
      </c>
      <c r="M739" s="1">
        <f>Einzelnachweis!$AB$451</f>
        <v>0</v>
      </c>
      <c r="N739" s="1">
        <f>Einzelnachweis!$AA$451</f>
        <v>0</v>
      </c>
    </row>
    <row r="740" spans="1:14" x14ac:dyDescent="0.25">
      <c r="A740" s="1">
        <v>14</v>
      </c>
      <c r="B740" s="5">
        <f>$B$17</f>
        <v>14</v>
      </c>
      <c r="C740" s="43"/>
      <c r="D740" s="43"/>
      <c r="E740" s="43"/>
      <c r="F740" s="43"/>
      <c r="G740" s="43"/>
      <c r="H740" s="43"/>
      <c r="I740" s="10">
        <f t="shared" si="40"/>
        <v>0</v>
      </c>
      <c r="J740" s="43"/>
      <c r="K740" s="1">
        <f t="shared" si="41"/>
        <v>0</v>
      </c>
      <c r="L740" s="1">
        <f>Einzelnachweis!L481</f>
        <v>0</v>
      </c>
      <c r="M740" s="1">
        <f>Einzelnachweis!$AB$486</f>
        <v>0</v>
      </c>
      <c r="N740" s="1">
        <f>Einzelnachweis!$AA$486</f>
        <v>0</v>
      </c>
    </row>
    <row r="741" spans="1:14" x14ac:dyDescent="0.25">
      <c r="A741" s="1">
        <v>15</v>
      </c>
      <c r="B741" s="5">
        <f>$B$18</f>
        <v>15</v>
      </c>
      <c r="C741" s="43"/>
      <c r="D741" s="43"/>
      <c r="E741" s="43"/>
      <c r="F741" s="43"/>
      <c r="G741" s="43"/>
      <c r="H741" s="43"/>
      <c r="I741" s="10">
        <f t="shared" si="40"/>
        <v>0</v>
      </c>
      <c r="J741" s="43"/>
      <c r="K741" s="1">
        <f t="shared" si="41"/>
        <v>0</v>
      </c>
      <c r="L741" s="1">
        <f>Einzelnachweis!L516</f>
        <v>0</v>
      </c>
      <c r="M741" s="1">
        <f>Einzelnachweis!$AB$521</f>
        <v>0</v>
      </c>
      <c r="N741" s="1">
        <f>Einzelnachweis!$AA$521</f>
        <v>0</v>
      </c>
    </row>
    <row r="742" spans="1:14" x14ac:dyDescent="0.25">
      <c r="A742" s="1">
        <v>16</v>
      </c>
      <c r="B742" s="5">
        <f>$B$19</f>
        <v>16</v>
      </c>
      <c r="C742" s="43"/>
      <c r="D742" s="43"/>
      <c r="E742" s="43"/>
      <c r="F742" s="43"/>
      <c r="G742" s="43"/>
      <c r="H742" s="43"/>
      <c r="I742" s="10">
        <f t="shared" si="40"/>
        <v>0</v>
      </c>
      <c r="J742" s="43"/>
      <c r="K742" s="1">
        <f t="shared" si="41"/>
        <v>0</v>
      </c>
      <c r="L742" s="1">
        <f>Einzelnachweis!L551</f>
        <v>0</v>
      </c>
      <c r="M742" s="1">
        <f>Einzelnachweis!$AB$556</f>
        <v>0</v>
      </c>
      <c r="N742" s="1">
        <f>Einzelnachweis!$AA$556</f>
        <v>0</v>
      </c>
    </row>
    <row r="743" spans="1:14" x14ac:dyDescent="0.25">
      <c r="A743" s="1">
        <v>17</v>
      </c>
      <c r="B743" s="5">
        <f>$B$20</f>
        <v>17</v>
      </c>
      <c r="C743" s="43"/>
      <c r="D743" s="43"/>
      <c r="E743" s="43"/>
      <c r="F743" s="43"/>
      <c r="G743" s="43"/>
      <c r="H743" s="43"/>
      <c r="I743" s="10">
        <f t="shared" si="40"/>
        <v>0</v>
      </c>
      <c r="J743" s="43"/>
      <c r="K743" s="1">
        <f t="shared" si="41"/>
        <v>0</v>
      </c>
      <c r="L743" s="1">
        <f>Einzelnachweis!L586</f>
        <v>0</v>
      </c>
      <c r="M743" s="1">
        <f>Einzelnachweis!$AB$591</f>
        <v>0</v>
      </c>
      <c r="N743" s="1">
        <f>Einzelnachweis!$AA$591</f>
        <v>0</v>
      </c>
    </row>
    <row r="744" spans="1:14" x14ac:dyDescent="0.25">
      <c r="A744" s="1">
        <v>18</v>
      </c>
      <c r="B744" s="5">
        <f>$B$21</f>
        <v>18</v>
      </c>
      <c r="C744" s="43"/>
      <c r="D744" s="43"/>
      <c r="E744" s="43"/>
      <c r="F744" s="43"/>
      <c r="G744" s="43"/>
      <c r="H744" s="43"/>
      <c r="I744" s="10">
        <f t="shared" si="40"/>
        <v>0</v>
      </c>
      <c r="J744" s="43"/>
      <c r="K744" s="1">
        <f t="shared" si="41"/>
        <v>0</v>
      </c>
      <c r="L744" s="1">
        <f>Einzelnachweis!L621</f>
        <v>0</v>
      </c>
      <c r="M744" s="1">
        <f>Einzelnachweis!$AB$626</f>
        <v>0</v>
      </c>
      <c r="N744" s="1">
        <f>Einzelnachweis!$AA$626</f>
        <v>0</v>
      </c>
    </row>
    <row r="745" spans="1:14" x14ac:dyDescent="0.25">
      <c r="A745" s="1">
        <v>19</v>
      </c>
      <c r="B745" s="5">
        <f>$B$22</f>
        <v>19</v>
      </c>
      <c r="C745" s="43"/>
      <c r="D745" s="43"/>
      <c r="E745" s="43"/>
      <c r="F745" s="43"/>
      <c r="G745" s="43"/>
      <c r="H745" s="43"/>
      <c r="I745" s="10">
        <f t="shared" si="40"/>
        <v>0</v>
      </c>
      <c r="J745" s="43"/>
      <c r="K745" s="1">
        <f t="shared" si="41"/>
        <v>0</v>
      </c>
      <c r="L745" s="1">
        <f>Einzelnachweis!L656</f>
        <v>0</v>
      </c>
      <c r="M745" s="1">
        <f>Einzelnachweis!$AB$661</f>
        <v>0</v>
      </c>
      <c r="N745" s="1">
        <f>Einzelnachweis!$AA$661</f>
        <v>0</v>
      </c>
    </row>
    <row r="746" spans="1:14" x14ac:dyDescent="0.25">
      <c r="A746" s="1">
        <v>20</v>
      </c>
      <c r="B746" s="5">
        <f>$B$23</f>
        <v>20</v>
      </c>
      <c r="C746" s="43"/>
      <c r="D746" s="43"/>
      <c r="E746" s="43"/>
      <c r="F746" s="43"/>
      <c r="G746" s="43"/>
      <c r="H746" s="43"/>
      <c r="I746" s="10">
        <f t="shared" si="40"/>
        <v>0</v>
      </c>
      <c r="J746" s="43"/>
      <c r="K746" s="1">
        <f t="shared" si="41"/>
        <v>0</v>
      </c>
      <c r="L746" s="1">
        <f>Einzelnachweis!L691</f>
        <v>0</v>
      </c>
      <c r="M746" s="1">
        <f>Einzelnachweis!$AB$696</f>
        <v>0</v>
      </c>
      <c r="N746" s="1">
        <f>Einzelnachweis!$AA$696</f>
        <v>0</v>
      </c>
    </row>
    <row r="747" spans="1:14" x14ac:dyDescent="0.25">
      <c r="A747" s="1">
        <v>21</v>
      </c>
      <c r="B747" s="5">
        <f>$B$24</f>
        <v>21</v>
      </c>
      <c r="C747" s="43"/>
      <c r="D747" s="43"/>
      <c r="E747" s="43"/>
      <c r="F747" s="43"/>
      <c r="G747" s="43"/>
      <c r="H747" s="43"/>
      <c r="I747" s="10">
        <f t="shared" si="40"/>
        <v>0</v>
      </c>
      <c r="J747" s="43"/>
      <c r="K747" s="1">
        <f t="shared" si="41"/>
        <v>0</v>
      </c>
      <c r="L747" s="1">
        <f>Einzelnachweis!L726</f>
        <v>0</v>
      </c>
      <c r="M747" s="1">
        <f>Einzelnachweis!$AB$731</f>
        <v>0</v>
      </c>
      <c r="N747" s="1">
        <f>Einzelnachweis!$AA$731</f>
        <v>0</v>
      </c>
    </row>
    <row r="748" spans="1:14" x14ac:dyDescent="0.25">
      <c r="A748" s="1">
        <v>22</v>
      </c>
      <c r="B748" s="5">
        <f>$B$25</f>
        <v>22</v>
      </c>
      <c r="C748" s="43"/>
      <c r="D748" s="43"/>
      <c r="E748" s="43"/>
      <c r="F748" s="43"/>
      <c r="G748" s="43"/>
      <c r="H748" s="43"/>
      <c r="I748" s="10">
        <f t="shared" si="40"/>
        <v>0</v>
      </c>
      <c r="J748" s="43"/>
      <c r="K748" s="1">
        <f t="shared" si="41"/>
        <v>0</v>
      </c>
      <c r="L748" s="1">
        <f>Einzelnachweis!L761</f>
        <v>0</v>
      </c>
      <c r="M748" s="1">
        <f>Einzelnachweis!$AB$766</f>
        <v>0</v>
      </c>
      <c r="N748" s="1">
        <f>Einzelnachweis!$AA$766</f>
        <v>0</v>
      </c>
    </row>
    <row r="749" spans="1:14" x14ac:dyDescent="0.25">
      <c r="A749" s="1">
        <v>23</v>
      </c>
      <c r="B749" s="5">
        <f>$B$26</f>
        <v>23</v>
      </c>
      <c r="C749" s="43"/>
      <c r="D749" s="43"/>
      <c r="E749" s="43"/>
      <c r="F749" s="43"/>
      <c r="G749" s="43"/>
      <c r="H749" s="43"/>
      <c r="I749" s="10">
        <f t="shared" si="40"/>
        <v>0</v>
      </c>
      <c r="J749" s="43"/>
      <c r="K749" s="1">
        <f t="shared" si="41"/>
        <v>0</v>
      </c>
      <c r="L749" s="1">
        <f>Einzelnachweis!L796</f>
        <v>0</v>
      </c>
      <c r="M749" s="1">
        <f>Einzelnachweis!$AB$801</f>
        <v>0</v>
      </c>
      <c r="N749" s="1">
        <f>Einzelnachweis!$AA$801</f>
        <v>0</v>
      </c>
    </row>
    <row r="750" spans="1:14" x14ac:dyDescent="0.25">
      <c r="A750" s="1">
        <v>24</v>
      </c>
      <c r="B750" s="5">
        <f>$B$27</f>
        <v>24</v>
      </c>
      <c r="C750" s="43"/>
      <c r="D750" s="43"/>
      <c r="E750" s="43"/>
      <c r="F750" s="43"/>
      <c r="G750" s="43"/>
      <c r="H750" s="43"/>
      <c r="I750" s="10">
        <f t="shared" si="40"/>
        <v>0</v>
      </c>
      <c r="J750" s="43"/>
      <c r="K750" s="1">
        <f t="shared" si="41"/>
        <v>0</v>
      </c>
      <c r="L750" s="1">
        <f>Einzelnachweis!L831</f>
        <v>0</v>
      </c>
      <c r="M750" s="1">
        <f>Einzelnachweis!$AB$836</f>
        <v>0</v>
      </c>
      <c r="N750" s="1">
        <f>Einzelnachweis!$AA$836</f>
        <v>0</v>
      </c>
    </row>
    <row r="751" spans="1:14" x14ac:dyDescent="0.25">
      <c r="A751" s="1">
        <v>25</v>
      </c>
      <c r="B751" s="5">
        <f>$B$28</f>
        <v>25</v>
      </c>
      <c r="C751" s="43"/>
      <c r="D751" s="43"/>
      <c r="E751" s="43"/>
      <c r="F751" s="43"/>
      <c r="G751" s="43"/>
      <c r="H751" s="43"/>
      <c r="I751" s="10">
        <f t="shared" si="40"/>
        <v>0</v>
      </c>
      <c r="J751" s="43"/>
      <c r="K751" s="1">
        <f t="shared" si="41"/>
        <v>0</v>
      </c>
      <c r="L751" s="1">
        <f>Einzelnachweis!L866</f>
        <v>0</v>
      </c>
      <c r="M751" s="1">
        <f>Einzelnachweis!$AB$871</f>
        <v>0</v>
      </c>
      <c r="N751" s="1">
        <f>Einzelnachweis!$AA$871</f>
        <v>0</v>
      </c>
    </row>
    <row r="752" spans="1:14" x14ac:dyDescent="0.25">
      <c r="A752" s="1">
        <v>26</v>
      </c>
      <c r="B752" s="5">
        <f>$B$29</f>
        <v>26</v>
      </c>
      <c r="C752" s="43"/>
      <c r="D752" s="43"/>
      <c r="E752" s="43"/>
      <c r="F752" s="43"/>
      <c r="G752" s="43"/>
      <c r="H752" s="43"/>
      <c r="I752" s="10">
        <f t="shared" si="40"/>
        <v>0</v>
      </c>
      <c r="J752" s="43"/>
      <c r="K752" s="1">
        <f t="shared" si="41"/>
        <v>0</v>
      </c>
      <c r="L752" s="1">
        <f>Einzelnachweis!L901</f>
        <v>0</v>
      </c>
      <c r="M752" s="1">
        <f>Einzelnachweis!$AB$906</f>
        <v>0</v>
      </c>
      <c r="N752" s="1">
        <f>Einzelnachweis!$AA$906</f>
        <v>0</v>
      </c>
    </row>
    <row r="753" spans="1:14" x14ac:dyDescent="0.25">
      <c r="A753" s="1">
        <v>27</v>
      </c>
      <c r="B753" s="5">
        <f>$B$30</f>
        <v>27</v>
      </c>
      <c r="C753" s="43"/>
      <c r="D753" s="43"/>
      <c r="E753" s="43"/>
      <c r="F753" s="43"/>
      <c r="G753" s="43"/>
      <c r="H753" s="43"/>
      <c r="I753" s="10">
        <f t="shared" si="40"/>
        <v>0</v>
      </c>
      <c r="J753" s="43"/>
      <c r="K753" s="1">
        <f t="shared" si="41"/>
        <v>0</v>
      </c>
      <c r="L753" s="1">
        <f>Einzelnachweis!L936</f>
        <v>0</v>
      </c>
      <c r="M753" s="1">
        <f>Einzelnachweis!$AB$941</f>
        <v>0</v>
      </c>
      <c r="N753" s="1">
        <f>Einzelnachweis!$AA$941</f>
        <v>0</v>
      </c>
    </row>
    <row r="754" spans="1:14" x14ac:dyDescent="0.25">
      <c r="A754" s="1">
        <v>28</v>
      </c>
      <c r="B754" s="5">
        <f>$B$31</f>
        <v>28</v>
      </c>
      <c r="C754" s="43"/>
      <c r="D754" s="43"/>
      <c r="E754" s="43"/>
      <c r="F754" s="43"/>
      <c r="G754" s="43"/>
      <c r="H754" s="43"/>
      <c r="I754" s="10">
        <f t="shared" si="40"/>
        <v>0</v>
      </c>
      <c r="J754" s="43"/>
      <c r="K754" s="1">
        <f t="shared" si="41"/>
        <v>0</v>
      </c>
      <c r="L754" s="1">
        <f>Einzelnachweis!L971</f>
        <v>0</v>
      </c>
      <c r="M754" s="1">
        <f>Einzelnachweis!$AB$976</f>
        <v>0</v>
      </c>
      <c r="N754" s="1">
        <f>Einzelnachweis!$AA$976</f>
        <v>0</v>
      </c>
    </row>
    <row r="755" spans="1:14" x14ac:dyDescent="0.25">
      <c r="A755" s="1">
        <v>29</v>
      </c>
      <c r="B755" s="5">
        <f>$B$32</f>
        <v>29</v>
      </c>
      <c r="C755" s="43"/>
      <c r="D755" s="43"/>
      <c r="E755" s="43"/>
      <c r="F755" s="43"/>
      <c r="G755" s="43"/>
      <c r="H755" s="43"/>
      <c r="I755" s="10">
        <f t="shared" si="40"/>
        <v>0</v>
      </c>
      <c r="J755" s="43"/>
      <c r="K755" s="1">
        <f t="shared" si="41"/>
        <v>0</v>
      </c>
      <c r="L755" s="1">
        <f>Einzelnachweis!L1006</f>
        <v>0</v>
      </c>
      <c r="M755" s="1">
        <f>Einzelnachweis!$AB$1011</f>
        <v>0</v>
      </c>
      <c r="N755" s="1">
        <f>Einzelnachweis!$AA$1011</f>
        <v>0</v>
      </c>
    </row>
    <row r="756" spans="1:14" x14ac:dyDescent="0.25">
      <c r="A756" s="1">
        <v>30</v>
      </c>
      <c r="B756" s="5">
        <f>$B$33</f>
        <v>30</v>
      </c>
      <c r="C756" s="43"/>
      <c r="D756" s="43"/>
      <c r="E756" s="43"/>
      <c r="F756" s="43"/>
      <c r="G756" s="43"/>
      <c r="H756" s="43"/>
      <c r="I756" s="10">
        <f t="shared" si="40"/>
        <v>0</v>
      </c>
      <c r="J756" s="43"/>
      <c r="K756" s="1">
        <f t="shared" si="41"/>
        <v>0</v>
      </c>
      <c r="L756" s="1">
        <f>Einzelnachweis!L1041</f>
        <v>0</v>
      </c>
      <c r="M756" s="1">
        <f>Einzelnachweis!$AB$1046</f>
        <v>0</v>
      </c>
      <c r="N756" s="1">
        <f>Einzelnachweis!$AA$1046</f>
        <v>0</v>
      </c>
    </row>
    <row r="761" spans="1:14" ht="15.75" thickBot="1" x14ac:dyDescent="0.3"/>
    <row r="762" spans="1:14" ht="15.75" thickBot="1" x14ac:dyDescent="0.3">
      <c r="A762" s="99" t="s">
        <v>39</v>
      </c>
      <c r="B762" s="100"/>
      <c r="C762" s="104"/>
      <c r="D762" s="104"/>
      <c r="E762" s="104" t="s">
        <v>1</v>
      </c>
      <c r="F762" s="104"/>
      <c r="G762" s="104"/>
      <c r="H762" s="104" t="s">
        <v>2</v>
      </c>
      <c r="I762" s="104"/>
      <c r="J762" s="40">
        <f>J726</f>
        <v>6</v>
      </c>
      <c r="K762" s="86" t="s">
        <v>3</v>
      </c>
      <c r="L762" s="87"/>
      <c r="M762" s="88" t="s">
        <v>50</v>
      </c>
      <c r="N762" s="89"/>
    </row>
    <row r="763" spans="1:14" ht="18.75" x14ac:dyDescent="0.3">
      <c r="A763" s="90" t="s">
        <v>155</v>
      </c>
      <c r="B763" s="90"/>
      <c r="C763" s="91" t="s">
        <v>40</v>
      </c>
      <c r="D763" s="92"/>
      <c r="E763" s="93" t="s">
        <v>41</v>
      </c>
      <c r="F763" s="94"/>
      <c r="G763" s="95" t="s">
        <v>4</v>
      </c>
      <c r="H763" s="96"/>
      <c r="I763" s="97" t="s">
        <v>5</v>
      </c>
      <c r="J763" s="98"/>
      <c r="K763" s="1" t="s">
        <v>37</v>
      </c>
      <c r="L763" s="1" t="s">
        <v>7</v>
      </c>
      <c r="M763" s="1" t="s">
        <v>37</v>
      </c>
      <c r="N763" s="2">
        <f>SUM(J765:J794)</f>
        <v>0</v>
      </c>
    </row>
    <row r="764" spans="1:14" x14ac:dyDescent="0.25">
      <c r="A764" s="1" t="s">
        <v>36</v>
      </c>
      <c r="B764" s="1" t="s">
        <v>9</v>
      </c>
      <c r="C764" s="6" t="s">
        <v>10</v>
      </c>
      <c r="D764" s="6" t="s">
        <v>6</v>
      </c>
      <c r="E764" s="1" t="s">
        <v>10</v>
      </c>
      <c r="F764" s="1" t="s">
        <v>37</v>
      </c>
      <c r="G764" s="1" t="s">
        <v>10</v>
      </c>
      <c r="H764" s="1" t="s">
        <v>37</v>
      </c>
      <c r="I764" s="1" t="s">
        <v>7</v>
      </c>
      <c r="J764" s="45">
        <f>J762+N763</f>
        <v>6</v>
      </c>
      <c r="K764" s="1" t="s">
        <v>156</v>
      </c>
      <c r="L764" s="3" t="s">
        <v>66</v>
      </c>
      <c r="M764" s="1" t="s">
        <v>38</v>
      </c>
      <c r="N764" s="4" t="s">
        <v>11</v>
      </c>
    </row>
    <row r="765" spans="1:14" x14ac:dyDescent="0.25">
      <c r="A765" s="1">
        <v>1</v>
      </c>
      <c r="B765" s="5" t="str">
        <f>$B$4</f>
        <v>Stefan Dohmes</v>
      </c>
      <c r="C765" s="43"/>
      <c r="D765" s="43"/>
      <c r="E765" s="43"/>
      <c r="F765" s="43"/>
      <c r="G765" s="43"/>
      <c r="H765" s="43"/>
      <c r="I765" s="10">
        <f>D765+F765+H765</f>
        <v>0</v>
      </c>
      <c r="J765" s="43"/>
      <c r="K765" s="1">
        <f>L727</f>
        <v>0</v>
      </c>
      <c r="L765" s="1">
        <f>Einzelnachweis!L27</f>
        <v>0</v>
      </c>
      <c r="M765" s="1">
        <f>Einzelnachweis!$AB$31</f>
        <v>540</v>
      </c>
      <c r="N765" s="1">
        <f>Einzelnachweis!$AA$31</f>
        <v>1</v>
      </c>
    </row>
    <row r="766" spans="1:14" x14ac:dyDescent="0.25">
      <c r="A766" s="1">
        <v>2</v>
      </c>
      <c r="B766" s="5" t="str">
        <f>$B$5</f>
        <v>Dirk Hoffmann</v>
      </c>
      <c r="C766" s="43"/>
      <c r="D766" s="43"/>
      <c r="E766" s="43"/>
      <c r="F766" s="43"/>
      <c r="G766" s="43"/>
      <c r="H766" s="43"/>
      <c r="I766" s="10">
        <f t="shared" ref="I766:I794" si="42">D766+F766+H766</f>
        <v>0</v>
      </c>
      <c r="J766" s="43"/>
      <c r="K766" s="1">
        <f t="shared" ref="K766:K794" si="43">L728</f>
        <v>0</v>
      </c>
      <c r="L766" s="1">
        <f>Einzelnachweis!L62</f>
        <v>0</v>
      </c>
      <c r="M766" s="1">
        <f>Einzelnachweis!$AB$66</f>
        <v>180</v>
      </c>
      <c r="N766" s="1">
        <f>Einzelnachweis!$AA$66</f>
        <v>1</v>
      </c>
    </row>
    <row r="767" spans="1:14" x14ac:dyDescent="0.25">
      <c r="A767" s="1">
        <v>3</v>
      </c>
      <c r="B767" s="5" t="str">
        <f>$B$6</f>
        <v>Alfred Riegel</v>
      </c>
      <c r="C767" s="43"/>
      <c r="D767" s="43"/>
      <c r="E767" s="43"/>
      <c r="F767" s="43"/>
      <c r="G767" s="43"/>
      <c r="H767" s="43"/>
      <c r="I767" s="10">
        <f t="shared" si="42"/>
        <v>0</v>
      </c>
      <c r="J767" s="43"/>
      <c r="K767" s="1">
        <f t="shared" si="43"/>
        <v>0</v>
      </c>
      <c r="L767" s="1">
        <f>Einzelnachweis!L97</f>
        <v>0</v>
      </c>
      <c r="M767" s="1">
        <f>Einzelnachweis!$AB$101</f>
        <v>180</v>
      </c>
      <c r="N767" s="1">
        <f>Einzelnachweis!$AA$101</f>
        <v>1</v>
      </c>
    </row>
    <row r="768" spans="1:14" x14ac:dyDescent="0.25">
      <c r="A768" s="1">
        <v>4</v>
      </c>
      <c r="B768" s="5" t="str">
        <f>$B$7</f>
        <v>Heiko Schmalfuß</v>
      </c>
      <c r="C768" s="43"/>
      <c r="D768" s="43"/>
      <c r="E768" s="43"/>
      <c r="F768" s="43"/>
      <c r="G768" s="43"/>
      <c r="H768" s="43"/>
      <c r="I768" s="10">
        <f t="shared" si="42"/>
        <v>0</v>
      </c>
      <c r="J768" s="43"/>
      <c r="K768" s="1">
        <f t="shared" si="43"/>
        <v>0</v>
      </c>
      <c r="L768" s="1">
        <f>Einzelnachweis!L132</f>
        <v>0</v>
      </c>
      <c r="M768" s="1">
        <f>Einzelnachweis!$AB$136</f>
        <v>324</v>
      </c>
      <c r="N768" s="1">
        <f>Einzelnachweis!$AA$136</f>
        <v>1</v>
      </c>
    </row>
    <row r="769" spans="1:14" x14ac:dyDescent="0.25">
      <c r="A769" s="1">
        <v>5</v>
      </c>
      <c r="B769" s="5" t="str">
        <f>$B$8</f>
        <v>Gaetano Cavallaro</v>
      </c>
      <c r="C769" s="43"/>
      <c r="D769" s="43"/>
      <c r="E769" s="43"/>
      <c r="F769" s="43"/>
      <c r="G769" s="43"/>
      <c r="H769" s="43"/>
      <c r="I769" s="10">
        <f t="shared" si="42"/>
        <v>0</v>
      </c>
      <c r="J769" s="43"/>
      <c r="K769" s="1">
        <f t="shared" si="43"/>
        <v>0</v>
      </c>
      <c r="L769" s="1">
        <f>Einzelnachweis!L167</f>
        <v>0</v>
      </c>
      <c r="M769" s="1">
        <f>Einzelnachweis!$AB$171</f>
        <v>252</v>
      </c>
      <c r="N769" s="1">
        <f>Einzelnachweis!$AA$171</f>
        <v>1</v>
      </c>
    </row>
    <row r="770" spans="1:14" x14ac:dyDescent="0.25">
      <c r="A770" s="1">
        <v>6</v>
      </c>
      <c r="B770" s="5" t="str">
        <f>$B$9</f>
        <v>Thorsten Pachali</v>
      </c>
      <c r="C770" s="43"/>
      <c r="D770" s="43"/>
      <c r="E770" s="43"/>
      <c r="F770" s="43"/>
      <c r="G770" s="43"/>
      <c r="H770" s="43"/>
      <c r="I770" s="10">
        <f t="shared" si="42"/>
        <v>0</v>
      </c>
      <c r="J770" s="43"/>
      <c r="K770" s="1">
        <f t="shared" si="43"/>
        <v>0</v>
      </c>
      <c r="L770" s="1">
        <f>Einzelnachweis!L202</f>
        <v>0</v>
      </c>
      <c r="M770" s="1">
        <f>Einzelnachweis!$AB$206</f>
        <v>432</v>
      </c>
      <c r="N770" s="1">
        <f>Einzelnachweis!$AA$206</f>
        <v>1</v>
      </c>
    </row>
    <row r="771" spans="1:14" x14ac:dyDescent="0.25">
      <c r="A771" s="1">
        <v>7</v>
      </c>
      <c r="B771" s="5">
        <f>$B$10</f>
        <v>7</v>
      </c>
      <c r="C771" s="43"/>
      <c r="D771" s="43"/>
      <c r="E771" s="43"/>
      <c r="F771" s="43"/>
      <c r="G771" s="43"/>
      <c r="H771" s="43"/>
      <c r="I771" s="10">
        <f t="shared" si="42"/>
        <v>0</v>
      </c>
      <c r="J771" s="43"/>
      <c r="K771" s="1">
        <f t="shared" si="43"/>
        <v>0</v>
      </c>
      <c r="L771" s="1">
        <f>Einzelnachweis!L237</f>
        <v>0</v>
      </c>
      <c r="M771" s="1">
        <f>Einzelnachweis!$AB$241</f>
        <v>0</v>
      </c>
      <c r="N771" s="1">
        <f>Einzelnachweis!$AA$241</f>
        <v>0</v>
      </c>
    </row>
    <row r="772" spans="1:14" x14ac:dyDescent="0.25">
      <c r="A772" s="1">
        <v>8</v>
      </c>
      <c r="B772" s="5">
        <f>$B$11</f>
        <v>8</v>
      </c>
      <c r="C772" s="43"/>
      <c r="D772" s="43"/>
      <c r="E772" s="43"/>
      <c r="F772" s="43"/>
      <c r="G772" s="43"/>
      <c r="H772" s="43"/>
      <c r="I772" s="10">
        <f t="shared" si="42"/>
        <v>0</v>
      </c>
      <c r="J772" s="43"/>
      <c r="K772" s="1">
        <f t="shared" si="43"/>
        <v>0</v>
      </c>
      <c r="L772" s="1">
        <f>Einzelnachweis!L272</f>
        <v>0</v>
      </c>
      <c r="M772" s="1">
        <f>Einzelnachweis!$AB$276</f>
        <v>0</v>
      </c>
      <c r="N772" s="1">
        <f>Einzelnachweis!$AA$276</f>
        <v>0</v>
      </c>
    </row>
    <row r="773" spans="1:14" x14ac:dyDescent="0.25">
      <c r="A773" s="1">
        <v>9</v>
      </c>
      <c r="B773" s="5">
        <f>$B$12</f>
        <v>9</v>
      </c>
      <c r="C773" s="43"/>
      <c r="D773" s="43"/>
      <c r="E773" s="43"/>
      <c r="F773" s="43"/>
      <c r="G773" s="43"/>
      <c r="H773" s="43"/>
      <c r="I773" s="10">
        <f t="shared" si="42"/>
        <v>0</v>
      </c>
      <c r="J773" s="43"/>
      <c r="K773" s="1">
        <f t="shared" si="43"/>
        <v>0</v>
      </c>
      <c r="L773" s="1">
        <f>Einzelnachweis!L307</f>
        <v>0</v>
      </c>
      <c r="M773" s="1">
        <f>Einzelnachweis!$AB$311</f>
        <v>0</v>
      </c>
      <c r="N773" s="1">
        <f>Einzelnachweis!$AA$311</f>
        <v>0</v>
      </c>
    </row>
    <row r="774" spans="1:14" x14ac:dyDescent="0.25">
      <c r="A774" s="1">
        <v>10</v>
      </c>
      <c r="B774" s="5">
        <f>$B$13</f>
        <v>10</v>
      </c>
      <c r="C774" s="43"/>
      <c r="D774" s="43"/>
      <c r="E774" s="43"/>
      <c r="F774" s="43"/>
      <c r="G774" s="43"/>
      <c r="H774" s="43"/>
      <c r="I774" s="10">
        <f t="shared" si="42"/>
        <v>0</v>
      </c>
      <c r="J774" s="43"/>
      <c r="K774" s="1">
        <f t="shared" si="43"/>
        <v>0</v>
      </c>
      <c r="L774" s="1">
        <f>Einzelnachweis!L342</f>
        <v>0</v>
      </c>
      <c r="M774" s="1">
        <f>Einzelnachweis!$AB$346</f>
        <v>0</v>
      </c>
      <c r="N774" s="1">
        <f>Einzelnachweis!$AA$346</f>
        <v>0</v>
      </c>
    </row>
    <row r="775" spans="1:14" x14ac:dyDescent="0.25">
      <c r="A775" s="1">
        <v>11</v>
      </c>
      <c r="B775" s="5">
        <f>$B$14</f>
        <v>11</v>
      </c>
      <c r="C775" s="43"/>
      <c r="D775" s="43"/>
      <c r="E775" s="43"/>
      <c r="F775" s="43"/>
      <c r="G775" s="43"/>
      <c r="H775" s="43"/>
      <c r="I775" s="10">
        <f t="shared" si="42"/>
        <v>0</v>
      </c>
      <c r="J775" s="43"/>
      <c r="K775" s="1">
        <f t="shared" si="43"/>
        <v>0</v>
      </c>
      <c r="L775" s="1">
        <f>Einzelnachweis!L377</f>
        <v>0</v>
      </c>
      <c r="M775" s="1">
        <f>Einzelnachweis!$AB$381</f>
        <v>0</v>
      </c>
      <c r="N775" s="1">
        <f>Einzelnachweis!$AA$381</f>
        <v>0</v>
      </c>
    </row>
    <row r="776" spans="1:14" x14ac:dyDescent="0.25">
      <c r="A776" s="1">
        <v>12</v>
      </c>
      <c r="B776" s="5">
        <f>$B$15</f>
        <v>12</v>
      </c>
      <c r="C776" s="43"/>
      <c r="D776" s="43"/>
      <c r="E776" s="43"/>
      <c r="F776" s="43"/>
      <c r="G776" s="43"/>
      <c r="H776" s="43"/>
      <c r="I776" s="10">
        <f t="shared" si="42"/>
        <v>0</v>
      </c>
      <c r="J776" s="43"/>
      <c r="K776" s="1">
        <f t="shared" si="43"/>
        <v>0</v>
      </c>
      <c r="L776" s="1">
        <f>Einzelnachweis!L412</f>
        <v>0</v>
      </c>
      <c r="M776" s="1">
        <f>Einzelnachweis!$AB$416</f>
        <v>0</v>
      </c>
      <c r="N776" s="1">
        <f>Einzelnachweis!$AA$416</f>
        <v>0</v>
      </c>
    </row>
    <row r="777" spans="1:14" x14ac:dyDescent="0.25">
      <c r="A777" s="1">
        <v>13</v>
      </c>
      <c r="B777" s="5">
        <f>$B$16</f>
        <v>13</v>
      </c>
      <c r="C777" s="43"/>
      <c r="D777" s="43"/>
      <c r="E777" s="43"/>
      <c r="F777" s="43"/>
      <c r="G777" s="43"/>
      <c r="H777" s="43"/>
      <c r="I777" s="10">
        <f t="shared" si="42"/>
        <v>0</v>
      </c>
      <c r="J777" s="43"/>
      <c r="K777" s="1">
        <f t="shared" si="43"/>
        <v>0</v>
      </c>
      <c r="L777" s="1">
        <f>Einzelnachweis!L447</f>
        <v>0</v>
      </c>
      <c r="M777" s="1">
        <f>Einzelnachweis!$AB$451</f>
        <v>0</v>
      </c>
      <c r="N777" s="1">
        <f>Einzelnachweis!$AA$451</f>
        <v>0</v>
      </c>
    </row>
    <row r="778" spans="1:14" x14ac:dyDescent="0.25">
      <c r="A778" s="1">
        <v>14</v>
      </c>
      <c r="B778" s="5">
        <f>$B$17</f>
        <v>14</v>
      </c>
      <c r="C778" s="43"/>
      <c r="D778" s="43"/>
      <c r="E778" s="43"/>
      <c r="F778" s="43"/>
      <c r="G778" s="43"/>
      <c r="H778" s="43"/>
      <c r="I778" s="10">
        <f t="shared" si="42"/>
        <v>0</v>
      </c>
      <c r="J778" s="43"/>
      <c r="K778" s="1">
        <f t="shared" si="43"/>
        <v>0</v>
      </c>
      <c r="L778" s="1">
        <f>Einzelnachweis!L482</f>
        <v>0</v>
      </c>
      <c r="M778" s="1">
        <f>Einzelnachweis!$AB$486</f>
        <v>0</v>
      </c>
      <c r="N778" s="1">
        <f>Einzelnachweis!$AA$486</f>
        <v>0</v>
      </c>
    </row>
    <row r="779" spans="1:14" x14ac:dyDescent="0.25">
      <c r="A779" s="1">
        <v>15</v>
      </c>
      <c r="B779" s="5">
        <f>$B$18</f>
        <v>15</v>
      </c>
      <c r="C779" s="43"/>
      <c r="D779" s="43"/>
      <c r="E779" s="43"/>
      <c r="F779" s="43"/>
      <c r="G779" s="43"/>
      <c r="H779" s="43"/>
      <c r="I779" s="10">
        <f t="shared" si="42"/>
        <v>0</v>
      </c>
      <c r="J779" s="43"/>
      <c r="K779" s="1">
        <f t="shared" si="43"/>
        <v>0</v>
      </c>
      <c r="L779" s="1">
        <f>Einzelnachweis!L517</f>
        <v>0</v>
      </c>
      <c r="M779" s="1">
        <f>Einzelnachweis!$AB$521</f>
        <v>0</v>
      </c>
      <c r="N779" s="1">
        <f>Einzelnachweis!$AA$521</f>
        <v>0</v>
      </c>
    </row>
    <row r="780" spans="1:14" x14ac:dyDescent="0.25">
      <c r="A780" s="1">
        <v>16</v>
      </c>
      <c r="B780" s="5">
        <f>$B$19</f>
        <v>16</v>
      </c>
      <c r="C780" s="43"/>
      <c r="D780" s="43"/>
      <c r="E780" s="43"/>
      <c r="F780" s="43"/>
      <c r="G780" s="43"/>
      <c r="H780" s="43"/>
      <c r="I780" s="10">
        <f t="shared" si="42"/>
        <v>0</v>
      </c>
      <c r="J780" s="43"/>
      <c r="K780" s="1">
        <f t="shared" si="43"/>
        <v>0</v>
      </c>
      <c r="L780" s="1">
        <f>Einzelnachweis!L552</f>
        <v>0</v>
      </c>
      <c r="M780" s="1">
        <f>Einzelnachweis!$AB$556</f>
        <v>0</v>
      </c>
      <c r="N780" s="1">
        <f>Einzelnachweis!$AA$556</f>
        <v>0</v>
      </c>
    </row>
    <row r="781" spans="1:14" x14ac:dyDescent="0.25">
      <c r="A781" s="1">
        <v>17</v>
      </c>
      <c r="B781" s="5">
        <f>$B$20</f>
        <v>17</v>
      </c>
      <c r="C781" s="43"/>
      <c r="D781" s="43"/>
      <c r="E781" s="43"/>
      <c r="F781" s="43"/>
      <c r="G781" s="43"/>
      <c r="H781" s="43"/>
      <c r="I781" s="10">
        <f t="shared" si="42"/>
        <v>0</v>
      </c>
      <c r="J781" s="43"/>
      <c r="K781" s="1">
        <f t="shared" si="43"/>
        <v>0</v>
      </c>
      <c r="L781" s="1">
        <f>Einzelnachweis!L587</f>
        <v>0</v>
      </c>
      <c r="M781" s="1">
        <f>Einzelnachweis!$AB$591</f>
        <v>0</v>
      </c>
      <c r="N781" s="1">
        <f>Einzelnachweis!$AA$591</f>
        <v>0</v>
      </c>
    </row>
    <row r="782" spans="1:14" x14ac:dyDescent="0.25">
      <c r="A782" s="1">
        <v>18</v>
      </c>
      <c r="B782" s="5">
        <f>$B$21</f>
        <v>18</v>
      </c>
      <c r="C782" s="43"/>
      <c r="D782" s="43"/>
      <c r="E782" s="43"/>
      <c r="F782" s="43"/>
      <c r="G782" s="43"/>
      <c r="H782" s="43"/>
      <c r="I782" s="10">
        <f t="shared" si="42"/>
        <v>0</v>
      </c>
      <c r="J782" s="43"/>
      <c r="K782" s="1">
        <f t="shared" si="43"/>
        <v>0</v>
      </c>
      <c r="L782" s="1">
        <f>Einzelnachweis!L622</f>
        <v>0</v>
      </c>
      <c r="M782" s="1">
        <f>Einzelnachweis!$AB$626</f>
        <v>0</v>
      </c>
      <c r="N782" s="1">
        <f>Einzelnachweis!$AA$626</f>
        <v>0</v>
      </c>
    </row>
    <row r="783" spans="1:14" x14ac:dyDescent="0.25">
      <c r="A783" s="1">
        <v>19</v>
      </c>
      <c r="B783" s="5">
        <f>$B$22</f>
        <v>19</v>
      </c>
      <c r="C783" s="43"/>
      <c r="D783" s="43"/>
      <c r="E783" s="43"/>
      <c r="F783" s="43"/>
      <c r="G783" s="43"/>
      <c r="H783" s="43"/>
      <c r="I783" s="10">
        <f t="shared" si="42"/>
        <v>0</v>
      </c>
      <c r="J783" s="43"/>
      <c r="K783" s="1">
        <f t="shared" si="43"/>
        <v>0</v>
      </c>
      <c r="L783" s="1">
        <f>Einzelnachweis!L657</f>
        <v>0</v>
      </c>
      <c r="M783" s="1">
        <f>Einzelnachweis!$AB$661</f>
        <v>0</v>
      </c>
      <c r="N783" s="1">
        <f>Einzelnachweis!$AA$661</f>
        <v>0</v>
      </c>
    </row>
    <row r="784" spans="1:14" x14ac:dyDescent="0.25">
      <c r="A784" s="1">
        <v>20</v>
      </c>
      <c r="B784" s="5">
        <f>$B$23</f>
        <v>20</v>
      </c>
      <c r="C784" s="43"/>
      <c r="D784" s="43"/>
      <c r="E784" s="43"/>
      <c r="F784" s="43"/>
      <c r="G784" s="43"/>
      <c r="H784" s="43"/>
      <c r="I784" s="10">
        <f t="shared" si="42"/>
        <v>0</v>
      </c>
      <c r="J784" s="43"/>
      <c r="K784" s="1">
        <f t="shared" si="43"/>
        <v>0</v>
      </c>
      <c r="L784" s="1">
        <f>Einzelnachweis!L692</f>
        <v>0</v>
      </c>
      <c r="M784" s="1">
        <f>Einzelnachweis!$AB$696</f>
        <v>0</v>
      </c>
      <c r="N784" s="1">
        <f>Einzelnachweis!$AA$696</f>
        <v>0</v>
      </c>
    </row>
    <row r="785" spans="1:14" x14ac:dyDescent="0.25">
      <c r="A785" s="1">
        <v>21</v>
      </c>
      <c r="B785" s="5">
        <f>$B$24</f>
        <v>21</v>
      </c>
      <c r="C785" s="43"/>
      <c r="D785" s="43"/>
      <c r="E785" s="43"/>
      <c r="F785" s="43"/>
      <c r="G785" s="43"/>
      <c r="H785" s="43"/>
      <c r="I785" s="10">
        <f t="shared" si="42"/>
        <v>0</v>
      </c>
      <c r="J785" s="43"/>
      <c r="K785" s="1">
        <f t="shared" si="43"/>
        <v>0</v>
      </c>
      <c r="L785" s="1">
        <f>Einzelnachweis!L727</f>
        <v>0</v>
      </c>
      <c r="M785" s="1">
        <f>Einzelnachweis!$AB$731</f>
        <v>0</v>
      </c>
      <c r="N785" s="1">
        <f>Einzelnachweis!$AA$731</f>
        <v>0</v>
      </c>
    </row>
    <row r="786" spans="1:14" x14ac:dyDescent="0.25">
      <c r="A786" s="1">
        <v>22</v>
      </c>
      <c r="B786" s="5">
        <f>$B$25</f>
        <v>22</v>
      </c>
      <c r="C786" s="43"/>
      <c r="D786" s="43"/>
      <c r="E786" s="43"/>
      <c r="F786" s="43"/>
      <c r="G786" s="43"/>
      <c r="H786" s="43"/>
      <c r="I786" s="10">
        <f t="shared" si="42"/>
        <v>0</v>
      </c>
      <c r="J786" s="43"/>
      <c r="K786" s="1">
        <f t="shared" si="43"/>
        <v>0</v>
      </c>
      <c r="L786" s="1">
        <f>Einzelnachweis!L762</f>
        <v>0</v>
      </c>
      <c r="M786" s="1">
        <f>Einzelnachweis!$AB$766</f>
        <v>0</v>
      </c>
      <c r="N786" s="1">
        <f>Einzelnachweis!$AA$766</f>
        <v>0</v>
      </c>
    </row>
    <row r="787" spans="1:14" x14ac:dyDescent="0.25">
      <c r="A787" s="1">
        <v>23</v>
      </c>
      <c r="B787" s="5">
        <f>$B$26</f>
        <v>23</v>
      </c>
      <c r="C787" s="43"/>
      <c r="D787" s="43"/>
      <c r="E787" s="43"/>
      <c r="F787" s="43"/>
      <c r="G787" s="43"/>
      <c r="H787" s="43"/>
      <c r="I787" s="10">
        <f t="shared" si="42"/>
        <v>0</v>
      </c>
      <c r="J787" s="43"/>
      <c r="K787" s="1">
        <f t="shared" si="43"/>
        <v>0</v>
      </c>
      <c r="L787" s="1">
        <f>Einzelnachweis!L797</f>
        <v>0</v>
      </c>
      <c r="M787" s="1">
        <f>Einzelnachweis!$AB$801</f>
        <v>0</v>
      </c>
      <c r="N787" s="1">
        <f>Einzelnachweis!$AA$801</f>
        <v>0</v>
      </c>
    </row>
    <row r="788" spans="1:14" x14ac:dyDescent="0.25">
      <c r="A788" s="1">
        <v>24</v>
      </c>
      <c r="B788" s="5">
        <f>$B$27</f>
        <v>24</v>
      </c>
      <c r="C788" s="43"/>
      <c r="D788" s="43"/>
      <c r="E788" s="43"/>
      <c r="F788" s="43"/>
      <c r="G788" s="43"/>
      <c r="H788" s="43"/>
      <c r="I788" s="10">
        <f t="shared" si="42"/>
        <v>0</v>
      </c>
      <c r="J788" s="43"/>
      <c r="K788" s="1">
        <f t="shared" si="43"/>
        <v>0</v>
      </c>
      <c r="L788" s="1">
        <f>Einzelnachweis!L832</f>
        <v>0</v>
      </c>
      <c r="M788" s="1">
        <f>Einzelnachweis!$AB$836</f>
        <v>0</v>
      </c>
      <c r="N788" s="1">
        <f>Einzelnachweis!$AA$836</f>
        <v>0</v>
      </c>
    </row>
    <row r="789" spans="1:14" x14ac:dyDescent="0.25">
      <c r="A789" s="1">
        <v>25</v>
      </c>
      <c r="B789" s="5">
        <f>$B$28</f>
        <v>25</v>
      </c>
      <c r="C789" s="43"/>
      <c r="D789" s="43"/>
      <c r="E789" s="43"/>
      <c r="F789" s="43"/>
      <c r="G789" s="43"/>
      <c r="H789" s="43"/>
      <c r="I789" s="10">
        <f t="shared" si="42"/>
        <v>0</v>
      </c>
      <c r="J789" s="43"/>
      <c r="K789" s="1">
        <f t="shared" si="43"/>
        <v>0</v>
      </c>
      <c r="L789" s="1">
        <f>Einzelnachweis!L867</f>
        <v>0</v>
      </c>
      <c r="M789" s="1">
        <f>Einzelnachweis!$AB$871</f>
        <v>0</v>
      </c>
      <c r="N789" s="1">
        <f>Einzelnachweis!$AA$871</f>
        <v>0</v>
      </c>
    </row>
    <row r="790" spans="1:14" x14ac:dyDescent="0.25">
      <c r="A790" s="1">
        <v>26</v>
      </c>
      <c r="B790" s="5">
        <f>$B$29</f>
        <v>26</v>
      </c>
      <c r="C790" s="43"/>
      <c r="D790" s="43"/>
      <c r="E790" s="43"/>
      <c r="F790" s="43"/>
      <c r="G790" s="43"/>
      <c r="H790" s="43"/>
      <c r="I790" s="10">
        <f t="shared" si="42"/>
        <v>0</v>
      </c>
      <c r="J790" s="43"/>
      <c r="K790" s="1">
        <f t="shared" si="43"/>
        <v>0</v>
      </c>
      <c r="L790" s="1">
        <f>Einzelnachweis!L902</f>
        <v>0</v>
      </c>
      <c r="M790" s="1">
        <f>Einzelnachweis!$AB$906</f>
        <v>0</v>
      </c>
      <c r="N790" s="1">
        <f>Einzelnachweis!$AA$906</f>
        <v>0</v>
      </c>
    </row>
    <row r="791" spans="1:14" x14ac:dyDescent="0.25">
      <c r="A791" s="1">
        <v>27</v>
      </c>
      <c r="B791" s="5">
        <f>$B$30</f>
        <v>27</v>
      </c>
      <c r="C791" s="43"/>
      <c r="D791" s="43"/>
      <c r="E791" s="43"/>
      <c r="F791" s="43"/>
      <c r="G791" s="43"/>
      <c r="H791" s="43"/>
      <c r="I791" s="10">
        <f t="shared" si="42"/>
        <v>0</v>
      </c>
      <c r="J791" s="43"/>
      <c r="K791" s="1">
        <f t="shared" si="43"/>
        <v>0</v>
      </c>
      <c r="L791" s="1">
        <f>Einzelnachweis!L937</f>
        <v>0</v>
      </c>
      <c r="M791" s="1">
        <f>Einzelnachweis!$AB$941</f>
        <v>0</v>
      </c>
      <c r="N791" s="1">
        <f>Einzelnachweis!$AA$941</f>
        <v>0</v>
      </c>
    </row>
    <row r="792" spans="1:14" x14ac:dyDescent="0.25">
      <c r="A792" s="1">
        <v>28</v>
      </c>
      <c r="B792" s="5">
        <f>$B$31</f>
        <v>28</v>
      </c>
      <c r="C792" s="43"/>
      <c r="D792" s="43"/>
      <c r="E792" s="43"/>
      <c r="F792" s="43"/>
      <c r="G792" s="43"/>
      <c r="H792" s="43"/>
      <c r="I792" s="10">
        <f t="shared" si="42"/>
        <v>0</v>
      </c>
      <c r="J792" s="43"/>
      <c r="K792" s="1">
        <f t="shared" si="43"/>
        <v>0</v>
      </c>
      <c r="L792" s="1">
        <f>Einzelnachweis!L972</f>
        <v>0</v>
      </c>
      <c r="M792" s="1">
        <f>Einzelnachweis!$AB$976</f>
        <v>0</v>
      </c>
      <c r="N792" s="1">
        <f>Einzelnachweis!$AA$976</f>
        <v>0</v>
      </c>
    </row>
    <row r="793" spans="1:14" x14ac:dyDescent="0.25">
      <c r="A793" s="1">
        <v>29</v>
      </c>
      <c r="B793" s="5">
        <f>$B$32</f>
        <v>29</v>
      </c>
      <c r="C793" s="43"/>
      <c r="D793" s="43"/>
      <c r="E793" s="43"/>
      <c r="F793" s="43"/>
      <c r="G793" s="43"/>
      <c r="H793" s="43"/>
      <c r="I793" s="10">
        <f t="shared" si="42"/>
        <v>0</v>
      </c>
      <c r="J793" s="43"/>
      <c r="K793" s="1">
        <f t="shared" si="43"/>
        <v>0</v>
      </c>
      <c r="L793" s="1">
        <f>Einzelnachweis!L1007</f>
        <v>0</v>
      </c>
      <c r="M793" s="1">
        <f>Einzelnachweis!$AB$1011</f>
        <v>0</v>
      </c>
      <c r="N793" s="1">
        <f>Einzelnachweis!$AA$1011</f>
        <v>0</v>
      </c>
    </row>
    <row r="794" spans="1:14" x14ac:dyDescent="0.25">
      <c r="A794" s="1">
        <v>30</v>
      </c>
      <c r="B794" s="5">
        <f>$B$33</f>
        <v>30</v>
      </c>
      <c r="C794" s="43"/>
      <c r="D794" s="43"/>
      <c r="E794" s="43"/>
      <c r="F794" s="43"/>
      <c r="G794" s="43"/>
      <c r="H794" s="43"/>
      <c r="I794" s="10">
        <f t="shared" si="42"/>
        <v>0</v>
      </c>
      <c r="J794" s="43"/>
      <c r="K794" s="1">
        <f t="shared" si="43"/>
        <v>0</v>
      </c>
      <c r="L794" s="1">
        <f>Einzelnachweis!L1042</f>
        <v>0</v>
      </c>
      <c r="M794" s="1">
        <f>Einzelnachweis!$AB$1046</f>
        <v>0</v>
      </c>
      <c r="N794" s="1">
        <f>Einzelnachweis!$AA$1046</f>
        <v>0</v>
      </c>
    </row>
    <row r="799" spans="1:14" ht="15.75" thickBot="1" x14ac:dyDescent="0.3"/>
    <row r="800" spans="1:14" ht="15.75" thickBot="1" x14ac:dyDescent="0.3">
      <c r="A800" s="99" t="s">
        <v>39</v>
      </c>
      <c r="B800" s="100"/>
      <c r="C800" s="104"/>
      <c r="D800" s="104"/>
      <c r="E800" s="104" t="s">
        <v>1</v>
      </c>
      <c r="F800" s="104"/>
      <c r="G800" s="104"/>
      <c r="H800" s="104" t="s">
        <v>2</v>
      </c>
      <c r="I800" s="104"/>
      <c r="J800" s="40">
        <f>J764</f>
        <v>6</v>
      </c>
      <c r="K800" s="86" t="s">
        <v>3</v>
      </c>
      <c r="L800" s="87"/>
      <c r="M800" s="88" t="s">
        <v>50</v>
      </c>
      <c r="N800" s="89"/>
    </row>
    <row r="801" spans="1:14" ht="18.75" x14ac:dyDescent="0.3">
      <c r="A801" s="90" t="s">
        <v>157</v>
      </c>
      <c r="B801" s="90"/>
      <c r="C801" s="91" t="s">
        <v>40</v>
      </c>
      <c r="D801" s="92"/>
      <c r="E801" s="93" t="s">
        <v>41</v>
      </c>
      <c r="F801" s="94"/>
      <c r="G801" s="95" t="s">
        <v>4</v>
      </c>
      <c r="H801" s="96"/>
      <c r="I801" s="97" t="s">
        <v>5</v>
      </c>
      <c r="J801" s="98"/>
      <c r="K801" s="1" t="s">
        <v>37</v>
      </c>
      <c r="L801" s="1" t="s">
        <v>7</v>
      </c>
      <c r="M801" s="1" t="s">
        <v>37</v>
      </c>
      <c r="N801" s="2">
        <f>SUM(J803:J832)</f>
        <v>0</v>
      </c>
    </row>
    <row r="802" spans="1:14" x14ac:dyDescent="0.25">
      <c r="A802" s="1" t="s">
        <v>36</v>
      </c>
      <c r="B802" s="1" t="s">
        <v>9</v>
      </c>
      <c r="C802" s="6" t="s">
        <v>10</v>
      </c>
      <c r="D802" s="6" t="s">
        <v>6</v>
      </c>
      <c r="E802" s="1" t="s">
        <v>10</v>
      </c>
      <c r="F802" s="1" t="s">
        <v>37</v>
      </c>
      <c r="G802" s="1" t="s">
        <v>10</v>
      </c>
      <c r="H802" s="1" t="s">
        <v>37</v>
      </c>
      <c r="I802" s="1" t="s">
        <v>7</v>
      </c>
      <c r="J802" s="45">
        <f>J800+N801</f>
        <v>6</v>
      </c>
      <c r="K802" s="1" t="s">
        <v>158</v>
      </c>
      <c r="L802" s="3" t="s">
        <v>66</v>
      </c>
      <c r="M802" s="1" t="s">
        <v>38</v>
      </c>
      <c r="N802" s="4" t="s">
        <v>11</v>
      </c>
    </row>
    <row r="803" spans="1:14" x14ac:dyDescent="0.25">
      <c r="A803" s="1">
        <v>1</v>
      </c>
      <c r="B803" s="5" t="str">
        <f>$B$4</f>
        <v>Stefan Dohmes</v>
      </c>
      <c r="C803" s="43"/>
      <c r="D803" s="43"/>
      <c r="E803" s="43"/>
      <c r="F803" s="43"/>
      <c r="G803" s="43"/>
      <c r="H803" s="43"/>
      <c r="I803" s="10">
        <f>D803+F803+H803</f>
        <v>0</v>
      </c>
      <c r="J803" s="43"/>
      <c r="K803" s="1">
        <f>L765</f>
        <v>0</v>
      </c>
      <c r="L803" s="1">
        <f>Einzelnachweis!L28</f>
        <v>0</v>
      </c>
      <c r="M803" s="1">
        <f>Einzelnachweis!$AB$31</f>
        <v>540</v>
      </c>
      <c r="N803" s="1">
        <f>Einzelnachweis!$AA$31</f>
        <v>1</v>
      </c>
    </row>
    <row r="804" spans="1:14" x14ac:dyDescent="0.25">
      <c r="A804" s="1">
        <v>2</v>
      </c>
      <c r="B804" s="5" t="str">
        <f>$B$5</f>
        <v>Dirk Hoffmann</v>
      </c>
      <c r="C804" s="43"/>
      <c r="D804" s="43"/>
      <c r="E804" s="43"/>
      <c r="F804" s="43"/>
      <c r="G804" s="43"/>
      <c r="H804" s="43"/>
      <c r="I804" s="10">
        <f t="shared" ref="I804:I832" si="44">D804+F804+H804</f>
        <v>0</v>
      </c>
      <c r="J804" s="43"/>
      <c r="K804" s="1">
        <f t="shared" ref="K804:K832" si="45">L766</f>
        <v>0</v>
      </c>
      <c r="L804" s="1">
        <f>Einzelnachweis!L63</f>
        <v>0</v>
      </c>
      <c r="M804" s="1">
        <f>Einzelnachweis!$AB$66</f>
        <v>180</v>
      </c>
      <c r="N804" s="1">
        <f>Einzelnachweis!$AA$66</f>
        <v>1</v>
      </c>
    </row>
    <row r="805" spans="1:14" x14ac:dyDescent="0.25">
      <c r="A805" s="1">
        <v>3</v>
      </c>
      <c r="B805" s="5" t="str">
        <f>$B$6</f>
        <v>Alfred Riegel</v>
      </c>
      <c r="C805" s="43"/>
      <c r="D805" s="43"/>
      <c r="E805" s="43"/>
      <c r="F805" s="43"/>
      <c r="G805" s="43"/>
      <c r="H805" s="43"/>
      <c r="I805" s="10">
        <f t="shared" si="44"/>
        <v>0</v>
      </c>
      <c r="J805" s="43"/>
      <c r="K805" s="1">
        <f t="shared" si="45"/>
        <v>0</v>
      </c>
      <c r="L805" s="1">
        <f>Einzelnachweis!L98</f>
        <v>0</v>
      </c>
      <c r="M805" s="1">
        <f>Einzelnachweis!$AB$101</f>
        <v>180</v>
      </c>
      <c r="N805" s="1">
        <f>Einzelnachweis!$AA$101</f>
        <v>1</v>
      </c>
    </row>
    <row r="806" spans="1:14" x14ac:dyDescent="0.25">
      <c r="A806" s="1">
        <v>4</v>
      </c>
      <c r="B806" s="5" t="str">
        <f>$B$7</f>
        <v>Heiko Schmalfuß</v>
      </c>
      <c r="C806" s="43"/>
      <c r="D806" s="43"/>
      <c r="E806" s="43"/>
      <c r="F806" s="43"/>
      <c r="G806" s="43"/>
      <c r="H806" s="43"/>
      <c r="I806" s="10">
        <f t="shared" si="44"/>
        <v>0</v>
      </c>
      <c r="J806" s="43"/>
      <c r="K806" s="1">
        <f t="shared" si="45"/>
        <v>0</v>
      </c>
      <c r="L806" s="1">
        <f>Einzelnachweis!L133</f>
        <v>0</v>
      </c>
      <c r="M806" s="1">
        <f>Einzelnachweis!$AB$136</f>
        <v>324</v>
      </c>
      <c r="N806" s="1">
        <f>Einzelnachweis!$AA$136</f>
        <v>1</v>
      </c>
    </row>
    <row r="807" spans="1:14" x14ac:dyDescent="0.25">
      <c r="A807" s="1">
        <v>5</v>
      </c>
      <c r="B807" s="5" t="str">
        <f>$B$8</f>
        <v>Gaetano Cavallaro</v>
      </c>
      <c r="C807" s="43"/>
      <c r="D807" s="43"/>
      <c r="E807" s="43"/>
      <c r="F807" s="43"/>
      <c r="G807" s="43"/>
      <c r="H807" s="43"/>
      <c r="I807" s="10">
        <f t="shared" si="44"/>
        <v>0</v>
      </c>
      <c r="J807" s="43"/>
      <c r="K807" s="1">
        <f t="shared" si="45"/>
        <v>0</v>
      </c>
      <c r="L807" s="1">
        <f>Einzelnachweis!L168</f>
        <v>0</v>
      </c>
      <c r="M807" s="1">
        <f>Einzelnachweis!$AB$171</f>
        <v>252</v>
      </c>
      <c r="N807" s="1">
        <f>Einzelnachweis!$AA$171</f>
        <v>1</v>
      </c>
    </row>
    <row r="808" spans="1:14" x14ac:dyDescent="0.25">
      <c r="A808" s="1">
        <v>6</v>
      </c>
      <c r="B808" s="5" t="str">
        <f>$B$9</f>
        <v>Thorsten Pachali</v>
      </c>
      <c r="C808" s="43"/>
      <c r="D808" s="43"/>
      <c r="E808" s="43"/>
      <c r="F808" s="43"/>
      <c r="G808" s="43"/>
      <c r="H808" s="43"/>
      <c r="I808" s="10">
        <f t="shared" si="44"/>
        <v>0</v>
      </c>
      <c r="J808" s="43"/>
      <c r="K808" s="1">
        <f t="shared" si="45"/>
        <v>0</v>
      </c>
      <c r="L808" s="1">
        <f>Einzelnachweis!L203</f>
        <v>0</v>
      </c>
      <c r="M808" s="1">
        <f>Einzelnachweis!$AB$206</f>
        <v>432</v>
      </c>
      <c r="N808" s="1">
        <f>Einzelnachweis!$AA$206</f>
        <v>1</v>
      </c>
    </row>
    <row r="809" spans="1:14" x14ac:dyDescent="0.25">
      <c r="A809" s="1">
        <v>7</v>
      </c>
      <c r="B809" s="5">
        <f>$B$10</f>
        <v>7</v>
      </c>
      <c r="C809" s="43"/>
      <c r="D809" s="43"/>
      <c r="E809" s="43"/>
      <c r="F809" s="43"/>
      <c r="G809" s="43"/>
      <c r="H809" s="43"/>
      <c r="I809" s="10">
        <f t="shared" si="44"/>
        <v>0</v>
      </c>
      <c r="J809" s="43"/>
      <c r="K809" s="1">
        <f t="shared" si="45"/>
        <v>0</v>
      </c>
      <c r="L809" s="1">
        <f>Einzelnachweis!L238</f>
        <v>0</v>
      </c>
      <c r="M809" s="1">
        <f>Einzelnachweis!$AB$241</f>
        <v>0</v>
      </c>
      <c r="N809" s="1">
        <f>Einzelnachweis!$AA$241</f>
        <v>0</v>
      </c>
    </row>
    <row r="810" spans="1:14" x14ac:dyDescent="0.25">
      <c r="A810" s="1">
        <v>8</v>
      </c>
      <c r="B810" s="5">
        <f>$B$11</f>
        <v>8</v>
      </c>
      <c r="C810" s="43"/>
      <c r="D810" s="43"/>
      <c r="E810" s="43"/>
      <c r="F810" s="43"/>
      <c r="G810" s="43"/>
      <c r="H810" s="43"/>
      <c r="I810" s="10">
        <f t="shared" si="44"/>
        <v>0</v>
      </c>
      <c r="J810" s="43"/>
      <c r="K810" s="1">
        <f t="shared" si="45"/>
        <v>0</v>
      </c>
      <c r="L810" s="1">
        <f>Einzelnachweis!L273</f>
        <v>0</v>
      </c>
      <c r="M810" s="1">
        <f>Einzelnachweis!$AB$276</f>
        <v>0</v>
      </c>
      <c r="N810" s="1">
        <f>Einzelnachweis!$AA$276</f>
        <v>0</v>
      </c>
    </row>
    <row r="811" spans="1:14" x14ac:dyDescent="0.25">
      <c r="A811" s="1">
        <v>9</v>
      </c>
      <c r="B811" s="5">
        <f>$B$12</f>
        <v>9</v>
      </c>
      <c r="C811" s="43"/>
      <c r="D811" s="43"/>
      <c r="E811" s="43"/>
      <c r="F811" s="43"/>
      <c r="G811" s="43"/>
      <c r="H811" s="43"/>
      <c r="I811" s="10">
        <f t="shared" si="44"/>
        <v>0</v>
      </c>
      <c r="J811" s="43"/>
      <c r="K811" s="1">
        <f t="shared" si="45"/>
        <v>0</v>
      </c>
      <c r="L811" s="1">
        <f>Einzelnachweis!L308</f>
        <v>0</v>
      </c>
      <c r="M811" s="1">
        <f>Einzelnachweis!$AB$311</f>
        <v>0</v>
      </c>
      <c r="N811" s="1">
        <f>Einzelnachweis!$AA$311</f>
        <v>0</v>
      </c>
    </row>
    <row r="812" spans="1:14" x14ac:dyDescent="0.25">
      <c r="A812" s="1">
        <v>10</v>
      </c>
      <c r="B812" s="5">
        <f>$B$13</f>
        <v>10</v>
      </c>
      <c r="C812" s="43"/>
      <c r="D812" s="43"/>
      <c r="E812" s="43"/>
      <c r="F812" s="43"/>
      <c r="G812" s="43"/>
      <c r="H812" s="43"/>
      <c r="I812" s="10">
        <f t="shared" si="44"/>
        <v>0</v>
      </c>
      <c r="J812" s="43"/>
      <c r="K812" s="1">
        <f t="shared" si="45"/>
        <v>0</v>
      </c>
      <c r="L812" s="1">
        <f>Einzelnachweis!L343</f>
        <v>0</v>
      </c>
      <c r="M812" s="1">
        <f>Einzelnachweis!$AB$346</f>
        <v>0</v>
      </c>
      <c r="N812" s="1">
        <f>Einzelnachweis!$AA$346</f>
        <v>0</v>
      </c>
    </row>
    <row r="813" spans="1:14" x14ac:dyDescent="0.25">
      <c r="A813" s="1">
        <v>11</v>
      </c>
      <c r="B813" s="5">
        <f>$B$14</f>
        <v>11</v>
      </c>
      <c r="C813" s="43"/>
      <c r="D813" s="43"/>
      <c r="E813" s="43"/>
      <c r="F813" s="43"/>
      <c r="G813" s="43"/>
      <c r="H813" s="43"/>
      <c r="I813" s="10">
        <f t="shared" si="44"/>
        <v>0</v>
      </c>
      <c r="J813" s="43"/>
      <c r="K813" s="1">
        <f t="shared" si="45"/>
        <v>0</v>
      </c>
      <c r="L813" s="1">
        <f>Einzelnachweis!L378</f>
        <v>0</v>
      </c>
      <c r="M813" s="1">
        <f>Einzelnachweis!$AB$381</f>
        <v>0</v>
      </c>
      <c r="N813" s="1">
        <f>Einzelnachweis!$AA$381</f>
        <v>0</v>
      </c>
    </row>
    <row r="814" spans="1:14" x14ac:dyDescent="0.25">
      <c r="A814" s="1">
        <v>12</v>
      </c>
      <c r="B814" s="5">
        <f>$B$15</f>
        <v>12</v>
      </c>
      <c r="C814" s="43"/>
      <c r="D814" s="43"/>
      <c r="E814" s="43"/>
      <c r="F814" s="43"/>
      <c r="G814" s="43"/>
      <c r="H814" s="43"/>
      <c r="I814" s="10">
        <f t="shared" si="44"/>
        <v>0</v>
      </c>
      <c r="J814" s="43"/>
      <c r="K814" s="1">
        <f t="shared" si="45"/>
        <v>0</v>
      </c>
      <c r="L814" s="1">
        <f>Einzelnachweis!L413</f>
        <v>0</v>
      </c>
      <c r="M814" s="1">
        <f>Einzelnachweis!$AB$416</f>
        <v>0</v>
      </c>
      <c r="N814" s="1">
        <f>Einzelnachweis!$AA$416</f>
        <v>0</v>
      </c>
    </row>
    <row r="815" spans="1:14" x14ac:dyDescent="0.25">
      <c r="A815" s="1">
        <v>13</v>
      </c>
      <c r="B815" s="5">
        <f>$B$16</f>
        <v>13</v>
      </c>
      <c r="C815" s="43"/>
      <c r="D815" s="43"/>
      <c r="E815" s="43"/>
      <c r="F815" s="43"/>
      <c r="G815" s="43"/>
      <c r="H815" s="43"/>
      <c r="I815" s="10">
        <f t="shared" si="44"/>
        <v>0</v>
      </c>
      <c r="J815" s="43"/>
      <c r="K815" s="1">
        <f t="shared" si="45"/>
        <v>0</v>
      </c>
      <c r="L815" s="1">
        <f>Einzelnachweis!L448</f>
        <v>0</v>
      </c>
      <c r="M815" s="1">
        <f>Einzelnachweis!$AB$451</f>
        <v>0</v>
      </c>
      <c r="N815" s="1">
        <f>Einzelnachweis!$AA$451</f>
        <v>0</v>
      </c>
    </row>
    <row r="816" spans="1:14" x14ac:dyDescent="0.25">
      <c r="A816" s="1">
        <v>14</v>
      </c>
      <c r="B816" s="5">
        <f>$B$17</f>
        <v>14</v>
      </c>
      <c r="C816" s="43"/>
      <c r="D816" s="43"/>
      <c r="E816" s="43"/>
      <c r="F816" s="43"/>
      <c r="G816" s="43"/>
      <c r="H816" s="43"/>
      <c r="I816" s="10">
        <f t="shared" si="44"/>
        <v>0</v>
      </c>
      <c r="J816" s="43"/>
      <c r="K816" s="1">
        <f t="shared" si="45"/>
        <v>0</v>
      </c>
      <c r="L816" s="1">
        <f>Einzelnachweis!L483</f>
        <v>0</v>
      </c>
      <c r="M816" s="1">
        <f>Einzelnachweis!$AB$486</f>
        <v>0</v>
      </c>
      <c r="N816" s="1">
        <f>Einzelnachweis!$AA$486</f>
        <v>0</v>
      </c>
    </row>
    <row r="817" spans="1:14" x14ac:dyDescent="0.25">
      <c r="A817" s="1">
        <v>15</v>
      </c>
      <c r="B817" s="5">
        <f>$B$18</f>
        <v>15</v>
      </c>
      <c r="C817" s="43"/>
      <c r="D817" s="43"/>
      <c r="E817" s="43"/>
      <c r="F817" s="43"/>
      <c r="G817" s="43"/>
      <c r="H817" s="43"/>
      <c r="I817" s="10">
        <f t="shared" si="44"/>
        <v>0</v>
      </c>
      <c r="J817" s="43"/>
      <c r="K817" s="1">
        <f t="shared" si="45"/>
        <v>0</v>
      </c>
      <c r="L817" s="1">
        <f>Einzelnachweis!L518</f>
        <v>0</v>
      </c>
      <c r="M817" s="1">
        <f>Einzelnachweis!$AB$521</f>
        <v>0</v>
      </c>
      <c r="N817" s="1">
        <f>Einzelnachweis!$AA$521</f>
        <v>0</v>
      </c>
    </row>
    <row r="818" spans="1:14" x14ac:dyDescent="0.25">
      <c r="A818" s="1">
        <v>16</v>
      </c>
      <c r="B818" s="5">
        <f>$B$19</f>
        <v>16</v>
      </c>
      <c r="C818" s="43"/>
      <c r="D818" s="43"/>
      <c r="E818" s="43"/>
      <c r="F818" s="43"/>
      <c r="G818" s="43"/>
      <c r="H818" s="43"/>
      <c r="I818" s="10">
        <f t="shared" si="44"/>
        <v>0</v>
      </c>
      <c r="J818" s="43"/>
      <c r="K818" s="1">
        <f t="shared" si="45"/>
        <v>0</v>
      </c>
      <c r="L818" s="1">
        <f>Einzelnachweis!L553</f>
        <v>0</v>
      </c>
      <c r="M818" s="1">
        <f>Einzelnachweis!$AB$556</f>
        <v>0</v>
      </c>
      <c r="N818" s="1">
        <f>Einzelnachweis!$AA$556</f>
        <v>0</v>
      </c>
    </row>
    <row r="819" spans="1:14" x14ac:dyDescent="0.25">
      <c r="A819" s="1">
        <v>17</v>
      </c>
      <c r="B819" s="5">
        <f>$B$20</f>
        <v>17</v>
      </c>
      <c r="C819" s="43"/>
      <c r="D819" s="43"/>
      <c r="E819" s="43"/>
      <c r="F819" s="43"/>
      <c r="G819" s="43"/>
      <c r="H819" s="43"/>
      <c r="I819" s="10">
        <f t="shared" si="44"/>
        <v>0</v>
      </c>
      <c r="J819" s="43"/>
      <c r="K819" s="1">
        <f t="shared" si="45"/>
        <v>0</v>
      </c>
      <c r="L819" s="1">
        <f>Einzelnachweis!L588</f>
        <v>0</v>
      </c>
      <c r="M819" s="1">
        <f>Einzelnachweis!$AB$591</f>
        <v>0</v>
      </c>
      <c r="N819" s="1">
        <f>Einzelnachweis!$AA$591</f>
        <v>0</v>
      </c>
    </row>
    <row r="820" spans="1:14" x14ac:dyDescent="0.25">
      <c r="A820" s="1">
        <v>18</v>
      </c>
      <c r="B820" s="5">
        <f>$B$21</f>
        <v>18</v>
      </c>
      <c r="C820" s="43"/>
      <c r="D820" s="43"/>
      <c r="E820" s="43"/>
      <c r="F820" s="43"/>
      <c r="G820" s="43"/>
      <c r="H820" s="43"/>
      <c r="I820" s="10">
        <f t="shared" si="44"/>
        <v>0</v>
      </c>
      <c r="J820" s="43"/>
      <c r="K820" s="1">
        <f t="shared" si="45"/>
        <v>0</v>
      </c>
      <c r="L820" s="1">
        <f>Einzelnachweis!L623</f>
        <v>0</v>
      </c>
      <c r="M820" s="1">
        <f>Einzelnachweis!$AB$626</f>
        <v>0</v>
      </c>
      <c r="N820" s="1">
        <f>Einzelnachweis!$AA$626</f>
        <v>0</v>
      </c>
    </row>
    <row r="821" spans="1:14" x14ac:dyDescent="0.25">
      <c r="A821" s="1">
        <v>19</v>
      </c>
      <c r="B821" s="5">
        <f>$B$22</f>
        <v>19</v>
      </c>
      <c r="C821" s="43"/>
      <c r="D821" s="43"/>
      <c r="E821" s="43"/>
      <c r="F821" s="43"/>
      <c r="G821" s="43"/>
      <c r="H821" s="43"/>
      <c r="I821" s="10">
        <f t="shared" si="44"/>
        <v>0</v>
      </c>
      <c r="J821" s="43"/>
      <c r="K821" s="1">
        <f t="shared" si="45"/>
        <v>0</v>
      </c>
      <c r="L821" s="1">
        <f>Einzelnachweis!L658</f>
        <v>0</v>
      </c>
      <c r="M821" s="1">
        <f>Einzelnachweis!$AB$661</f>
        <v>0</v>
      </c>
      <c r="N821" s="1">
        <f>Einzelnachweis!$AA$661</f>
        <v>0</v>
      </c>
    </row>
    <row r="822" spans="1:14" x14ac:dyDescent="0.25">
      <c r="A822" s="1">
        <v>20</v>
      </c>
      <c r="B822" s="5">
        <f>$B$23</f>
        <v>20</v>
      </c>
      <c r="C822" s="43"/>
      <c r="D822" s="43"/>
      <c r="E822" s="43"/>
      <c r="F822" s="43"/>
      <c r="G822" s="43"/>
      <c r="H822" s="43"/>
      <c r="I822" s="10">
        <f t="shared" si="44"/>
        <v>0</v>
      </c>
      <c r="J822" s="43"/>
      <c r="K822" s="1">
        <f t="shared" si="45"/>
        <v>0</v>
      </c>
      <c r="L822" s="1">
        <f>Einzelnachweis!L693</f>
        <v>0</v>
      </c>
      <c r="M822" s="1">
        <f>Einzelnachweis!$AB$696</f>
        <v>0</v>
      </c>
      <c r="N822" s="1">
        <f>Einzelnachweis!$AA$696</f>
        <v>0</v>
      </c>
    </row>
    <row r="823" spans="1:14" x14ac:dyDescent="0.25">
      <c r="A823" s="1">
        <v>21</v>
      </c>
      <c r="B823" s="5">
        <f>$B$24</f>
        <v>21</v>
      </c>
      <c r="C823" s="43"/>
      <c r="D823" s="43"/>
      <c r="E823" s="43"/>
      <c r="F823" s="43"/>
      <c r="G823" s="43"/>
      <c r="H823" s="43"/>
      <c r="I823" s="10">
        <f t="shared" si="44"/>
        <v>0</v>
      </c>
      <c r="J823" s="43"/>
      <c r="K823" s="1">
        <f t="shared" si="45"/>
        <v>0</v>
      </c>
      <c r="L823" s="1">
        <f>Einzelnachweis!L728</f>
        <v>0</v>
      </c>
      <c r="M823" s="1">
        <f>Einzelnachweis!$AB$731</f>
        <v>0</v>
      </c>
      <c r="N823" s="1">
        <f>Einzelnachweis!$AA$731</f>
        <v>0</v>
      </c>
    </row>
    <row r="824" spans="1:14" x14ac:dyDescent="0.25">
      <c r="A824" s="1">
        <v>22</v>
      </c>
      <c r="B824" s="5">
        <f>$B$25</f>
        <v>22</v>
      </c>
      <c r="C824" s="43"/>
      <c r="D824" s="43"/>
      <c r="E824" s="43"/>
      <c r="F824" s="43"/>
      <c r="G824" s="43"/>
      <c r="H824" s="43"/>
      <c r="I824" s="10">
        <f t="shared" si="44"/>
        <v>0</v>
      </c>
      <c r="J824" s="43"/>
      <c r="K824" s="1">
        <f t="shared" si="45"/>
        <v>0</v>
      </c>
      <c r="L824" s="1">
        <f>Einzelnachweis!L763</f>
        <v>0</v>
      </c>
      <c r="M824" s="1">
        <f>Einzelnachweis!$AB$766</f>
        <v>0</v>
      </c>
      <c r="N824" s="1">
        <f>Einzelnachweis!$AA$766</f>
        <v>0</v>
      </c>
    </row>
    <row r="825" spans="1:14" x14ac:dyDescent="0.25">
      <c r="A825" s="1">
        <v>23</v>
      </c>
      <c r="B825" s="5">
        <f>$B$26</f>
        <v>23</v>
      </c>
      <c r="C825" s="43"/>
      <c r="D825" s="43"/>
      <c r="E825" s="43"/>
      <c r="F825" s="43"/>
      <c r="G825" s="43"/>
      <c r="H825" s="43"/>
      <c r="I825" s="10">
        <f t="shared" si="44"/>
        <v>0</v>
      </c>
      <c r="J825" s="43"/>
      <c r="K825" s="1">
        <f t="shared" si="45"/>
        <v>0</v>
      </c>
      <c r="L825" s="1">
        <f>Einzelnachweis!L798</f>
        <v>0</v>
      </c>
      <c r="M825" s="1">
        <f>Einzelnachweis!$AB$801</f>
        <v>0</v>
      </c>
      <c r="N825" s="1">
        <f>Einzelnachweis!$AA$801</f>
        <v>0</v>
      </c>
    </row>
    <row r="826" spans="1:14" x14ac:dyDescent="0.25">
      <c r="A826" s="1">
        <v>24</v>
      </c>
      <c r="B826" s="5">
        <f>$B$27</f>
        <v>24</v>
      </c>
      <c r="C826" s="43"/>
      <c r="D826" s="43"/>
      <c r="E826" s="43"/>
      <c r="F826" s="43"/>
      <c r="G826" s="43"/>
      <c r="H826" s="43"/>
      <c r="I826" s="10">
        <f t="shared" si="44"/>
        <v>0</v>
      </c>
      <c r="J826" s="43"/>
      <c r="K826" s="1">
        <f t="shared" si="45"/>
        <v>0</v>
      </c>
      <c r="L826" s="1">
        <f>Einzelnachweis!L833</f>
        <v>0</v>
      </c>
      <c r="M826" s="1">
        <f>Einzelnachweis!$AB$836</f>
        <v>0</v>
      </c>
      <c r="N826" s="1">
        <f>Einzelnachweis!$AA$836</f>
        <v>0</v>
      </c>
    </row>
    <row r="827" spans="1:14" x14ac:dyDescent="0.25">
      <c r="A827" s="1">
        <v>25</v>
      </c>
      <c r="B827" s="5">
        <f>$B$28</f>
        <v>25</v>
      </c>
      <c r="C827" s="43"/>
      <c r="D827" s="43"/>
      <c r="E827" s="43"/>
      <c r="F827" s="43"/>
      <c r="G827" s="43"/>
      <c r="H827" s="43"/>
      <c r="I827" s="10">
        <f t="shared" si="44"/>
        <v>0</v>
      </c>
      <c r="J827" s="43"/>
      <c r="K827" s="1">
        <f t="shared" si="45"/>
        <v>0</v>
      </c>
      <c r="L827" s="1">
        <f>Einzelnachweis!L868</f>
        <v>0</v>
      </c>
      <c r="M827" s="1">
        <f>Einzelnachweis!$AB$871</f>
        <v>0</v>
      </c>
      <c r="N827" s="1">
        <f>Einzelnachweis!$AA$871</f>
        <v>0</v>
      </c>
    </row>
    <row r="828" spans="1:14" x14ac:dyDescent="0.25">
      <c r="A828" s="1">
        <v>26</v>
      </c>
      <c r="B828" s="5">
        <f>$B$29</f>
        <v>26</v>
      </c>
      <c r="C828" s="43"/>
      <c r="D828" s="43"/>
      <c r="E828" s="43"/>
      <c r="F828" s="43"/>
      <c r="G828" s="43"/>
      <c r="H828" s="43"/>
      <c r="I828" s="10">
        <f t="shared" si="44"/>
        <v>0</v>
      </c>
      <c r="J828" s="43"/>
      <c r="K828" s="1">
        <f t="shared" si="45"/>
        <v>0</v>
      </c>
      <c r="L828" s="1">
        <f>Einzelnachweis!L903</f>
        <v>0</v>
      </c>
      <c r="M828" s="1">
        <f>Einzelnachweis!$AB$906</f>
        <v>0</v>
      </c>
      <c r="N828" s="1">
        <f>Einzelnachweis!$AA$906</f>
        <v>0</v>
      </c>
    </row>
    <row r="829" spans="1:14" x14ac:dyDescent="0.25">
      <c r="A829" s="1">
        <v>27</v>
      </c>
      <c r="B829" s="5">
        <f>$B$30</f>
        <v>27</v>
      </c>
      <c r="C829" s="43"/>
      <c r="D829" s="43"/>
      <c r="E829" s="43"/>
      <c r="F829" s="43"/>
      <c r="G829" s="43"/>
      <c r="H829" s="43"/>
      <c r="I829" s="10">
        <f t="shared" si="44"/>
        <v>0</v>
      </c>
      <c r="J829" s="43"/>
      <c r="K829" s="1">
        <f t="shared" si="45"/>
        <v>0</v>
      </c>
      <c r="L829" s="1">
        <f>Einzelnachweis!L938</f>
        <v>0</v>
      </c>
      <c r="M829" s="1">
        <f>Einzelnachweis!$AB$941</f>
        <v>0</v>
      </c>
      <c r="N829" s="1">
        <f>Einzelnachweis!$AA$941</f>
        <v>0</v>
      </c>
    </row>
    <row r="830" spans="1:14" x14ac:dyDescent="0.25">
      <c r="A830" s="1">
        <v>28</v>
      </c>
      <c r="B830" s="5">
        <f>$B$31</f>
        <v>28</v>
      </c>
      <c r="C830" s="43"/>
      <c r="D830" s="43"/>
      <c r="E830" s="43"/>
      <c r="F830" s="43"/>
      <c r="G830" s="43"/>
      <c r="H830" s="43"/>
      <c r="I830" s="10">
        <f t="shared" si="44"/>
        <v>0</v>
      </c>
      <c r="J830" s="43"/>
      <c r="K830" s="1">
        <f t="shared" si="45"/>
        <v>0</v>
      </c>
      <c r="L830" s="1">
        <f>Einzelnachweis!L973</f>
        <v>0</v>
      </c>
      <c r="M830" s="1">
        <f>Einzelnachweis!$AB$976</f>
        <v>0</v>
      </c>
      <c r="N830" s="1">
        <f>Einzelnachweis!$AA$976</f>
        <v>0</v>
      </c>
    </row>
    <row r="831" spans="1:14" x14ac:dyDescent="0.25">
      <c r="A831" s="1">
        <v>29</v>
      </c>
      <c r="B831" s="5">
        <f>$B$32</f>
        <v>29</v>
      </c>
      <c r="C831" s="43"/>
      <c r="D831" s="43"/>
      <c r="E831" s="43"/>
      <c r="F831" s="43"/>
      <c r="G831" s="43"/>
      <c r="H831" s="43"/>
      <c r="I831" s="10">
        <f t="shared" si="44"/>
        <v>0</v>
      </c>
      <c r="J831" s="43"/>
      <c r="K831" s="1">
        <f t="shared" si="45"/>
        <v>0</v>
      </c>
      <c r="L831" s="1">
        <f>Einzelnachweis!L1008</f>
        <v>0</v>
      </c>
      <c r="M831" s="1">
        <f>Einzelnachweis!$AB$1011</f>
        <v>0</v>
      </c>
      <c r="N831" s="1">
        <f>Einzelnachweis!$AA$1011</f>
        <v>0</v>
      </c>
    </row>
    <row r="832" spans="1:14" x14ac:dyDescent="0.25">
      <c r="A832" s="1">
        <v>30</v>
      </c>
      <c r="B832" s="5">
        <f>$B$33</f>
        <v>30</v>
      </c>
      <c r="C832" s="43"/>
      <c r="D832" s="43"/>
      <c r="E832" s="43"/>
      <c r="F832" s="43"/>
      <c r="G832" s="43"/>
      <c r="H832" s="43"/>
      <c r="I832" s="10">
        <f t="shared" si="44"/>
        <v>0</v>
      </c>
      <c r="J832" s="43"/>
      <c r="K832" s="1">
        <f t="shared" si="45"/>
        <v>0</v>
      </c>
      <c r="L832" s="1">
        <f>Einzelnachweis!L1043</f>
        <v>0</v>
      </c>
      <c r="M832" s="1">
        <f>Einzelnachweis!$AB$1046</f>
        <v>0</v>
      </c>
      <c r="N832" s="1">
        <f>Einzelnachweis!$AA$1046</f>
        <v>0</v>
      </c>
    </row>
    <row r="837" spans="1:14" ht="15.75" thickBot="1" x14ac:dyDescent="0.3"/>
    <row r="838" spans="1:14" ht="15.75" thickBot="1" x14ac:dyDescent="0.3">
      <c r="A838" s="99" t="s">
        <v>39</v>
      </c>
      <c r="B838" s="100"/>
      <c r="C838" s="104"/>
      <c r="D838" s="104"/>
      <c r="E838" s="104" t="s">
        <v>1</v>
      </c>
      <c r="F838" s="104"/>
      <c r="G838" s="104"/>
      <c r="H838" s="104" t="s">
        <v>2</v>
      </c>
      <c r="I838" s="104"/>
      <c r="J838" s="40">
        <f>J802</f>
        <v>6</v>
      </c>
      <c r="K838" s="86" t="s">
        <v>3</v>
      </c>
      <c r="L838" s="87"/>
      <c r="M838" s="88" t="s">
        <v>50</v>
      </c>
      <c r="N838" s="89"/>
    </row>
    <row r="839" spans="1:14" ht="18.75" x14ac:dyDescent="0.3">
      <c r="A839" s="90" t="s">
        <v>159</v>
      </c>
      <c r="B839" s="90"/>
      <c r="C839" s="91" t="s">
        <v>40</v>
      </c>
      <c r="D839" s="92"/>
      <c r="E839" s="93" t="s">
        <v>41</v>
      </c>
      <c r="F839" s="94"/>
      <c r="G839" s="95" t="s">
        <v>4</v>
      </c>
      <c r="H839" s="96"/>
      <c r="I839" s="97" t="s">
        <v>5</v>
      </c>
      <c r="J839" s="98"/>
      <c r="K839" s="1" t="s">
        <v>37</v>
      </c>
      <c r="L839" s="1" t="s">
        <v>7</v>
      </c>
      <c r="M839" s="1" t="s">
        <v>37</v>
      </c>
      <c r="N839" s="2">
        <f>SUM(J841:J870)</f>
        <v>0</v>
      </c>
    </row>
    <row r="840" spans="1:14" x14ac:dyDescent="0.25">
      <c r="A840" s="1" t="s">
        <v>36</v>
      </c>
      <c r="B840" s="1" t="s">
        <v>9</v>
      </c>
      <c r="C840" s="6" t="s">
        <v>10</v>
      </c>
      <c r="D840" s="6" t="s">
        <v>6</v>
      </c>
      <c r="E840" s="1" t="s">
        <v>10</v>
      </c>
      <c r="F840" s="1" t="s">
        <v>37</v>
      </c>
      <c r="G840" s="1" t="s">
        <v>10</v>
      </c>
      <c r="H840" s="1" t="s">
        <v>37</v>
      </c>
      <c r="I840" s="1" t="s">
        <v>7</v>
      </c>
      <c r="J840" s="45">
        <f>J838+N839</f>
        <v>6</v>
      </c>
      <c r="K840" s="1" t="s">
        <v>160</v>
      </c>
      <c r="L840" s="3" t="s">
        <v>66</v>
      </c>
      <c r="M840" s="1" t="s">
        <v>38</v>
      </c>
      <c r="N840" s="4" t="s">
        <v>11</v>
      </c>
    </row>
    <row r="841" spans="1:14" x14ac:dyDescent="0.25">
      <c r="A841" s="1">
        <v>1</v>
      </c>
      <c r="B841" s="5" t="str">
        <f>$B$4</f>
        <v>Stefan Dohmes</v>
      </c>
      <c r="C841" s="43"/>
      <c r="D841" s="43"/>
      <c r="E841" s="43"/>
      <c r="F841" s="43"/>
      <c r="G841" s="43"/>
      <c r="H841" s="43"/>
      <c r="I841" s="10">
        <f>D841+F841+H841</f>
        <v>0</v>
      </c>
      <c r="J841" s="43"/>
      <c r="K841" s="1">
        <f>L803</f>
        <v>0</v>
      </c>
      <c r="L841" s="1">
        <f>Einzelnachweis!L29</f>
        <v>0</v>
      </c>
      <c r="M841" s="1">
        <f>Einzelnachweis!$AB$31</f>
        <v>540</v>
      </c>
      <c r="N841" s="1">
        <f>Einzelnachweis!$AA$31</f>
        <v>1</v>
      </c>
    </row>
    <row r="842" spans="1:14" x14ac:dyDescent="0.25">
      <c r="A842" s="1">
        <v>2</v>
      </c>
      <c r="B842" s="5" t="str">
        <f>$B$5</f>
        <v>Dirk Hoffmann</v>
      </c>
      <c r="C842" s="43"/>
      <c r="D842" s="43"/>
      <c r="E842" s="43"/>
      <c r="F842" s="43"/>
      <c r="G842" s="43"/>
      <c r="H842" s="43"/>
      <c r="I842" s="10">
        <f t="shared" ref="I842:I870" si="46">D842+F842+H842</f>
        <v>0</v>
      </c>
      <c r="J842" s="43"/>
      <c r="K842" s="1">
        <f t="shared" ref="K842:K870" si="47">L804</f>
        <v>0</v>
      </c>
      <c r="L842" s="1">
        <f>Einzelnachweis!L64</f>
        <v>0</v>
      </c>
      <c r="M842" s="1">
        <f>Einzelnachweis!$AB$66</f>
        <v>180</v>
      </c>
      <c r="N842" s="1">
        <f>Einzelnachweis!$AA$66</f>
        <v>1</v>
      </c>
    </row>
    <row r="843" spans="1:14" x14ac:dyDescent="0.25">
      <c r="A843" s="1">
        <v>3</v>
      </c>
      <c r="B843" s="5" t="str">
        <f>$B$6</f>
        <v>Alfred Riegel</v>
      </c>
      <c r="C843" s="43"/>
      <c r="D843" s="43"/>
      <c r="E843" s="43"/>
      <c r="F843" s="43"/>
      <c r="G843" s="43"/>
      <c r="H843" s="43"/>
      <c r="I843" s="10">
        <f t="shared" si="46"/>
        <v>0</v>
      </c>
      <c r="J843" s="43"/>
      <c r="K843" s="1">
        <f t="shared" si="47"/>
        <v>0</v>
      </c>
      <c r="L843" s="1">
        <f>Einzelnachweis!L99</f>
        <v>0</v>
      </c>
      <c r="M843" s="1">
        <f>Einzelnachweis!$AB$101</f>
        <v>180</v>
      </c>
      <c r="N843" s="1">
        <f>Einzelnachweis!$AA$101</f>
        <v>1</v>
      </c>
    </row>
    <row r="844" spans="1:14" x14ac:dyDescent="0.25">
      <c r="A844" s="1">
        <v>4</v>
      </c>
      <c r="B844" s="5" t="str">
        <f>$B$7</f>
        <v>Heiko Schmalfuß</v>
      </c>
      <c r="C844" s="43"/>
      <c r="D844" s="43"/>
      <c r="E844" s="43"/>
      <c r="F844" s="43"/>
      <c r="G844" s="43"/>
      <c r="H844" s="43"/>
      <c r="I844" s="10">
        <f t="shared" si="46"/>
        <v>0</v>
      </c>
      <c r="J844" s="43"/>
      <c r="K844" s="1">
        <f t="shared" si="47"/>
        <v>0</v>
      </c>
      <c r="L844" s="1">
        <f>Einzelnachweis!L134</f>
        <v>0</v>
      </c>
      <c r="M844" s="1">
        <f>Einzelnachweis!$AB$136</f>
        <v>324</v>
      </c>
      <c r="N844" s="1">
        <f>Einzelnachweis!$AA$136</f>
        <v>1</v>
      </c>
    </row>
    <row r="845" spans="1:14" x14ac:dyDescent="0.25">
      <c r="A845" s="1">
        <v>5</v>
      </c>
      <c r="B845" s="5" t="str">
        <f>$B$8</f>
        <v>Gaetano Cavallaro</v>
      </c>
      <c r="C845" s="43"/>
      <c r="D845" s="43"/>
      <c r="E845" s="43"/>
      <c r="F845" s="43"/>
      <c r="G845" s="43"/>
      <c r="H845" s="43"/>
      <c r="I845" s="10">
        <f t="shared" si="46"/>
        <v>0</v>
      </c>
      <c r="J845" s="43"/>
      <c r="K845" s="1">
        <f t="shared" si="47"/>
        <v>0</v>
      </c>
      <c r="L845" s="1">
        <f>Einzelnachweis!L169</f>
        <v>0</v>
      </c>
      <c r="M845" s="1">
        <f>Einzelnachweis!$AB$171</f>
        <v>252</v>
      </c>
      <c r="N845" s="1">
        <f>Einzelnachweis!$AA$171</f>
        <v>1</v>
      </c>
    </row>
    <row r="846" spans="1:14" x14ac:dyDescent="0.25">
      <c r="A846" s="1">
        <v>6</v>
      </c>
      <c r="B846" s="5" t="str">
        <f>$B$9</f>
        <v>Thorsten Pachali</v>
      </c>
      <c r="C846" s="43"/>
      <c r="D846" s="43"/>
      <c r="E846" s="43"/>
      <c r="F846" s="43"/>
      <c r="G846" s="43"/>
      <c r="H846" s="43"/>
      <c r="I846" s="10">
        <f t="shared" si="46"/>
        <v>0</v>
      </c>
      <c r="J846" s="43"/>
      <c r="K846" s="1">
        <f t="shared" si="47"/>
        <v>0</v>
      </c>
      <c r="L846" s="1">
        <f>Einzelnachweis!L204</f>
        <v>0</v>
      </c>
      <c r="M846" s="1">
        <f>Einzelnachweis!$AB$206</f>
        <v>432</v>
      </c>
      <c r="N846" s="1">
        <f>Einzelnachweis!$AA$206</f>
        <v>1</v>
      </c>
    </row>
    <row r="847" spans="1:14" x14ac:dyDescent="0.25">
      <c r="A847" s="1">
        <v>7</v>
      </c>
      <c r="B847" s="5">
        <f>$B$10</f>
        <v>7</v>
      </c>
      <c r="C847" s="43"/>
      <c r="D847" s="43"/>
      <c r="E847" s="43"/>
      <c r="F847" s="43"/>
      <c r="G847" s="43"/>
      <c r="H847" s="43"/>
      <c r="I847" s="10">
        <f t="shared" si="46"/>
        <v>0</v>
      </c>
      <c r="J847" s="43"/>
      <c r="K847" s="1">
        <f t="shared" si="47"/>
        <v>0</v>
      </c>
      <c r="L847" s="1">
        <f>Einzelnachweis!L239</f>
        <v>0</v>
      </c>
      <c r="M847" s="1">
        <f>Einzelnachweis!$AB$241</f>
        <v>0</v>
      </c>
      <c r="N847" s="1">
        <f>Einzelnachweis!$AA$241</f>
        <v>0</v>
      </c>
    </row>
    <row r="848" spans="1:14" x14ac:dyDescent="0.25">
      <c r="A848" s="1">
        <v>8</v>
      </c>
      <c r="B848" s="5">
        <f>$B$11</f>
        <v>8</v>
      </c>
      <c r="C848" s="43"/>
      <c r="D848" s="43"/>
      <c r="E848" s="43"/>
      <c r="F848" s="43"/>
      <c r="G848" s="43"/>
      <c r="H848" s="43"/>
      <c r="I848" s="10">
        <f t="shared" si="46"/>
        <v>0</v>
      </c>
      <c r="J848" s="43"/>
      <c r="K848" s="1">
        <f t="shared" si="47"/>
        <v>0</v>
      </c>
      <c r="L848" s="1">
        <f>Einzelnachweis!L274</f>
        <v>0</v>
      </c>
      <c r="M848" s="1">
        <f>Einzelnachweis!$AB$276</f>
        <v>0</v>
      </c>
      <c r="N848" s="1">
        <f>Einzelnachweis!$AA$276</f>
        <v>0</v>
      </c>
    </row>
    <row r="849" spans="1:14" x14ac:dyDescent="0.25">
      <c r="A849" s="1">
        <v>9</v>
      </c>
      <c r="B849" s="5">
        <f>$B$12</f>
        <v>9</v>
      </c>
      <c r="C849" s="43"/>
      <c r="D849" s="43"/>
      <c r="E849" s="43"/>
      <c r="F849" s="43"/>
      <c r="G849" s="43"/>
      <c r="H849" s="43"/>
      <c r="I849" s="10">
        <f t="shared" si="46"/>
        <v>0</v>
      </c>
      <c r="J849" s="43"/>
      <c r="K849" s="1">
        <f t="shared" si="47"/>
        <v>0</v>
      </c>
      <c r="L849" s="1">
        <f>Einzelnachweis!L309</f>
        <v>0</v>
      </c>
      <c r="M849" s="1">
        <f>Einzelnachweis!$AB$311</f>
        <v>0</v>
      </c>
      <c r="N849" s="1">
        <f>Einzelnachweis!$AA$311</f>
        <v>0</v>
      </c>
    </row>
    <row r="850" spans="1:14" x14ac:dyDescent="0.25">
      <c r="A850" s="1">
        <v>10</v>
      </c>
      <c r="B850" s="5">
        <f>$B$13</f>
        <v>10</v>
      </c>
      <c r="C850" s="43"/>
      <c r="D850" s="43"/>
      <c r="E850" s="43"/>
      <c r="F850" s="43"/>
      <c r="G850" s="43"/>
      <c r="H850" s="43"/>
      <c r="I850" s="10">
        <f t="shared" si="46"/>
        <v>0</v>
      </c>
      <c r="J850" s="43"/>
      <c r="K850" s="1">
        <f t="shared" si="47"/>
        <v>0</v>
      </c>
      <c r="L850" s="1">
        <f>Einzelnachweis!L344</f>
        <v>0</v>
      </c>
      <c r="M850" s="1">
        <f>Einzelnachweis!$AB$346</f>
        <v>0</v>
      </c>
      <c r="N850" s="1">
        <f>Einzelnachweis!$AA$346</f>
        <v>0</v>
      </c>
    </row>
    <row r="851" spans="1:14" x14ac:dyDescent="0.25">
      <c r="A851" s="1">
        <v>11</v>
      </c>
      <c r="B851" s="5">
        <f>$B$14</f>
        <v>11</v>
      </c>
      <c r="C851" s="43"/>
      <c r="D851" s="43"/>
      <c r="E851" s="43"/>
      <c r="F851" s="43"/>
      <c r="G851" s="43"/>
      <c r="H851" s="43"/>
      <c r="I851" s="10">
        <f t="shared" si="46"/>
        <v>0</v>
      </c>
      <c r="J851" s="43"/>
      <c r="K851" s="1">
        <f t="shared" si="47"/>
        <v>0</v>
      </c>
      <c r="L851" s="1">
        <f>Einzelnachweis!L379</f>
        <v>0</v>
      </c>
      <c r="M851" s="1">
        <f>Einzelnachweis!$AB$381</f>
        <v>0</v>
      </c>
      <c r="N851" s="1">
        <f>Einzelnachweis!$AA$381</f>
        <v>0</v>
      </c>
    </row>
    <row r="852" spans="1:14" x14ac:dyDescent="0.25">
      <c r="A852" s="1">
        <v>12</v>
      </c>
      <c r="B852" s="5">
        <f>$B$15</f>
        <v>12</v>
      </c>
      <c r="C852" s="43"/>
      <c r="D852" s="43"/>
      <c r="E852" s="43"/>
      <c r="F852" s="43"/>
      <c r="G852" s="43"/>
      <c r="H852" s="43"/>
      <c r="I852" s="10">
        <f t="shared" si="46"/>
        <v>0</v>
      </c>
      <c r="J852" s="43"/>
      <c r="K852" s="1">
        <f t="shared" si="47"/>
        <v>0</v>
      </c>
      <c r="L852" s="1">
        <f>Einzelnachweis!L414</f>
        <v>0</v>
      </c>
      <c r="M852" s="1">
        <f>Einzelnachweis!$AB$416</f>
        <v>0</v>
      </c>
      <c r="N852" s="1">
        <f>Einzelnachweis!$AA$416</f>
        <v>0</v>
      </c>
    </row>
    <row r="853" spans="1:14" x14ac:dyDescent="0.25">
      <c r="A853" s="1">
        <v>13</v>
      </c>
      <c r="B853" s="5">
        <f>$B$16</f>
        <v>13</v>
      </c>
      <c r="C853" s="43"/>
      <c r="D853" s="43"/>
      <c r="E853" s="43"/>
      <c r="F853" s="43"/>
      <c r="G853" s="43"/>
      <c r="H853" s="43"/>
      <c r="I853" s="10">
        <f t="shared" si="46"/>
        <v>0</v>
      </c>
      <c r="J853" s="43"/>
      <c r="K853" s="1">
        <f t="shared" si="47"/>
        <v>0</v>
      </c>
      <c r="L853" s="1">
        <f>Einzelnachweis!L449</f>
        <v>0</v>
      </c>
      <c r="M853" s="1">
        <f>Einzelnachweis!$AB$451</f>
        <v>0</v>
      </c>
      <c r="N853" s="1">
        <f>Einzelnachweis!$AA$451</f>
        <v>0</v>
      </c>
    </row>
    <row r="854" spans="1:14" x14ac:dyDescent="0.25">
      <c r="A854" s="1">
        <v>14</v>
      </c>
      <c r="B854" s="5">
        <f>$B$17</f>
        <v>14</v>
      </c>
      <c r="C854" s="43"/>
      <c r="D854" s="43"/>
      <c r="E854" s="43"/>
      <c r="F854" s="43"/>
      <c r="G854" s="43"/>
      <c r="H854" s="43"/>
      <c r="I854" s="10">
        <f t="shared" si="46"/>
        <v>0</v>
      </c>
      <c r="J854" s="43"/>
      <c r="K854" s="1">
        <f t="shared" si="47"/>
        <v>0</v>
      </c>
      <c r="L854" s="1">
        <f>Einzelnachweis!L484</f>
        <v>0</v>
      </c>
      <c r="M854" s="1">
        <f>Einzelnachweis!$AB$486</f>
        <v>0</v>
      </c>
      <c r="N854" s="1">
        <f>Einzelnachweis!$AA$486</f>
        <v>0</v>
      </c>
    </row>
    <row r="855" spans="1:14" x14ac:dyDescent="0.25">
      <c r="A855" s="1">
        <v>15</v>
      </c>
      <c r="B855" s="5">
        <f>$B$18</f>
        <v>15</v>
      </c>
      <c r="C855" s="43"/>
      <c r="D855" s="43"/>
      <c r="E855" s="43"/>
      <c r="F855" s="43"/>
      <c r="G855" s="43"/>
      <c r="H855" s="43"/>
      <c r="I855" s="10">
        <f t="shared" si="46"/>
        <v>0</v>
      </c>
      <c r="J855" s="43"/>
      <c r="K855" s="1">
        <f t="shared" si="47"/>
        <v>0</v>
      </c>
      <c r="L855" s="1">
        <f>Einzelnachweis!L519</f>
        <v>0</v>
      </c>
      <c r="M855" s="1">
        <f>Einzelnachweis!$AB$521</f>
        <v>0</v>
      </c>
      <c r="N855" s="1">
        <f>Einzelnachweis!$AA$521</f>
        <v>0</v>
      </c>
    </row>
    <row r="856" spans="1:14" x14ac:dyDescent="0.25">
      <c r="A856" s="1">
        <v>16</v>
      </c>
      <c r="B856" s="5">
        <f>$B$19</f>
        <v>16</v>
      </c>
      <c r="C856" s="43"/>
      <c r="D856" s="43"/>
      <c r="E856" s="43"/>
      <c r="F856" s="43"/>
      <c r="G856" s="43"/>
      <c r="H856" s="43"/>
      <c r="I856" s="10">
        <f t="shared" si="46"/>
        <v>0</v>
      </c>
      <c r="J856" s="43"/>
      <c r="K856" s="1">
        <f t="shared" si="47"/>
        <v>0</v>
      </c>
      <c r="L856" s="1">
        <f>Einzelnachweis!L554</f>
        <v>0</v>
      </c>
      <c r="M856" s="1">
        <f>Einzelnachweis!$AB$556</f>
        <v>0</v>
      </c>
      <c r="N856" s="1">
        <f>Einzelnachweis!$AA$556</f>
        <v>0</v>
      </c>
    </row>
    <row r="857" spans="1:14" x14ac:dyDescent="0.25">
      <c r="A857" s="1">
        <v>17</v>
      </c>
      <c r="B857" s="5">
        <f>$B$20</f>
        <v>17</v>
      </c>
      <c r="C857" s="43"/>
      <c r="D857" s="43"/>
      <c r="E857" s="43"/>
      <c r="F857" s="43"/>
      <c r="G857" s="43"/>
      <c r="H857" s="43"/>
      <c r="I857" s="10">
        <f t="shared" si="46"/>
        <v>0</v>
      </c>
      <c r="J857" s="43"/>
      <c r="K857" s="1">
        <f t="shared" si="47"/>
        <v>0</v>
      </c>
      <c r="L857" s="1">
        <f>Einzelnachweis!L589</f>
        <v>0</v>
      </c>
      <c r="M857" s="1">
        <f>Einzelnachweis!$AB$591</f>
        <v>0</v>
      </c>
      <c r="N857" s="1">
        <f>Einzelnachweis!$AA$591</f>
        <v>0</v>
      </c>
    </row>
    <row r="858" spans="1:14" x14ac:dyDescent="0.25">
      <c r="A858" s="1">
        <v>18</v>
      </c>
      <c r="B858" s="5">
        <f>$B$21</f>
        <v>18</v>
      </c>
      <c r="C858" s="43"/>
      <c r="D858" s="43"/>
      <c r="E858" s="43"/>
      <c r="F858" s="43"/>
      <c r="G858" s="43"/>
      <c r="H858" s="43"/>
      <c r="I858" s="10">
        <f t="shared" si="46"/>
        <v>0</v>
      </c>
      <c r="J858" s="43"/>
      <c r="K858" s="1">
        <f t="shared" si="47"/>
        <v>0</v>
      </c>
      <c r="L858" s="1">
        <f>Einzelnachweis!L624</f>
        <v>0</v>
      </c>
      <c r="M858" s="1">
        <f>Einzelnachweis!$AB$626</f>
        <v>0</v>
      </c>
      <c r="N858" s="1">
        <f>Einzelnachweis!$AA$626</f>
        <v>0</v>
      </c>
    </row>
    <row r="859" spans="1:14" x14ac:dyDescent="0.25">
      <c r="A859" s="1">
        <v>19</v>
      </c>
      <c r="B859" s="5">
        <f>$B$22</f>
        <v>19</v>
      </c>
      <c r="C859" s="43"/>
      <c r="D859" s="43"/>
      <c r="E859" s="43"/>
      <c r="F859" s="43"/>
      <c r="G859" s="43"/>
      <c r="H859" s="43"/>
      <c r="I859" s="10">
        <f t="shared" si="46"/>
        <v>0</v>
      </c>
      <c r="J859" s="43"/>
      <c r="K859" s="1">
        <f t="shared" si="47"/>
        <v>0</v>
      </c>
      <c r="L859" s="1">
        <f>Einzelnachweis!L659</f>
        <v>0</v>
      </c>
      <c r="M859" s="1">
        <f>Einzelnachweis!$AB$661</f>
        <v>0</v>
      </c>
      <c r="N859" s="1">
        <f>Einzelnachweis!$AA$661</f>
        <v>0</v>
      </c>
    </row>
    <row r="860" spans="1:14" x14ac:dyDescent="0.25">
      <c r="A860" s="1">
        <v>20</v>
      </c>
      <c r="B860" s="5">
        <f>$B$23</f>
        <v>20</v>
      </c>
      <c r="C860" s="43"/>
      <c r="D860" s="43"/>
      <c r="E860" s="43"/>
      <c r="F860" s="43"/>
      <c r="G860" s="43"/>
      <c r="H860" s="43"/>
      <c r="I860" s="10">
        <f t="shared" si="46"/>
        <v>0</v>
      </c>
      <c r="J860" s="43"/>
      <c r="K860" s="1">
        <f t="shared" si="47"/>
        <v>0</v>
      </c>
      <c r="L860" s="1">
        <f>Einzelnachweis!L694</f>
        <v>0</v>
      </c>
      <c r="M860" s="1">
        <f>Einzelnachweis!$AB$696</f>
        <v>0</v>
      </c>
      <c r="N860" s="1">
        <f>Einzelnachweis!$AA$696</f>
        <v>0</v>
      </c>
    </row>
    <row r="861" spans="1:14" x14ac:dyDescent="0.25">
      <c r="A861" s="1">
        <v>21</v>
      </c>
      <c r="B861" s="5">
        <f>$B$24</f>
        <v>21</v>
      </c>
      <c r="C861" s="43"/>
      <c r="D861" s="43"/>
      <c r="E861" s="43"/>
      <c r="F861" s="43"/>
      <c r="G861" s="43"/>
      <c r="H861" s="43"/>
      <c r="I861" s="10">
        <f t="shared" si="46"/>
        <v>0</v>
      </c>
      <c r="J861" s="43"/>
      <c r="K861" s="1">
        <f t="shared" si="47"/>
        <v>0</v>
      </c>
      <c r="L861" s="1">
        <f>Einzelnachweis!L729</f>
        <v>0</v>
      </c>
      <c r="M861" s="1">
        <f>Einzelnachweis!$AB$731</f>
        <v>0</v>
      </c>
      <c r="N861" s="1">
        <f>Einzelnachweis!$AA$731</f>
        <v>0</v>
      </c>
    </row>
    <row r="862" spans="1:14" x14ac:dyDescent="0.25">
      <c r="A862" s="1">
        <v>22</v>
      </c>
      <c r="B862" s="5">
        <f>$B$25</f>
        <v>22</v>
      </c>
      <c r="C862" s="43"/>
      <c r="D862" s="43"/>
      <c r="E862" s="43"/>
      <c r="F862" s="43"/>
      <c r="G862" s="43"/>
      <c r="H862" s="43"/>
      <c r="I862" s="10">
        <f t="shared" si="46"/>
        <v>0</v>
      </c>
      <c r="J862" s="43"/>
      <c r="K862" s="1">
        <f t="shared" si="47"/>
        <v>0</v>
      </c>
      <c r="L862" s="1">
        <f>Einzelnachweis!L764</f>
        <v>0</v>
      </c>
      <c r="M862" s="1">
        <f>Einzelnachweis!$AB$766</f>
        <v>0</v>
      </c>
      <c r="N862" s="1">
        <f>Einzelnachweis!$AA$766</f>
        <v>0</v>
      </c>
    </row>
    <row r="863" spans="1:14" x14ac:dyDescent="0.25">
      <c r="A863" s="1">
        <v>23</v>
      </c>
      <c r="B863" s="5">
        <f>$B$26</f>
        <v>23</v>
      </c>
      <c r="C863" s="43"/>
      <c r="D863" s="43"/>
      <c r="E863" s="43"/>
      <c r="F863" s="43"/>
      <c r="G863" s="43"/>
      <c r="H863" s="43"/>
      <c r="I863" s="10">
        <f t="shared" si="46"/>
        <v>0</v>
      </c>
      <c r="J863" s="43"/>
      <c r="K863" s="1">
        <f t="shared" si="47"/>
        <v>0</v>
      </c>
      <c r="L863" s="1">
        <f>Einzelnachweis!L799</f>
        <v>0</v>
      </c>
      <c r="M863" s="1">
        <f>Einzelnachweis!$AB$801</f>
        <v>0</v>
      </c>
      <c r="N863" s="1">
        <f>Einzelnachweis!$AA$801</f>
        <v>0</v>
      </c>
    </row>
    <row r="864" spans="1:14" x14ac:dyDescent="0.25">
      <c r="A864" s="1">
        <v>24</v>
      </c>
      <c r="B864" s="5">
        <f>$B$27</f>
        <v>24</v>
      </c>
      <c r="C864" s="43"/>
      <c r="D864" s="43"/>
      <c r="E864" s="43"/>
      <c r="F864" s="43"/>
      <c r="G864" s="43"/>
      <c r="H864" s="43"/>
      <c r="I864" s="10">
        <f t="shared" si="46"/>
        <v>0</v>
      </c>
      <c r="J864" s="43"/>
      <c r="K864" s="1">
        <f t="shared" si="47"/>
        <v>0</v>
      </c>
      <c r="L864" s="1">
        <f>Einzelnachweis!L834</f>
        <v>0</v>
      </c>
      <c r="M864" s="1">
        <f>Einzelnachweis!$AB$836</f>
        <v>0</v>
      </c>
      <c r="N864" s="1">
        <f>Einzelnachweis!$AA$836</f>
        <v>0</v>
      </c>
    </row>
    <row r="865" spans="1:14" x14ac:dyDescent="0.25">
      <c r="A865" s="1">
        <v>25</v>
      </c>
      <c r="B865" s="5">
        <f>$B$28</f>
        <v>25</v>
      </c>
      <c r="C865" s="43"/>
      <c r="D865" s="43"/>
      <c r="E865" s="43"/>
      <c r="F865" s="43"/>
      <c r="G865" s="43"/>
      <c r="H865" s="43"/>
      <c r="I865" s="10">
        <f t="shared" si="46"/>
        <v>0</v>
      </c>
      <c r="J865" s="43"/>
      <c r="K865" s="1">
        <f t="shared" si="47"/>
        <v>0</v>
      </c>
      <c r="L865" s="1">
        <f>Einzelnachweis!L869</f>
        <v>0</v>
      </c>
      <c r="M865" s="1">
        <f>Einzelnachweis!$AB$871</f>
        <v>0</v>
      </c>
      <c r="N865" s="1">
        <f>Einzelnachweis!$AA$871</f>
        <v>0</v>
      </c>
    </row>
    <row r="866" spans="1:14" x14ac:dyDescent="0.25">
      <c r="A866" s="1">
        <v>26</v>
      </c>
      <c r="B866" s="5">
        <f>$B$29</f>
        <v>26</v>
      </c>
      <c r="C866" s="43"/>
      <c r="D866" s="43"/>
      <c r="E866" s="43"/>
      <c r="F866" s="43"/>
      <c r="G866" s="43"/>
      <c r="H866" s="43"/>
      <c r="I866" s="10">
        <f t="shared" si="46"/>
        <v>0</v>
      </c>
      <c r="J866" s="43"/>
      <c r="K866" s="1">
        <f t="shared" si="47"/>
        <v>0</v>
      </c>
      <c r="L866" s="1">
        <f>Einzelnachweis!L904</f>
        <v>0</v>
      </c>
      <c r="M866" s="1">
        <f>Einzelnachweis!$AB$906</f>
        <v>0</v>
      </c>
      <c r="N866" s="1">
        <f>Einzelnachweis!$AA$906</f>
        <v>0</v>
      </c>
    </row>
    <row r="867" spans="1:14" x14ac:dyDescent="0.25">
      <c r="A867" s="1">
        <v>27</v>
      </c>
      <c r="B867" s="5">
        <f>$B$30</f>
        <v>27</v>
      </c>
      <c r="C867" s="43"/>
      <c r="D867" s="43"/>
      <c r="E867" s="43"/>
      <c r="F867" s="43"/>
      <c r="G867" s="43"/>
      <c r="H867" s="43"/>
      <c r="I867" s="10">
        <f t="shared" si="46"/>
        <v>0</v>
      </c>
      <c r="J867" s="43"/>
      <c r="K867" s="1">
        <f t="shared" si="47"/>
        <v>0</v>
      </c>
      <c r="L867" s="1">
        <f>Einzelnachweis!L939</f>
        <v>0</v>
      </c>
      <c r="M867" s="1">
        <f>Einzelnachweis!$AB$941</f>
        <v>0</v>
      </c>
      <c r="N867" s="1">
        <f>Einzelnachweis!$AA$941</f>
        <v>0</v>
      </c>
    </row>
    <row r="868" spans="1:14" x14ac:dyDescent="0.25">
      <c r="A868" s="1">
        <v>28</v>
      </c>
      <c r="B868" s="5">
        <f>$B$31</f>
        <v>28</v>
      </c>
      <c r="C868" s="43"/>
      <c r="D868" s="43"/>
      <c r="E868" s="43"/>
      <c r="F868" s="43"/>
      <c r="G868" s="43"/>
      <c r="H868" s="43"/>
      <c r="I868" s="10">
        <f t="shared" si="46"/>
        <v>0</v>
      </c>
      <c r="J868" s="43"/>
      <c r="K868" s="1">
        <f t="shared" si="47"/>
        <v>0</v>
      </c>
      <c r="L868" s="1">
        <f>Einzelnachweis!L974</f>
        <v>0</v>
      </c>
      <c r="M868" s="1">
        <f>Einzelnachweis!$AB$976</f>
        <v>0</v>
      </c>
      <c r="N868" s="1">
        <f>Einzelnachweis!$AA$976</f>
        <v>0</v>
      </c>
    </row>
    <row r="869" spans="1:14" x14ac:dyDescent="0.25">
      <c r="A869" s="1">
        <v>29</v>
      </c>
      <c r="B869" s="5">
        <f>$B$32</f>
        <v>29</v>
      </c>
      <c r="C869" s="43"/>
      <c r="D869" s="43"/>
      <c r="E869" s="43"/>
      <c r="F869" s="43"/>
      <c r="G869" s="43"/>
      <c r="H869" s="43"/>
      <c r="I869" s="10">
        <f t="shared" si="46"/>
        <v>0</v>
      </c>
      <c r="J869" s="43"/>
      <c r="K869" s="1">
        <f t="shared" si="47"/>
        <v>0</v>
      </c>
      <c r="L869" s="1">
        <f>Einzelnachweis!L1009</f>
        <v>0</v>
      </c>
      <c r="M869" s="1">
        <f>Einzelnachweis!$AB$1011</f>
        <v>0</v>
      </c>
      <c r="N869" s="1">
        <f>Einzelnachweis!$AA$1011</f>
        <v>0</v>
      </c>
    </row>
    <row r="870" spans="1:14" x14ac:dyDescent="0.25">
      <c r="A870" s="1">
        <v>30</v>
      </c>
      <c r="B870" s="5">
        <f>$B$33</f>
        <v>30</v>
      </c>
      <c r="C870" s="43"/>
      <c r="D870" s="43"/>
      <c r="E870" s="43"/>
      <c r="F870" s="43"/>
      <c r="G870" s="43"/>
      <c r="H870" s="43"/>
      <c r="I870" s="10">
        <f t="shared" si="46"/>
        <v>0</v>
      </c>
      <c r="J870" s="43"/>
      <c r="K870" s="1">
        <f t="shared" si="47"/>
        <v>0</v>
      </c>
      <c r="L870" s="1">
        <f>Einzelnachweis!L1044</f>
        <v>0</v>
      </c>
      <c r="M870" s="1">
        <f>Einzelnachweis!$AB$1046</f>
        <v>0</v>
      </c>
      <c r="N870" s="1">
        <f>Einzelnachweis!$AA$1046</f>
        <v>0</v>
      </c>
    </row>
    <row r="875" spans="1:14" ht="15.75" thickBot="1" x14ac:dyDescent="0.3"/>
    <row r="876" spans="1:14" ht="15.75" thickBot="1" x14ac:dyDescent="0.3">
      <c r="A876" s="99" t="s">
        <v>39</v>
      </c>
      <c r="B876" s="100"/>
      <c r="C876" s="104"/>
      <c r="D876" s="104"/>
      <c r="E876" s="104" t="s">
        <v>1</v>
      </c>
      <c r="F876" s="104"/>
      <c r="G876" s="104"/>
      <c r="H876" s="104" t="s">
        <v>2</v>
      </c>
      <c r="I876" s="104"/>
      <c r="J876" s="40">
        <f>J840</f>
        <v>6</v>
      </c>
      <c r="K876" s="86" t="s">
        <v>3</v>
      </c>
      <c r="L876" s="87"/>
      <c r="M876" s="88" t="s">
        <v>50</v>
      </c>
      <c r="N876" s="89"/>
    </row>
    <row r="877" spans="1:14" ht="18.75" x14ac:dyDescent="0.3">
      <c r="A877" s="90" t="s">
        <v>161</v>
      </c>
      <c r="B877" s="90"/>
      <c r="C877" s="91" t="s">
        <v>40</v>
      </c>
      <c r="D877" s="92"/>
      <c r="E877" s="93" t="s">
        <v>41</v>
      </c>
      <c r="F877" s="94"/>
      <c r="G877" s="95" t="s">
        <v>4</v>
      </c>
      <c r="H877" s="96"/>
      <c r="I877" s="97" t="s">
        <v>5</v>
      </c>
      <c r="J877" s="98"/>
      <c r="K877" s="1" t="s">
        <v>37</v>
      </c>
      <c r="L877" s="1" t="s">
        <v>7</v>
      </c>
      <c r="M877" s="1" t="s">
        <v>37</v>
      </c>
      <c r="N877" s="2">
        <f>SUM(J879:J908)</f>
        <v>0</v>
      </c>
    </row>
    <row r="878" spans="1:14" x14ac:dyDescent="0.25">
      <c r="A878" s="1" t="s">
        <v>36</v>
      </c>
      <c r="B878" s="1" t="s">
        <v>9</v>
      </c>
      <c r="C878" s="6" t="s">
        <v>10</v>
      </c>
      <c r="D878" s="6" t="s">
        <v>6</v>
      </c>
      <c r="E878" s="1" t="s">
        <v>10</v>
      </c>
      <c r="F878" s="1" t="s">
        <v>37</v>
      </c>
      <c r="G878" s="1" t="s">
        <v>10</v>
      </c>
      <c r="H878" s="1" t="s">
        <v>37</v>
      </c>
      <c r="I878" s="1" t="s">
        <v>7</v>
      </c>
      <c r="J878" s="45">
        <f>J876+N877</f>
        <v>6</v>
      </c>
      <c r="K878" s="1" t="s">
        <v>162</v>
      </c>
      <c r="L878" s="3" t="s">
        <v>66</v>
      </c>
      <c r="M878" s="1" t="s">
        <v>38</v>
      </c>
      <c r="N878" s="4" t="s">
        <v>11</v>
      </c>
    </row>
    <row r="879" spans="1:14" x14ac:dyDescent="0.25">
      <c r="A879" s="1">
        <v>1</v>
      </c>
      <c r="B879" s="5" t="str">
        <f>$B$4</f>
        <v>Stefan Dohmes</v>
      </c>
      <c r="C879" s="43"/>
      <c r="D879" s="43"/>
      <c r="E879" s="43"/>
      <c r="F879" s="43"/>
      <c r="G879" s="43"/>
      <c r="H879" s="43"/>
      <c r="I879" s="10">
        <f>D879+F879+H879</f>
        <v>0</v>
      </c>
      <c r="J879" s="43"/>
      <c r="K879" s="1">
        <f>L841</f>
        <v>0</v>
      </c>
      <c r="L879" s="1">
        <f>Einzelnachweis!L30</f>
        <v>0</v>
      </c>
      <c r="M879" s="1">
        <f>Einzelnachweis!$AB$31</f>
        <v>540</v>
      </c>
      <c r="N879" s="1">
        <f>Einzelnachweis!$AA$31</f>
        <v>1</v>
      </c>
    </row>
    <row r="880" spans="1:14" x14ac:dyDescent="0.25">
      <c r="A880" s="1">
        <v>2</v>
      </c>
      <c r="B880" s="5" t="str">
        <f>$B$5</f>
        <v>Dirk Hoffmann</v>
      </c>
      <c r="C880" s="43"/>
      <c r="D880" s="43"/>
      <c r="E880" s="43"/>
      <c r="F880" s="43"/>
      <c r="G880" s="43"/>
      <c r="H880" s="43"/>
      <c r="I880" s="10">
        <f t="shared" ref="I880:I908" si="48">D880+F880+H880</f>
        <v>0</v>
      </c>
      <c r="J880" s="43"/>
      <c r="K880" s="1">
        <f t="shared" ref="K880:K908" si="49">L842</f>
        <v>0</v>
      </c>
      <c r="L880" s="1">
        <f>Einzelnachweis!L65</f>
        <v>0</v>
      </c>
      <c r="M880" s="1">
        <f>Einzelnachweis!$AB$66</f>
        <v>180</v>
      </c>
      <c r="N880" s="1">
        <f>Einzelnachweis!$AA$66</f>
        <v>1</v>
      </c>
    </row>
    <row r="881" spans="1:14" x14ac:dyDescent="0.25">
      <c r="A881" s="1">
        <v>3</v>
      </c>
      <c r="B881" s="5" t="str">
        <f>$B$6</f>
        <v>Alfred Riegel</v>
      </c>
      <c r="C881" s="43"/>
      <c r="D881" s="43"/>
      <c r="E881" s="43"/>
      <c r="F881" s="43"/>
      <c r="G881" s="43"/>
      <c r="H881" s="43"/>
      <c r="I881" s="10">
        <f t="shared" si="48"/>
        <v>0</v>
      </c>
      <c r="J881" s="43"/>
      <c r="K881" s="1">
        <f t="shared" si="49"/>
        <v>0</v>
      </c>
      <c r="L881" s="1">
        <f>Einzelnachweis!L100</f>
        <v>0</v>
      </c>
      <c r="M881" s="1">
        <f>Einzelnachweis!$AB$101</f>
        <v>180</v>
      </c>
      <c r="N881" s="1">
        <f>Einzelnachweis!$AA$101</f>
        <v>1</v>
      </c>
    </row>
    <row r="882" spans="1:14" x14ac:dyDescent="0.25">
      <c r="A882" s="1">
        <v>4</v>
      </c>
      <c r="B882" s="5" t="str">
        <f>$B$7</f>
        <v>Heiko Schmalfuß</v>
      </c>
      <c r="C882" s="43"/>
      <c r="D882" s="43"/>
      <c r="E882" s="43"/>
      <c r="F882" s="43"/>
      <c r="G882" s="43"/>
      <c r="H882" s="43"/>
      <c r="I882" s="10">
        <f t="shared" si="48"/>
        <v>0</v>
      </c>
      <c r="J882" s="43"/>
      <c r="K882" s="1">
        <f t="shared" si="49"/>
        <v>0</v>
      </c>
      <c r="L882" s="1">
        <f>Einzelnachweis!L135</f>
        <v>0</v>
      </c>
      <c r="M882" s="1">
        <f>Einzelnachweis!$AB$136</f>
        <v>324</v>
      </c>
      <c r="N882" s="1">
        <f>Einzelnachweis!$AA$136</f>
        <v>1</v>
      </c>
    </row>
    <row r="883" spans="1:14" x14ac:dyDescent="0.25">
      <c r="A883" s="1">
        <v>5</v>
      </c>
      <c r="B883" s="5" t="str">
        <f>$B$8</f>
        <v>Gaetano Cavallaro</v>
      </c>
      <c r="C883" s="43"/>
      <c r="D883" s="43"/>
      <c r="E883" s="43"/>
      <c r="F883" s="43"/>
      <c r="G883" s="43"/>
      <c r="H883" s="43"/>
      <c r="I883" s="10">
        <f t="shared" si="48"/>
        <v>0</v>
      </c>
      <c r="J883" s="43"/>
      <c r="K883" s="1">
        <f t="shared" si="49"/>
        <v>0</v>
      </c>
      <c r="L883" s="1">
        <f>Einzelnachweis!L170</f>
        <v>0</v>
      </c>
      <c r="M883" s="1">
        <f>Einzelnachweis!$AB$171</f>
        <v>252</v>
      </c>
      <c r="N883" s="1">
        <f>Einzelnachweis!$AA$171</f>
        <v>1</v>
      </c>
    </row>
    <row r="884" spans="1:14" x14ac:dyDescent="0.25">
      <c r="A884" s="1">
        <v>6</v>
      </c>
      <c r="B884" s="5" t="str">
        <f>$B$9</f>
        <v>Thorsten Pachali</v>
      </c>
      <c r="C884" s="43"/>
      <c r="D884" s="43"/>
      <c r="E884" s="43"/>
      <c r="F884" s="43"/>
      <c r="G884" s="43"/>
      <c r="H884" s="43"/>
      <c r="I884" s="10">
        <f t="shared" si="48"/>
        <v>0</v>
      </c>
      <c r="J884" s="43"/>
      <c r="K884" s="1">
        <f t="shared" si="49"/>
        <v>0</v>
      </c>
      <c r="L884" s="1">
        <f>Einzelnachweis!L205</f>
        <v>0</v>
      </c>
      <c r="M884" s="1">
        <f>Einzelnachweis!$AB$206</f>
        <v>432</v>
      </c>
      <c r="N884" s="1">
        <f>Einzelnachweis!$AA$206</f>
        <v>1</v>
      </c>
    </row>
    <row r="885" spans="1:14" x14ac:dyDescent="0.25">
      <c r="A885" s="1">
        <v>7</v>
      </c>
      <c r="B885" s="5">
        <f>$B$10</f>
        <v>7</v>
      </c>
      <c r="C885" s="43"/>
      <c r="D885" s="43"/>
      <c r="E885" s="43"/>
      <c r="F885" s="43"/>
      <c r="G885" s="43"/>
      <c r="H885" s="43"/>
      <c r="I885" s="10">
        <f t="shared" si="48"/>
        <v>0</v>
      </c>
      <c r="J885" s="43"/>
      <c r="K885" s="1">
        <f t="shared" si="49"/>
        <v>0</v>
      </c>
      <c r="L885" s="1">
        <f>Einzelnachweis!L240</f>
        <v>0</v>
      </c>
      <c r="M885" s="1">
        <f>Einzelnachweis!$AB$241</f>
        <v>0</v>
      </c>
      <c r="N885" s="1">
        <f>Einzelnachweis!$AA$241</f>
        <v>0</v>
      </c>
    </row>
    <row r="886" spans="1:14" x14ac:dyDescent="0.25">
      <c r="A886" s="1">
        <v>8</v>
      </c>
      <c r="B886" s="5">
        <f>$B$11</f>
        <v>8</v>
      </c>
      <c r="C886" s="43"/>
      <c r="D886" s="43"/>
      <c r="E886" s="43"/>
      <c r="F886" s="43"/>
      <c r="G886" s="43"/>
      <c r="H886" s="43"/>
      <c r="I886" s="10">
        <f t="shared" si="48"/>
        <v>0</v>
      </c>
      <c r="J886" s="43"/>
      <c r="K886" s="1">
        <f t="shared" si="49"/>
        <v>0</v>
      </c>
      <c r="L886" s="1">
        <f>Einzelnachweis!L275</f>
        <v>0</v>
      </c>
      <c r="M886" s="1">
        <f>Einzelnachweis!$AB$276</f>
        <v>0</v>
      </c>
      <c r="N886" s="1">
        <f>Einzelnachweis!$AA$276</f>
        <v>0</v>
      </c>
    </row>
    <row r="887" spans="1:14" x14ac:dyDescent="0.25">
      <c r="A887" s="1">
        <v>9</v>
      </c>
      <c r="B887" s="5">
        <f>$B$12</f>
        <v>9</v>
      </c>
      <c r="C887" s="43"/>
      <c r="D887" s="43"/>
      <c r="E887" s="43"/>
      <c r="F887" s="43"/>
      <c r="G887" s="43"/>
      <c r="H887" s="43"/>
      <c r="I887" s="10">
        <f t="shared" si="48"/>
        <v>0</v>
      </c>
      <c r="J887" s="43"/>
      <c r="K887" s="1">
        <f t="shared" si="49"/>
        <v>0</v>
      </c>
      <c r="L887" s="1">
        <f>Einzelnachweis!L310</f>
        <v>0</v>
      </c>
      <c r="M887" s="1">
        <f>Einzelnachweis!$AB$311</f>
        <v>0</v>
      </c>
      <c r="N887" s="1">
        <f>Einzelnachweis!$AA$311</f>
        <v>0</v>
      </c>
    </row>
    <row r="888" spans="1:14" x14ac:dyDescent="0.25">
      <c r="A888" s="1">
        <v>10</v>
      </c>
      <c r="B888" s="5">
        <f>$B$13</f>
        <v>10</v>
      </c>
      <c r="C888" s="43"/>
      <c r="D888" s="43"/>
      <c r="E888" s="43"/>
      <c r="F888" s="43"/>
      <c r="G888" s="43"/>
      <c r="H888" s="43"/>
      <c r="I888" s="10">
        <f t="shared" si="48"/>
        <v>0</v>
      </c>
      <c r="J888" s="43"/>
      <c r="K888" s="1">
        <f t="shared" si="49"/>
        <v>0</v>
      </c>
      <c r="L888" s="1">
        <f>Einzelnachweis!L345</f>
        <v>0</v>
      </c>
      <c r="M888" s="1">
        <f>Einzelnachweis!$AB$346</f>
        <v>0</v>
      </c>
      <c r="N888" s="1">
        <f>Einzelnachweis!$AA$346</f>
        <v>0</v>
      </c>
    </row>
    <row r="889" spans="1:14" x14ac:dyDescent="0.25">
      <c r="A889" s="1">
        <v>11</v>
      </c>
      <c r="B889" s="5">
        <f>$B$14</f>
        <v>11</v>
      </c>
      <c r="C889" s="43"/>
      <c r="D889" s="43"/>
      <c r="E889" s="43"/>
      <c r="F889" s="43"/>
      <c r="G889" s="43"/>
      <c r="H889" s="43"/>
      <c r="I889" s="10">
        <f t="shared" si="48"/>
        <v>0</v>
      </c>
      <c r="J889" s="43"/>
      <c r="K889" s="1">
        <f t="shared" si="49"/>
        <v>0</v>
      </c>
      <c r="L889" s="1">
        <f>Einzelnachweis!L380</f>
        <v>0</v>
      </c>
      <c r="M889" s="1">
        <f>Einzelnachweis!$AB$381</f>
        <v>0</v>
      </c>
      <c r="N889" s="1">
        <f>Einzelnachweis!$AA$381</f>
        <v>0</v>
      </c>
    </row>
    <row r="890" spans="1:14" x14ac:dyDescent="0.25">
      <c r="A890" s="1">
        <v>12</v>
      </c>
      <c r="B890" s="5">
        <f>$B$15</f>
        <v>12</v>
      </c>
      <c r="C890" s="43"/>
      <c r="D890" s="43"/>
      <c r="E890" s="43"/>
      <c r="F890" s="43"/>
      <c r="G890" s="43"/>
      <c r="H890" s="43"/>
      <c r="I890" s="10">
        <f t="shared" si="48"/>
        <v>0</v>
      </c>
      <c r="J890" s="43"/>
      <c r="K890" s="1">
        <f t="shared" si="49"/>
        <v>0</v>
      </c>
      <c r="L890" s="1">
        <f>Einzelnachweis!L415</f>
        <v>0</v>
      </c>
      <c r="M890" s="1">
        <f>Einzelnachweis!$AB$416</f>
        <v>0</v>
      </c>
      <c r="N890" s="1">
        <f>Einzelnachweis!$AA$416</f>
        <v>0</v>
      </c>
    </row>
    <row r="891" spans="1:14" x14ac:dyDescent="0.25">
      <c r="A891" s="1">
        <v>13</v>
      </c>
      <c r="B891" s="5">
        <f>$B$16</f>
        <v>13</v>
      </c>
      <c r="C891" s="43"/>
      <c r="D891" s="43"/>
      <c r="E891" s="43"/>
      <c r="F891" s="43"/>
      <c r="G891" s="43"/>
      <c r="H891" s="43"/>
      <c r="I891" s="10">
        <f t="shared" si="48"/>
        <v>0</v>
      </c>
      <c r="J891" s="43"/>
      <c r="K891" s="1">
        <f t="shared" si="49"/>
        <v>0</v>
      </c>
      <c r="L891" s="1">
        <f>Einzelnachweis!L450</f>
        <v>0</v>
      </c>
      <c r="M891" s="1">
        <f>Einzelnachweis!$AB$451</f>
        <v>0</v>
      </c>
      <c r="N891" s="1">
        <f>Einzelnachweis!$AA$451</f>
        <v>0</v>
      </c>
    </row>
    <row r="892" spans="1:14" x14ac:dyDescent="0.25">
      <c r="A892" s="1">
        <v>14</v>
      </c>
      <c r="B892" s="5">
        <f>$B$17</f>
        <v>14</v>
      </c>
      <c r="C892" s="43"/>
      <c r="D892" s="43"/>
      <c r="E892" s="43"/>
      <c r="F892" s="43"/>
      <c r="G892" s="43"/>
      <c r="H892" s="43"/>
      <c r="I892" s="10">
        <f t="shared" si="48"/>
        <v>0</v>
      </c>
      <c r="J892" s="43"/>
      <c r="K892" s="1">
        <f t="shared" si="49"/>
        <v>0</v>
      </c>
      <c r="L892" s="1">
        <f>Einzelnachweis!L485</f>
        <v>0</v>
      </c>
      <c r="M892" s="1">
        <f>Einzelnachweis!$AB$486</f>
        <v>0</v>
      </c>
      <c r="N892" s="1">
        <f>Einzelnachweis!$AA$486</f>
        <v>0</v>
      </c>
    </row>
    <row r="893" spans="1:14" x14ac:dyDescent="0.25">
      <c r="A893" s="1">
        <v>15</v>
      </c>
      <c r="B893" s="5">
        <f>$B$18</f>
        <v>15</v>
      </c>
      <c r="C893" s="43"/>
      <c r="D893" s="43"/>
      <c r="E893" s="43"/>
      <c r="F893" s="43"/>
      <c r="G893" s="43"/>
      <c r="H893" s="43"/>
      <c r="I893" s="10">
        <f t="shared" si="48"/>
        <v>0</v>
      </c>
      <c r="J893" s="43"/>
      <c r="K893" s="1">
        <f t="shared" si="49"/>
        <v>0</v>
      </c>
      <c r="L893" s="1">
        <f>Einzelnachweis!L520</f>
        <v>0</v>
      </c>
      <c r="M893" s="1">
        <f>Einzelnachweis!$AB$521</f>
        <v>0</v>
      </c>
      <c r="N893" s="1">
        <f>Einzelnachweis!$AA$521</f>
        <v>0</v>
      </c>
    </row>
    <row r="894" spans="1:14" x14ac:dyDescent="0.25">
      <c r="A894" s="1">
        <v>16</v>
      </c>
      <c r="B894" s="5">
        <f>$B$19</f>
        <v>16</v>
      </c>
      <c r="C894" s="43"/>
      <c r="D894" s="43"/>
      <c r="E894" s="43"/>
      <c r="F894" s="43"/>
      <c r="G894" s="43"/>
      <c r="H894" s="43"/>
      <c r="I894" s="10">
        <f t="shared" si="48"/>
        <v>0</v>
      </c>
      <c r="J894" s="43"/>
      <c r="K894" s="1">
        <f t="shared" si="49"/>
        <v>0</v>
      </c>
      <c r="L894" s="1">
        <f>Einzelnachweis!L555</f>
        <v>0</v>
      </c>
      <c r="M894" s="1">
        <f>Einzelnachweis!$AB$556</f>
        <v>0</v>
      </c>
      <c r="N894" s="1">
        <f>Einzelnachweis!$AA$556</f>
        <v>0</v>
      </c>
    </row>
    <row r="895" spans="1:14" x14ac:dyDescent="0.25">
      <c r="A895" s="1">
        <v>17</v>
      </c>
      <c r="B895" s="5">
        <f>$B$20</f>
        <v>17</v>
      </c>
      <c r="C895" s="43"/>
      <c r="D895" s="43"/>
      <c r="E895" s="43"/>
      <c r="F895" s="43"/>
      <c r="G895" s="43"/>
      <c r="H895" s="43"/>
      <c r="I895" s="10">
        <f t="shared" si="48"/>
        <v>0</v>
      </c>
      <c r="J895" s="43"/>
      <c r="K895" s="1">
        <f t="shared" si="49"/>
        <v>0</v>
      </c>
      <c r="L895" s="1">
        <f>Einzelnachweis!L590</f>
        <v>0</v>
      </c>
      <c r="M895" s="1">
        <f>Einzelnachweis!$AB$591</f>
        <v>0</v>
      </c>
      <c r="N895" s="1">
        <f>Einzelnachweis!$AA$591</f>
        <v>0</v>
      </c>
    </row>
    <row r="896" spans="1:14" x14ac:dyDescent="0.25">
      <c r="A896" s="1">
        <v>18</v>
      </c>
      <c r="B896" s="5">
        <f>$B$21</f>
        <v>18</v>
      </c>
      <c r="C896" s="43"/>
      <c r="D896" s="43"/>
      <c r="E896" s="43"/>
      <c r="F896" s="43"/>
      <c r="G896" s="43"/>
      <c r="H896" s="43"/>
      <c r="I896" s="10">
        <f t="shared" si="48"/>
        <v>0</v>
      </c>
      <c r="J896" s="43"/>
      <c r="K896" s="1">
        <f t="shared" si="49"/>
        <v>0</v>
      </c>
      <c r="L896" s="1">
        <f>Einzelnachweis!L625</f>
        <v>0</v>
      </c>
      <c r="M896" s="1">
        <f>Einzelnachweis!$AB$626</f>
        <v>0</v>
      </c>
      <c r="N896" s="1">
        <f>Einzelnachweis!$AA$626</f>
        <v>0</v>
      </c>
    </row>
    <row r="897" spans="1:14" x14ac:dyDescent="0.25">
      <c r="A897" s="1">
        <v>19</v>
      </c>
      <c r="B897" s="5">
        <f>$B$22</f>
        <v>19</v>
      </c>
      <c r="C897" s="43"/>
      <c r="D897" s="43"/>
      <c r="E897" s="43"/>
      <c r="F897" s="43"/>
      <c r="G897" s="43"/>
      <c r="H897" s="43"/>
      <c r="I897" s="10">
        <f t="shared" si="48"/>
        <v>0</v>
      </c>
      <c r="J897" s="43"/>
      <c r="K897" s="1">
        <f t="shared" si="49"/>
        <v>0</v>
      </c>
      <c r="L897" s="1">
        <f>Einzelnachweis!L660</f>
        <v>0</v>
      </c>
      <c r="M897" s="1">
        <f>Einzelnachweis!$AB$661</f>
        <v>0</v>
      </c>
      <c r="N897" s="1">
        <f>Einzelnachweis!$AA$661</f>
        <v>0</v>
      </c>
    </row>
    <row r="898" spans="1:14" x14ac:dyDescent="0.25">
      <c r="A898" s="1">
        <v>20</v>
      </c>
      <c r="B898" s="5">
        <f>$B$23</f>
        <v>20</v>
      </c>
      <c r="C898" s="43"/>
      <c r="D898" s="43"/>
      <c r="E898" s="43"/>
      <c r="F898" s="43"/>
      <c r="G898" s="43"/>
      <c r="H898" s="43"/>
      <c r="I898" s="10">
        <f t="shared" si="48"/>
        <v>0</v>
      </c>
      <c r="J898" s="43"/>
      <c r="K898" s="1">
        <f t="shared" si="49"/>
        <v>0</v>
      </c>
      <c r="L898" s="1">
        <f>Einzelnachweis!L695</f>
        <v>0</v>
      </c>
      <c r="M898" s="1">
        <f>Einzelnachweis!$AB$696</f>
        <v>0</v>
      </c>
      <c r="N898" s="1">
        <f>Einzelnachweis!$AA$696</f>
        <v>0</v>
      </c>
    </row>
    <row r="899" spans="1:14" x14ac:dyDescent="0.25">
      <c r="A899" s="1">
        <v>21</v>
      </c>
      <c r="B899" s="5">
        <f>$B$24</f>
        <v>21</v>
      </c>
      <c r="C899" s="43"/>
      <c r="D899" s="43"/>
      <c r="E899" s="43"/>
      <c r="F899" s="43"/>
      <c r="G899" s="43"/>
      <c r="H899" s="43"/>
      <c r="I899" s="10">
        <f t="shared" si="48"/>
        <v>0</v>
      </c>
      <c r="J899" s="43"/>
      <c r="K899" s="1">
        <f t="shared" si="49"/>
        <v>0</v>
      </c>
      <c r="L899" s="1">
        <f>Einzelnachweis!L730</f>
        <v>0</v>
      </c>
      <c r="M899" s="1">
        <f>Einzelnachweis!$AB$731</f>
        <v>0</v>
      </c>
      <c r="N899" s="1">
        <f>Einzelnachweis!$AA$731</f>
        <v>0</v>
      </c>
    </row>
    <row r="900" spans="1:14" x14ac:dyDescent="0.25">
      <c r="A900" s="1">
        <v>22</v>
      </c>
      <c r="B900" s="5">
        <f>$B$25</f>
        <v>22</v>
      </c>
      <c r="C900" s="43"/>
      <c r="D900" s="43"/>
      <c r="E900" s="43"/>
      <c r="F900" s="43"/>
      <c r="G900" s="43"/>
      <c r="H900" s="43"/>
      <c r="I900" s="10">
        <f t="shared" si="48"/>
        <v>0</v>
      </c>
      <c r="J900" s="43"/>
      <c r="K900" s="1">
        <f t="shared" si="49"/>
        <v>0</v>
      </c>
      <c r="L900" s="1">
        <f>Einzelnachweis!L765</f>
        <v>0</v>
      </c>
      <c r="M900" s="1">
        <f>Einzelnachweis!$AB$766</f>
        <v>0</v>
      </c>
      <c r="N900" s="1">
        <f>Einzelnachweis!$AA$766</f>
        <v>0</v>
      </c>
    </row>
    <row r="901" spans="1:14" x14ac:dyDescent="0.25">
      <c r="A901" s="1">
        <v>23</v>
      </c>
      <c r="B901" s="5">
        <f>$B$26</f>
        <v>23</v>
      </c>
      <c r="C901" s="43"/>
      <c r="D901" s="43"/>
      <c r="E901" s="43"/>
      <c r="F901" s="43"/>
      <c r="G901" s="43"/>
      <c r="H901" s="43"/>
      <c r="I901" s="10">
        <f t="shared" si="48"/>
        <v>0</v>
      </c>
      <c r="J901" s="43"/>
      <c r="K901" s="1">
        <f t="shared" si="49"/>
        <v>0</v>
      </c>
      <c r="L901" s="1">
        <f>Einzelnachweis!L800</f>
        <v>0</v>
      </c>
      <c r="M901" s="1">
        <f>Einzelnachweis!$AB$801</f>
        <v>0</v>
      </c>
      <c r="N901" s="1">
        <f>Einzelnachweis!$AA$801</f>
        <v>0</v>
      </c>
    </row>
    <row r="902" spans="1:14" x14ac:dyDescent="0.25">
      <c r="A902" s="1">
        <v>24</v>
      </c>
      <c r="B902" s="5">
        <f>$B$27</f>
        <v>24</v>
      </c>
      <c r="C902" s="43"/>
      <c r="D902" s="43"/>
      <c r="E902" s="43"/>
      <c r="F902" s="43"/>
      <c r="G902" s="43"/>
      <c r="H902" s="43"/>
      <c r="I902" s="10">
        <f t="shared" si="48"/>
        <v>0</v>
      </c>
      <c r="J902" s="43"/>
      <c r="K902" s="1">
        <f t="shared" si="49"/>
        <v>0</v>
      </c>
      <c r="L902" s="1">
        <f>Einzelnachweis!L835</f>
        <v>0</v>
      </c>
      <c r="M902" s="1">
        <f>Einzelnachweis!$AB$836</f>
        <v>0</v>
      </c>
      <c r="N902" s="1">
        <f>Einzelnachweis!$AA$836</f>
        <v>0</v>
      </c>
    </row>
    <row r="903" spans="1:14" x14ac:dyDescent="0.25">
      <c r="A903" s="1">
        <v>25</v>
      </c>
      <c r="B903" s="5">
        <f>$B$28</f>
        <v>25</v>
      </c>
      <c r="C903" s="43"/>
      <c r="D903" s="43"/>
      <c r="E903" s="43"/>
      <c r="F903" s="43"/>
      <c r="G903" s="43"/>
      <c r="H903" s="43"/>
      <c r="I903" s="10">
        <f t="shared" si="48"/>
        <v>0</v>
      </c>
      <c r="J903" s="43"/>
      <c r="K903" s="1">
        <f t="shared" si="49"/>
        <v>0</v>
      </c>
      <c r="L903" s="1">
        <f>Einzelnachweis!L870</f>
        <v>0</v>
      </c>
      <c r="M903" s="1">
        <f>Einzelnachweis!$AB$871</f>
        <v>0</v>
      </c>
      <c r="N903" s="1">
        <f>Einzelnachweis!$AA$871</f>
        <v>0</v>
      </c>
    </row>
    <row r="904" spans="1:14" x14ac:dyDescent="0.25">
      <c r="A904" s="1">
        <v>26</v>
      </c>
      <c r="B904" s="5">
        <f>$B$29</f>
        <v>26</v>
      </c>
      <c r="C904" s="43"/>
      <c r="D904" s="43"/>
      <c r="E904" s="43"/>
      <c r="F904" s="43"/>
      <c r="G904" s="43"/>
      <c r="H904" s="43"/>
      <c r="I904" s="10">
        <f t="shared" si="48"/>
        <v>0</v>
      </c>
      <c r="J904" s="43"/>
      <c r="K904" s="1">
        <f t="shared" si="49"/>
        <v>0</v>
      </c>
      <c r="L904" s="1">
        <f>Einzelnachweis!L905</f>
        <v>0</v>
      </c>
      <c r="M904" s="1">
        <f>Einzelnachweis!$AB$906</f>
        <v>0</v>
      </c>
      <c r="N904" s="1">
        <f>Einzelnachweis!$AA$906</f>
        <v>0</v>
      </c>
    </row>
    <row r="905" spans="1:14" x14ac:dyDescent="0.25">
      <c r="A905" s="1">
        <v>27</v>
      </c>
      <c r="B905" s="5">
        <f>$B$30</f>
        <v>27</v>
      </c>
      <c r="C905" s="43"/>
      <c r="D905" s="43"/>
      <c r="E905" s="43"/>
      <c r="F905" s="43"/>
      <c r="G905" s="43"/>
      <c r="H905" s="43"/>
      <c r="I905" s="10">
        <f t="shared" si="48"/>
        <v>0</v>
      </c>
      <c r="J905" s="43"/>
      <c r="K905" s="1">
        <f t="shared" si="49"/>
        <v>0</v>
      </c>
      <c r="L905" s="1">
        <f>Einzelnachweis!L940</f>
        <v>0</v>
      </c>
      <c r="M905" s="1">
        <f>Einzelnachweis!$AB$941</f>
        <v>0</v>
      </c>
      <c r="N905" s="1">
        <f>Einzelnachweis!$AA$941</f>
        <v>0</v>
      </c>
    </row>
    <row r="906" spans="1:14" x14ac:dyDescent="0.25">
      <c r="A906" s="1">
        <v>28</v>
      </c>
      <c r="B906" s="5">
        <f>$B$31</f>
        <v>28</v>
      </c>
      <c r="C906" s="43"/>
      <c r="D906" s="43"/>
      <c r="E906" s="43"/>
      <c r="F906" s="43"/>
      <c r="G906" s="43"/>
      <c r="H906" s="43"/>
      <c r="I906" s="10">
        <f t="shared" si="48"/>
        <v>0</v>
      </c>
      <c r="J906" s="43"/>
      <c r="K906" s="1">
        <f t="shared" si="49"/>
        <v>0</v>
      </c>
      <c r="L906" s="1">
        <f>Einzelnachweis!L975</f>
        <v>0</v>
      </c>
      <c r="M906" s="1">
        <f>Einzelnachweis!$AB$976</f>
        <v>0</v>
      </c>
      <c r="N906" s="1">
        <f>Einzelnachweis!$AA$976</f>
        <v>0</v>
      </c>
    </row>
    <row r="907" spans="1:14" x14ac:dyDescent="0.25">
      <c r="A907" s="1">
        <v>29</v>
      </c>
      <c r="B907" s="5">
        <f>$B$32</f>
        <v>29</v>
      </c>
      <c r="C907" s="43"/>
      <c r="D907" s="43"/>
      <c r="E907" s="43"/>
      <c r="F907" s="43"/>
      <c r="G907" s="43"/>
      <c r="H907" s="43"/>
      <c r="I907" s="10">
        <f t="shared" si="48"/>
        <v>0</v>
      </c>
      <c r="J907" s="43"/>
      <c r="K907" s="1">
        <f t="shared" si="49"/>
        <v>0</v>
      </c>
      <c r="L907" s="1">
        <f>Einzelnachweis!L1010</f>
        <v>0</v>
      </c>
      <c r="M907" s="1">
        <f>Einzelnachweis!$AB$1011</f>
        <v>0</v>
      </c>
      <c r="N907" s="1">
        <f>Einzelnachweis!$AA$1011</f>
        <v>0</v>
      </c>
    </row>
    <row r="908" spans="1:14" x14ac:dyDescent="0.25">
      <c r="A908" s="1">
        <v>30</v>
      </c>
      <c r="B908" s="5">
        <f>$B$33</f>
        <v>30</v>
      </c>
      <c r="C908" s="43"/>
      <c r="D908" s="43"/>
      <c r="E908" s="43"/>
      <c r="F908" s="43"/>
      <c r="G908" s="43"/>
      <c r="H908" s="43"/>
      <c r="I908" s="10">
        <f t="shared" si="48"/>
        <v>0</v>
      </c>
      <c r="J908" s="43"/>
      <c r="K908" s="1">
        <f t="shared" si="49"/>
        <v>0</v>
      </c>
      <c r="L908" s="1">
        <f>Einzelnachweis!L1045</f>
        <v>0</v>
      </c>
      <c r="M908" s="1">
        <f>Einzelnachweis!$AB$1046</f>
        <v>0</v>
      </c>
      <c r="N908" s="1">
        <f>Einzelnachweis!$AA$1046</f>
        <v>0</v>
      </c>
    </row>
    <row r="913" spans="1:14" ht="15.75" thickBot="1" x14ac:dyDescent="0.3"/>
    <row r="914" spans="1:14" ht="15.75" thickBot="1" x14ac:dyDescent="0.3">
      <c r="A914" s="99" t="s">
        <v>39</v>
      </c>
      <c r="B914" s="100"/>
      <c r="C914" s="104"/>
      <c r="D914" s="104"/>
      <c r="E914" s="104" t="s">
        <v>1</v>
      </c>
      <c r="F914" s="104"/>
      <c r="G914" s="104"/>
      <c r="H914" s="104" t="s">
        <v>2</v>
      </c>
      <c r="I914" s="104"/>
      <c r="J914" s="40">
        <f>J878</f>
        <v>6</v>
      </c>
      <c r="K914" s="86" t="s">
        <v>3</v>
      </c>
      <c r="L914" s="87"/>
      <c r="M914" s="88" t="s">
        <v>50</v>
      </c>
      <c r="N914" s="89"/>
    </row>
    <row r="915" spans="1:14" ht="18.75" x14ac:dyDescent="0.3">
      <c r="A915" s="90" t="s">
        <v>163</v>
      </c>
      <c r="B915" s="90"/>
      <c r="C915" s="91" t="s">
        <v>40</v>
      </c>
      <c r="D915" s="92"/>
      <c r="E915" s="93" t="s">
        <v>41</v>
      </c>
      <c r="F915" s="94"/>
      <c r="G915" s="95" t="s">
        <v>4</v>
      </c>
      <c r="H915" s="96"/>
      <c r="I915" s="97" t="s">
        <v>5</v>
      </c>
      <c r="J915" s="98"/>
      <c r="K915" s="1" t="s">
        <v>37</v>
      </c>
      <c r="L915" s="1" t="s">
        <v>7</v>
      </c>
      <c r="M915" s="1" t="s">
        <v>37</v>
      </c>
      <c r="N915" s="2">
        <f>SUM(J917:J946)</f>
        <v>0</v>
      </c>
    </row>
    <row r="916" spans="1:14" x14ac:dyDescent="0.25">
      <c r="A916" s="1" t="s">
        <v>36</v>
      </c>
      <c r="B916" s="1" t="s">
        <v>9</v>
      </c>
      <c r="C916" s="6" t="s">
        <v>10</v>
      </c>
      <c r="D916" s="6" t="s">
        <v>6</v>
      </c>
      <c r="E916" s="1" t="s">
        <v>10</v>
      </c>
      <c r="F916" s="1" t="s">
        <v>37</v>
      </c>
      <c r="G916" s="1" t="s">
        <v>10</v>
      </c>
      <c r="H916" s="1" t="s">
        <v>37</v>
      </c>
      <c r="I916" s="1" t="s">
        <v>7</v>
      </c>
      <c r="J916" s="45">
        <f>J914+N915</f>
        <v>6</v>
      </c>
      <c r="K916" s="1" t="s">
        <v>164</v>
      </c>
      <c r="L916" s="3" t="s">
        <v>66</v>
      </c>
      <c r="M916" s="1" t="s">
        <v>38</v>
      </c>
      <c r="N916" s="4" t="s">
        <v>11</v>
      </c>
    </row>
    <row r="917" spans="1:14" x14ac:dyDescent="0.25">
      <c r="A917" s="1">
        <v>1</v>
      </c>
      <c r="B917" s="5" t="str">
        <f>$B$4</f>
        <v>Stefan Dohmes</v>
      </c>
      <c r="C917" s="43"/>
      <c r="D917" s="43"/>
      <c r="E917" s="43"/>
      <c r="F917" s="43"/>
      <c r="G917" s="43"/>
      <c r="H917" s="52"/>
      <c r="I917" s="10">
        <f>D917+F917+H917</f>
        <v>0</v>
      </c>
      <c r="J917" s="44"/>
      <c r="K917" s="1">
        <f>L879</f>
        <v>0</v>
      </c>
      <c r="L917" s="1">
        <f>Einzelnachweis!AB7</f>
        <v>0</v>
      </c>
      <c r="M917" s="1">
        <f>Einzelnachweis!$AB$31</f>
        <v>540</v>
      </c>
      <c r="N917" s="1">
        <f>Einzelnachweis!$AA$31</f>
        <v>1</v>
      </c>
    </row>
    <row r="918" spans="1:14" x14ac:dyDescent="0.25">
      <c r="A918" s="1">
        <v>2</v>
      </c>
      <c r="B918" s="5" t="str">
        <f>$B$5</f>
        <v>Dirk Hoffmann</v>
      </c>
      <c r="C918" s="43"/>
      <c r="D918" s="43"/>
      <c r="E918" s="43"/>
      <c r="F918" s="43"/>
      <c r="G918" s="43"/>
      <c r="H918" s="52"/>
      <c r="I918" s="10">
        <f t="shared" ref="I918:I946" si="50">D918+F918+H918</f>
        <v>0</v>
      </c>
      <c r="J918" s="44"/>
      <c r="K918" s="1">
        <f t="shared" ref="K918:K946" si="51">L880</f>
        <v>0</v>
      </c>
      <c r="L918" s="1">
        <f>Einzelnachweis!AB42</f>
        <v>0</v>
      </c>
      <c r="M918" s="1">
        <f>Einzelnachweis!$AB$66</f>
        <v>180</v>
      </c>
      <c r="N918" s="1">
        <f>Einzelnachweis!$AA$66</f>
        <v>1</v>
      </c>
    </row>
    <row r="919" spans="1:14" x14ac:dyDescent="0.25">
      <c r="A919" s="1">
        <v>3</v>
      </c>
      <c r="B919" s="5" t="str">
        <f>$B$6</f>
        <v>Alfred Riegel</v>
      </c>
      <c r="C919" s="43"/>
      <c r="D919" s="43"/>
      <c r="E919" s="43"/>
      <c r="F919" s="43"/>
      <c r="G919" s="43"/>
      <c r="H919" s="52"/>
      <c r="I919" s="10">
        <f t="shared" si="50"/>
        <v>0</v>
      </c>
      <c r="J919" s="44"/>
      <c r="K919" s="1">
        <f t="shared" si="51"/>
        <v>0</v>
      </c>
      <c r="L919" s="1">
        <f>Einzelnachweis!AB77</f>
        <v>0</v>
      </c>
      <c r="M919" s="1">
        <f>Einzelnachweis!$AB$101</f>
        <v>180</v>
      </c>
      <c r="N919" s="1">
        <f>Einzelnachweis!$AA$101</f>
        <v>1</v>
      </c>
    </row>
    <row r="920" spans="1:14" x14ac:dyDescent="0.25">
      <c r="A920" s="1">
        <v>4</v>
      </c>
      <c r="B920" s="5" t="str">
        <f>$B$7</f>
        <v>Heiko Schmalfuß</v>
      </c>
      <c r="C920" s="43"/>
      <c r="D920" s="43"/>
      <c r="E920" s="43"/>
      <c r="F920" s="43"/>
      <c r="G920" s="43"/>
      <c r="H920" s="52"/>
      <c r="I920" s="10">
        <f t="shared" si="50"/>
        <v>0</v>
      </c>
      <c r="J920" s="44"/>
      <c r="K920" s="1">
        <f t="shared" si="51"/>
        <v>0</v>
      </c>
      <c r="L920" s="1">
        <f>Einzelnachweis!AB112</f>
        <v>0</v>
      </c>
      <c r="M920" s="1">
        <f>Einzelnachweis!$AB$136</f>
        <v>324</v>
      </c>
      <c r="N920" s="1">
        <f>Einzelnachweis!$AA$136</f>
        <v>1</v>
      </c>
    </row>
    <row r="921" spans="1:14" x14ac:dyDescent="0.25">
      <c r="A921" s="1">
        <v>5</v>
      </c>
      <c r="B921" s="5" t="str">
        <f>$B$8</f>
        <v>Gaetano Cavallaro</v>
      </c>
      <c r="C921" s="43"/>
      <c r="D921" s="43"/>
      <c r="E921" s="43"/>
      <c r="F921" s="43"/>
      <c r="G921" s="43"/>
      <c r="H921" s="52"/>
      <c r="I921" s="10">
        <f t="shared" si="50"/>
        <v>0</v>
      </c>
      <c r="J921" s="44"/>
      <c r="K921" s="1">
        <f t="shared" si="51"/>
        <v>0</v>
      </c>
      <c r="L921" s="1">
        <f>Einzelnachweis!AB147</f>
        <v>0</v>
      </c>
      <c r="M921" s="1">
        <f>Einzelnachweis!$AB$171</f>
        <v>252</v>
      </c>
      <c r="N921" s="1">
        <f>Einzelnachweis!$AA$171</f>
        <v>1</v>
      </c>
    </row>
    <row r="922" spans="1:14" x14ac:dyDescent="0.25">
      <c r="A922" s="1">
        <v>6</v>
      </c>
      <c r="B922" s="5" t="str">
        <f>$B$9</f>
        <v>Thorsten Pachali</v>
      </c>
      <c r="C922" s="43"/>
      <c r="D922" s="43"/>
      <c r="E922" s="43"/>
      <c r="F922" s="43"/>
      <c r="G922" s="43"/>
      <c r="H922" s="52"/>
      <c r="I922" s="10">
        <f t="shared" si="50"/>
        <v>0</v>
      </c>
      <c r="J922" s="44"/>
      <c r="K922" s="1">
        <f t="shared" si="51"/>
        <v>0</v>
      </c>
      <c r="L922" s="1">
        <f>Einzelnachweis!AB182</f>
        <v>0</v>
      </c>
      <c r="M922" s="1">
        <f>Einzelnachweis!$AB$206</f>
        <v>432</v>
      </c>
      <c r="N922" s="1">
        <f>Einzelnachweis!$AA$206</f>
        <v>1</v>
      </c>
    </row>
    <row r="923" spans="1:14" x14ac:dyDescent="0.25">
      <c r="A923" s="1">
        <v>7</v>
      </c>
      <c r="B923" s="5">
        <f>$B$10</f>
        <v>7</v>
      </c>
      <c r="C923" s="43"/>
      <c r="D923" s="43"/>
      <c r="E923" s="43"/>
      <c r="F923" s="43"/>
      <c r="G923" s="43"/>
      <c r="H923" s="52"/>
      <c r="I923" s="10">
        <f t="shared" si="50"/>
        <v>0</v>
      </c>
      <c r="J923" s="44"/>
      <c r="K923" s="1">
        <f t="shared" si="51"/>
        <v>0</v>
      </c>
      <c r="L923" s="1">
        <f>Einzelnachweis!AB217</f>
        <v>0</v>
      </c>
      <c r="M923" s="1">
        <f>Einzelnachweis!$AB$241</f>
        <v>0</v>
      </c>
      <c r="N923" s="1">
        <f>Einzelnachweis!$AA$241</f>
        <v>0</v>
      </c>
    </row>
    <row r="924" spans="1:14" x14ac:dyDescent="0.25">
      <c r="A924" s="1">
        <v>8</v>
      </c>
      <c r="B924" s="5">
        <f>$B$11</f>
        <v>8</v>
      </c>
      <c r="C924" s="43"/>
      <c r="D924" s="43"/>
      <c r="E924" s="43"/>
      <c r="F924" s="43"/>
      <c r="G924" s="43"/>
      <c r="H924" s="52"/>
      <c r="I924" s="10">
        <f t="shared" si="50"/>
        <v>0</v>
      </c>
      <c r="J924" s="44"/>
      <c r="K924" s="1">
        <f t="shared" si="51"/>
        <v>0</v>
      </c>
      <c r="L924" s="1">
        <f>Einzelnachweis!AB252</f>
        <v>0</v>
      </c>
      <c r="M924" s="1">
        <f>Einzelnachweis!$AB$276</f>
        <v>0</v>
      </c>
      <c r="N924" s="1">
        <f>Einzelnachweis!$AA$276</f>
        <v>0</v>
      </c>
    </row>
    <row r="925" spans="1:14" x14ac:dyDescent="0.25">
      <c r="A925" s="1">
        <v>9</v>
      </c>
      <c r="B925" s="5">
        <f>$B$12</f>
        <v>9</v>
      </c>
      <c r="C925" s="43"/>
      <c r="D925" s="43"/>
      <c r="E925" s="43"/>
      <c r="F925" s="43"/>
      <c r="G925" s="43"/>
      <c r="H925" s="52"/>
      <c r="I925" s="10">
        <f t="shared" si="50"/>
        <v>0</v>
      </c>
      <c r="J925" s="44"/>
      <c r="K925" s="1">
        <f t="shared" si="51"/>
        <v>0</v>
      </c>
      <c r="L925" s="1">
        <f>Einzelnachweis!AB287</f>
        <v>0</v>
      </c>
      <c r="M925" s="1">
        <f>Einzelnachweis!$AB$311</f>
        <v>0</v>
      </c>
      <c r="N925" s="1">
        <f>Einzelnachweis!$AA$311</f>
        <v>0</v>
      </c>
    </row>
    <row r="926" spans="1:14" x14ac:dyDescent="0.25">
      <c r="A926" s="1">
        <v>10</v>
      </c>
      <c r="B926" s="5">
        <f>$B$13</f>
        <v>10</v>
      </c>
      <c r="C926" s="43"/>
      <c r="D926" s="43"/>
      <c r="E926" s="43"/>
      <c r="F926" s="43"/>
      <c r="G926" s="43"/>
      <c r="H926" s="52"/>
      <c r="I926" s="10">
        <f t="shared" si="50"/>
        <v>0</v>
      </c>
      <c r="J926" s="44"/>
      <c r="K926" s="1">
        <f t="shared" si="51"/>
        <v>0</v>
      </c>
      <c r="L926" s="1">
        <f>Einzelnachweis!AB322</f>
        <v>0</v>
      </c>
      <c r="M926" s="1">
        <f>Einzelnachweis!$AB$346</f>
        <v>0</v>
      </c>
      <c r="N926" s="1">
        <f>Einzelnachweis!$AA$346</f>
        <v>0</v>
      </c>
    </row>
    <row r="927" spans="1:14" x14ac:dyDescent="0.25">
      <c r="A927" s="1">
        <v>11</v>
      </c>
      <c r="B927" s="5">
        <f>$B$14</f>
        <v>11</v>
      </c>
      <c r="C927" s="43"/>
      <c r="D927" s="43"/>
      <c r="E927" s="43"/>
      <c r="F927" s="43"/>
      <c r="G927" s="43"/>
      <c r="H927" s="52"/>
      <c r="I927" s="10">
        <f t="shared" si="50"/>
        <v>0</v>
      </c>
      <c r="J927" s="44"/>
      <c r="K927" s="1">
        <f t="shared" si="51"/>
        <v>0</v>
      </c>
      <c r="L927" s="1">
        <f>Einzelnachweis!AB357</f>
        <v>0</v>
      </c>
      <c r="M927" s="1">
        <f>Einzelnachweis!$AB$381</f>
        <v>0</v>
      </c>
      <c r="N927" s="1">
        <f>Einzelnachweis!$AA$381</f>
        <v>0</v>
      </c>
    </row>
    <row r="928" spans="1:14" x14ac:dyDescent="0.25">
      <c r="A928" s="1">
        <v>12</v>
      </c>
      <c r="B928" s="5">
        <f>$B$15</f>
        <v>12</v>
      </c>
      <c r="C928" s="43"/>
      <c r="D928" s="43"/>
      <c r="E928" s="43"/>
      <c r="F928" s="43"/>
      <c r="G928" s="43"/>
      <c r="H928" s="52"/>
      <c r="I928" s="10">
        <f t="shared" si="50"/>
        <v>0</v>
      </c>
      <c r="J928" s="44"/>
      <c r="K928" s="1">
        <f t="shared" si="51"/>
        <v>0</v>
      </c>
      <c r="L928" s="1">
        <f>Einzelnachweis!AB392</f>
        <v>0</v>
      </c>
      <c r="M928" s="1">
        <f>Einzelnachweis!$AB$416</f>
        <v>0</v>
      </c>
      <c r="N928" s="1">
        <f>Einzelnachweis!$AA$416</f>
        <v>0</v>
      </c>
    </row>
    <row r="929" spans="1:14" x14ac:dyDescent="0.25">
      <c r="A929" s="1">
        <v>13</v>
      </c>
      <c r="B929" s="5">
        <f>$B$16</f>
        <v>13</v>
      </c>
      <c r="C929" s="43"/>
      <c r="D929" s="43"/>
      <c r="E929" s="43"/>
      <c r="F929" s="43"/>
      <c r="G929" s="43"/>
      <c r="H929" s="52"/>
      <c r="I929" s="10">
        <f t="shared" si="50"/>
        <v>0</v>
      </c>
      <c r="J929" s="44"/>
      <c r="K929" s="1">
        <f t="shared" si="51"/>
        <v>0</v>
      </c>
      <c r="L929" s="1">
        <f>Einzelnachweis!AB427</f>
        <v>0</v>
      </c>
      <c r="M929" s="1">
        <f>Einzelnachweis!$AB$451</f>
        <v>0</v>
      </c>
      <c r="N929" s="1">
        <f>Einzelnachweis!$AA$451</f>
        <v>0</v>
      </c>
    </row>
    <row r="930" spans="1:14" x14ac:dyDescent="0.25">
      <c r="A930" s="1">
        <v>14</v>
      </c>
      <c r="B930" s="5">
        <f>$B$17</f>
        <v>14</v>
      </c>
      <c r="C930" s="43"/>
      <c r="D930" s="43"/>
      <c r="E930" s="43"/>
      <c r="F930" s="43"/>
      <c r="G930" s="43"/>
      <c r="H930" s="52"/>
      <c r="I930" s="10">
        <f t="shared" si="50"/>
        <v>0</v>
      </c>
      <c r="J930" s="44"/>
      <c r="K930" s="1">
        <f t="shared" si="51"/>
        <v>0</v>
      </c>
      <c r="L930" s="1">
        <f>Einzelnachweis!AB462</f>
        <v>0</v>
      </c>
      <c r="M930" s="1">
        <f>Einzelnachweis!$AB$486</f>
        <v>0</v>
      </c>
      <c r="N930" s="1">
        <f>Einzelnachweis!$AA$486</f>
        <v>0</v>
      </c>
    </row>
    <row r="931" spans="1:14" x14ac:dyDescent="0.25">
      <c r="A931" s="1">
        <v>15</v>
      </c>
      <c r="B931" s="5">
        <f>$B$18</f>
        <v>15</v>
      </c>
      <c r="C931" s="43"/>
      <c r="D931" s="43"/>
      <c r="E931" s="43"/>
      <c r="F931" s="43"/>
      <c r="G931" s="43"/>
      <c r="H931" s="52"/>
      <c r="I931" s="10">
        <f t="shared" si="50"/>
        <v>0</v>
      </c>
      <c r="J931" s="44"/>
      <c r="K931" s="1">
        <f t="shared" si="51"/>
        <v>0</v>
      </c>
      <c r="L931" s="1">
        <f>Einzelnachweis!AB497</f>
        <v>0</v>
      </c>
      <c r="M931" s="1">
        <f>Einzelnachweis!$AB$521</f>
        <v>0</v>
      </c>
      <c r="N931" s="1">
        <f>Einzelnachweis!$AA$521</f>
        <v>0</v>
      </c>
    </row>
    <row r="932" spans="1:14" x14ac:dyDescent="0.25">
      <c r="A932" s="1">
        <v>16</v>
      </c>
      <c r="B932" s="5">
        <f>$B$19</f>
        <v>16</v>
      </c>
      <c r="C932" s="43"/>
      <c r="D932" s="43"/>
      <c r="E932" s="43"/>
      <c r="F932" s="43"/>
      <c r="G932" s="43"/>
      <c r="H932" s="52"/>
      <c r="I932" s="10">
        <f t="shared" si="50"/>
        <v>0</v>
      </c>
      <c r="J932" s="44"/>
      <c r="K932" s="1">
        <f t="shared" si="51"/>
        <v>0</v>
      </c>
      <c r="L932" s="1">
        <f>Einzelnachweis!AB532</f>
        <v>0</v>
      </c>
      <c r="M932" s="1">
        <f>Einzelnachweis!$AB$556</f>
        <v>0</v>
      </c>
      <c r="N932" s="1">
        <f>Einzelnachweis!$AA$556</f>
        <v>0</v>
      </c>
    </row>
    <row r="933" spans="1:14" x14ac:dyDescent="0.25">
      <c r="A933" s="1">
        <v>17</v>
      </c>
      <c r="B933" s="5">
        <f>$B$20</f>
        <v>17</v>
      </c>
      <c r="C933" s="43"/>
      <c r="D933" s="43"/>
      <c r="E933" s="43"/>
      <c r="F933" s="43"/>
      <c r="G933" s="43"/>
      <c r="H933" s="52"/>
      <c r="I933" s="10">
        <f t="shared" si="50"/>
        <v>0</v>
      </c>
      <c r="J933" s="44"/>
      <c r="K933" s="1">
        <f t="shared" si="51"/>
        <v>0</v>
      </c>
      <c r="L933" s="1">
        <f>Einzelnachweis!AB567</f>
        <v>0</v>
      </c>
      <c r="M933" s="1">
        <f>Einzelnachweis!$AB$591</f>
        <v>0</v>
      </c>
      <c r="N933" s="1">
        <f>Einzelnachweis!$AA$591</f>
        <v>0</v>
      </c>
    </row>
    <row r="934" spans="1:14" x14ac:dyDescent="0.25">
      <c r="A934" s="1">
        <v>18</v>
      </c>
      <c r="B934" s="5">
        <f>$B$21</f>
        <v>18</v>
      </c>
      <c r="C934" s="43"/>
      <c r="D934" s="43"/>
      <c r="E934" s="43"/>
      <c r="F934" s="43"/>
      <c r="G934" s="43"/>
      <c r="H934" s="52"/>
      <c r="I934" s="10">
        <f t="shared" si="50"/>
        <v>0</v>
      </c>
      <c r="J934" s="44"/>
      <c r="K934" s="1">
        <f t="shared" si="51"/>
        <v>0</v>
      </c>
      <c r="L934" s="1">
        <f>Einzelnachweis!AB602</f>
        <v>0</v>
      </c>
      <c r="M934" s="1">
        <f>Einzelnachweis!$AB$626</f>
        <v>0</v>
      </c>
      <c r="N934" s="1">
        <f>Einzelnachweis!$AA$626</f>
        <v>0</v>
      </c>
    </row>
    <row r="935" spans="1:14" x14ac:dyDescent="0.25">
      <c r="A935" s="1">
        <v>19</v>
      </c>
      <c r="B935" s="5">
        <f>$B$22</f>
        <v>19</v>
      </c>
      <c r="C935" s="43"/>
      <c r="D935" s="43"/>
      <c r="E935" s="43"/>
      <c r="F935" s="43"/>
      <c r="G935" s="43"/>
      <c r="H935" s="52"/>
      <c r="I935" s="10">
        <f t="shared" si="50"/>
        <v>0</v>
      </c>
      <c r="J935" s="44"/>
      <c r="K935" s="1">
        <f t="shared" si="51"/>
        <v>0</v>
      </c>
      <c r="L935" s="1">
        <f>Einzelnachweis!AB637</f>
        <v>0</v>
      </c>
      <c r="M935" s="1">
        <f>Einzelnachweis!$AB$661</f>
        <v>0</v>
      </c>
      <c r="N935" s="1">
        <f>Einzelnachweis!$AA$661</f>
        <v>0</v>
      </c>
    </row>
    <row r="936" spans="1:14" x14ac:dyDescent="0.25">
      <c r="A936" s="1">
        <v>20</v>
      </c>
      <c r="B936" s="5">
        <f>$B$23</f>
        <v>20</v>
      </c>
      <c r="C936" s="43"/>
      <c r="D936" s="43"/>
      <c r="E936" s="43"/>
      <c r="F936" s="43"/>
      <c r="G936" s="43"/>
      <c r="H936" s="52"/>
      <c r="I936" s="10">
        <f t="shared" si="50"/>
        <v>0</v>
      </c>
      <c r="J936" s="44"/>
      <c r="K936" s="1">
        <f t="shared" si="51"/>
        <v>0</v>
      </c>
      <c r="L936" s="1">
        <f>Einzelnachweis!AB672</f>
        <v>0</v>
      </c>
      <c r="M936" s="1">
        <f>Einzelnachweis!$AB$696</f>
        <v>0</v>
      </c>
      <c r="N936" s="1">
        <f>Einzelnachweis!$AA$696</f>
        <v>0</v>
      </c>
    </row>
    <row r="937" spans="1:14" x14ac:dyDescent="0.25">
      <c r="A937" s="1">
        <v>21</v>
      </c>
      <c r="B937" s="5">
        <f>$B$24</f>
        <v>21</v>
      </c>
      <c r="C937" s="43"/>
      <c r="D937" s="43"/>
      <c r="E937" s="43"/>
      <c r="F937" s="43"/>
      <c r="G937" s="43"/>
      <c r="H937" s="52"/>
      <c r="I937" s="10">
        <f t="shared" si="50"/>
        <v>0</v>
      </c>
      <c r="J937" s="44"/>
      <c r="K937" s="1">
        <f t="shared" si="51"/>
        <v>0</v>
      </c>
      <c r="L937" s="1">
        <f>Einzelnachweis!AB707</f>
        <v>0</v>
      </c>
      <c r="M937" s="1">
        <f>Einzelnachweis!$AB$731</f>
        <v>0</v>
      </c>
      <c r="N937" s="1">
        <f>Einzelnachweis!$AA$731</f>
        <v>0</v>
      </c>
    </row>
    <row r="938" spans="1:14" x14ac:dyDescent="0.25">
      <c r="A938" s="1">
        <v>22</v>
      </c>
      <c r="B938" s="5">
        <f>$B$25</f>
        <v>22</v>
      </c>
      <c r="C938" s="43"/>
      <c r="D938" s="43"/>
      <c r="E938" s="43"/>
      <c r="F938" s="43"/>
      <c r="G938" s="43"/>
      <c r="H938" s="52"/>
      <c r="I938" s="10">
        <f t="shared" si="50"/>
        <v>0</v>
      </c>
      <c r="J938" s="44"/>
      <c r="K938" s="1">
        <f t="shared" si="51"/>
        <v>0</v>
      </c>
      <c r="L938" s="1">
        <f>Einzelnachweis!AB742</f>
        <v>0</v>
      </c>
      <c r="M938" s="1">
        <f>Einzelnachweis!$AB$766</f>
        <v>0</v>
      </c>
      <c r="N938" s="1">
        <f>Einzelnachweis!$AA$766</f>
        <v>0</v>
      </c>
    </row>
    <row r="939" spans="1:14" x14ac:dyDescent="0.25">
      <c r="A939" s="1">
        <v>23</v>
      </c>
      <c r="B939" s="5">
        <f>$B$26</f>
        <v>23</v>
      </c>
      <c r="C939" s="43"/>
      <c r="D939" s="43"/>
      <c r="E939" s="43"/>
      <c r="F939" s="43"/>
      <c r="G939" s="43"/>
      <c r="H939" s="52"/>
      <c r="I939" s="10">
        <f t="shared" si="50"/>
        <v>0</v>
      </c>
      <c r="J939" s="44"/>
      <c r="K939" s="1">
        <f t="shared" si="51"/>
        <v>0</v>
      </c>
      <c r="L939" s="1">
        <f>Einzelnachweis!AB777</f>
        <v>0</v>
      </c>
      <c r="M939" s="1">
        <f>Einzelnachweis!$AB$801</f>
        <v>0</v>
      </c>
      <c r="N939" s="1">
        <f>Einzelnachweis!$AA$801</f>
        <v>0</v>
      </c>
    </row>
    <row r="940" spans="1:14" x14ac:dyDescent="0.25">
      <c r="A940" s="1">
        <v>24</v>
      </c>
      <c r="B940" s="5">
        <f>$B$27</f>
        <v>24</v>
      </c>
      <c r="C940" s="43"/>
      <c r="D940" s="43"/>
      <c r="E940" s="43"/>
      <c r="F940" s="43"/>
      <c r="G940" s="43"/>
      <c r="H940" s="52"/>
      <c r="I940" s="10">
        <f t="shared" si="50"/>
        <v>0</v>
      </c>
      <c r="J940" s="44"/>
      <c r="K940" s="1">
        <f t="shared" si="51"/>
        <v>0</v>
      </c>
      <c r="L940" s="1">
        <f>Einzelnachweis!AB812</f>
        <v>0</v>
      </c>
      <c r="M940" s="1">
        <f>Einzelnachweis!$AB$836</f>
        <v>0</v>
      </c>
      <c r="N940" s="1">
        <f>Einzelnachweis!$AA$836</f>
        <v>0</v>
      </c>
    </row>
    <row r="941" spans="1:14" x14ac:dyDescent="0.25">
      <c r="A941" s="1">
        <v>25</v>
      </c>
      <c r="B941" s="5">
        <f>$B$28</f>
        <v>25</v>
      </c>
      <c r="C941" s="43"/>
      <c r="D941" s="43"/>
      <c r="E941" s="43"/>
      <c r="F941" s="43"/>
      <c r="G941" s="43"/>
      <c r="H941" s="52"/>
      <c r="I941" s="10">
        <f t="shared" si="50"/>
        <v>0</v>
      </c>
      <c r="J941" s="44"/>
      <c r="K941" s="1">
        <f t="shared" si="51"/>
        <v>0</v>
      </c>
      <c r="L941" s="1">
        <f>Einzelnachweis!AB847</f>
        <v>0</v>
      </c>
      <c r="M941" s="1">
        <f>Einzelnachweis!$AB$871</f>
        <v>0</v>
      </c>
      <c r="N941" s="1">
        <f>Einzelnachweis!$AA$871</f>
        <v>0</v>
      </c>
    </row>
    <row r="942" spans="1:14" x14ac:dyDescent="0.25">
      <c r="A942" s="1">
        <v>26</v>
      </c>
      <c r="B942" s="5">
        <f>$B$29</f>
        <v>26</v>
      </c>
      <c r="C942" s="43"/>
      <c r="D942" s="43"/>
      <c r="E942" s="43"/>
      <c r="F942" s="43"/>
      <c r="G942" s="43"/>
      <c r="H942" s="52"/>
      <c r="I942" s="10">
        <f t="shared" si="50"/>
        <v>0</v>
      </c>
      <c r="J942" s="44"/>
      <c r="K942" s="1">
        <f t="shared" si="51"/>
        <v>0</v>
      </c>
      <c r="L942" s="1">
        <f>Einzelnachweis!AB882</f>
        <v>0</v>
      </c>
      <c r="M942" s="1">
        <f>Einzelnachweis!$AB$906</f>
        <v>0</v>
      </c>
      <c r="N942" s="1">
        <f>Einzelnachweis!$AA$906</f>
        <v>0</v>
      </c>
    </row>
    <row r="943" spans="1:14" x14ac:dyDescent="0.25">
      <c r="A943" s="1">
        <v>27</v>
      </c>
      <c r="B943" s="5">
        <f>$B$30</f>
        <v>27</v>
      </c>
      <c r="C943" s="43"/>
      <c r="D943" s="43"/>
      <c r="E943" s="43"/>
      <c r="F943" s="43"/>
      <c r="G943" s="43"/>
      <c r="H943" s="52"/>
      <c r="I943" s="10">
        <f t="shared" si="50"/>
        <v>0</v>
      </c>
      <c r="J943" s="44"/>
      <c r="K943" s="1">
        <f t="shared" si="51"/>
        <v>0</v>
      </c>
      <c r="L943" s="1">
        <f>Einzelnachweis!AB917</f>
        <v>0</v>
      </c>
      <c r="M943" s="1">
        <f>Einzelnachweis!$AB$941</f>
        <v>0</v>
      </c>
      <c r="N943" s="1">
        <f>Einzelnachweis!$AA$941</f>
        <v>0</v>
      </c>
    </row>
    <row r="944" spans="1:14" x14ac:dyDescent="0.25">
      <c r="A944" s="1">
        <v>28</v>
      </c>
      <c r="B944" s="5">
        <f>$B$31</f>
        <v>28</v>
      </c>
      <c r="C944" s="43"/>
      <c r="D944" s="43"/>
      <c r="E944" s="43"/>
      <c r="F944" s="43"/>
      <c r="G944" s="43"/>
      <c r="H944" s="52"/>
      <c r="I944" s="10">
        <f t="shared" si="50"/>
        <v>0</v>
      </c>
      <c r="J944" s="44"/>
      <c r="K944" s="1">
        <f t="shared" si="51"/>
        <v>0</v>
      </c>
      <c r="L944" s="1">
        <f>Einzelnachweis!AB952</f>
        <v>0</v>
      </c>
      <c r="M944" s="1">
        <f>Einzelnachweis!$AB$976</f>
        <v>0</v>
      </c>
      <c r="N944" s="1">
        <f>Einzelnachweis!$AA$976</f>
        <v>0</v>
      </c>
    </row>
    <row r="945" spans="1:14" x14ac:dyDescent="0.25">
      <c r="A945" s="1">
        <v>29</v>
      </c>
      <c r="B945" s="5">
        <f>$B$32</f>
        <v>29</v>
      </c>
      <c r="C945" s="43"/>
      <c r="D945" s="43"/>
      <c r="E945" s="43"/>
      <c r="F945" s="43"/>
      <c r="G945" s="43"/>
      <c r="H945" s="52"/>
      <c r="I945" s="10">
        <f t="shared" si="50"/>
        <v>0</v>
      </c>
      <c r="J945" s="44"/>
      <c r="K945" s="1">
        <f t="shared" si="51"/>
        <v>0</v>
      </c>
      <c r="L945" s="1">
        <f>Einzelnachweis!AB987</f>
        <v>0</v>
      </c>
      <c r="M945" s="1">
        <f>Einzelnachweis!$AB$1011</f>
        <v>0</v>
      </c>
      <c r="N945" s="1">
        <f>Einzelnachweis!$AA$1011</f>
        <v>0</v>
      </c>
    </row>
    <row r="946" spans="1:14" x14ac:dyDescent="0.25">
      <c r="A946" s="1">
        <v>30</v>
      </c>
      <c r="B946" s="5">
        <f>$B$33</f>
        <v>30</v>
      </c>
      <c r="C946" s="43"/>
      <c r="D946" s="43"/>
      <c r="E946" s="43"/>
      <c r="F946" s="43"/>
      <c r="G946" s="43"/>
      <c r="H946" s="52"/>
      <c r="I946" s="10">
        <f t="shared" si="50"/>
        <v>0</v>
      </c>
      <c r="J946" s="44"/>
      <c r="K946" s="1">
        <f t="shared" si="51"/>
        <v>0</v>
      </c>
      <c r="L946" s="1">
        <f>Einzelnachweis!AB1022</f>
        <v>0</v>
      </c>
      <c r="M946" s="1">
        <f>Einzelnachweis!$AB$1046</f>
        <v>0</v>
      </c>
      <c r="N946" s="1">
        <f>Einzelnachweis!$AA$1046</f>
        <v>0</v>
      </c>
    </row>
    <row r="951" spans="1:14" ht="15.75" thickBot="1" x14ac:dyDescent="0.3"/>
    <row r="952" spans="1:14" ht="15.75" thickBot="1" x14ac:dyDescent="0.3">
      <c r="A952" s="99" t="s">
        <v>39</v>
      </c>
      <c r="B952" s="100"/>
      <c r="C952" s="104"/>
      <c r="D952" s="104"/>
      <c r="E952" s="104" t="s">
        <v>1</v>
      </c>
      <c r="F952" s="104"/>
      <c r="G952" s="104"/>
      <c r="H952" s="104" t="s">
        <v>2</v>
      </c>
      <c r="I952" s="104"/>
      <c r="J952" s="40">
        <f>J916</f>
        <v>6</v>
      </c>
      <c r="K952" s="86" t="s">
        <v>3</v>
      </c>
      <c r="L952" s="87"/>
      <c r="M952" s="88" t="s">
        <v>50</v>
      </c>
      <c r="N952" s="89"/>
    </row>
    <row r="953" spans="1:14" ht="18.75" x14ac:dyDescent="0.3">
      <c r="A953" s="90" t="s">
        <v>165</v>
      </c>
      <c r="B953" s="90"/>
      <c r="C953" s="91" t="s">
        <v>40</v>
      </c>
      <c r="D953" s="92"/>
      <c r="E953" s="93" t="s">
        <v>41</v>
      </c>
      <c r="F953" s="94"/>
      <c r="G953" s="95" t="s">
        <v>4</v>
      </c>
      <c r="H953" s="96"/>
      <c r="I953" s="97" t="s">
        <v>5</v>
      </c>
      <c r="J953" s="98"/>
      <c r="K953" s="1" t="s">
        <v>37</v>
      </c>
      <c r="L953" s="1" t="s">
        <v>7</v>
      </c>
      <c r="M953" s="1" t="s">
        <v>37</v>
      </c>
      <c r="N953" s="2">
        <f>SUM(J955:J984)</f>
        <v>0</v>
      </c>
    </row>
    <row r="954" spans="1:14" x14ac:dyDescent="0.25">
      <c r="A954" s="1" t="s">
        <v>36</v>
      </c>
      <c r="B954" s="1" t="s">
        <v>9</v>
      </c>
      <c r="C954" s="6" t="s">
        <v>10</v>
      </c>
      <c r="D954" s="6" t="s">
        <v>6</v>
      </c>
      <c r="E954" s="1" t="s">
        <v>10</v>
      </c>
      <c r="F954" s="1" t="s">
        <v>37</v>
      </c>
      <c r="G954" s="1" t="s">
        <v>10</v>
      </c>
      <c r="H954" s="1" t="s">
        <v>37</v>
      </c>
      <c r="I954" s="1" t="s">
        <v>7</v>
      </c>
      <c r="J954" s="45">
        <f>J952+N953</f>
        <v>6</v>
      </c>
      <c r="K954" s="1" t="s">
        <v>166</v>
      </c>
      <c r="L954" s="3" t="s">
        <v>66</v>
      </c>
      <c r="M954" s="1" t="s">
        <v>38</v>
      </c>
      <c r="N954" s="4" t="s">
        <v>11</v>
      </c>
    </row>
    <row r="955" spans="1:14" x14ac:dyDescent="0.25">
      <c r="A955" s="1">
        <v>1</v>
      </c>
      <c r="B955" s="5" t="str">
        <f>$B$4</f>
        <v>Stefan Dohmes</v>
      </c>
      <c r="C955" s="43"/>
      <c r="D955" s="43"/>
      <c r="E955" s="43"/>
      <c r="F955" s="43"/>
      <c r="G955" s="43"/>
      <c r="H955" s="52"/>
      <c r="I955" s="10">
        <f>D955+F955+H955</f>
        <v>0</v>
      </c>
      <c r="J955" s="44"/>
      <c r="K955" s="1">
        <f>L917</f>
        <v>0</v>
      </c>
      <c r="L955" s="1">
        <f>Einzelnachweis!AB8</f>
        <v>0</v>
      </c>
      <c r="M955" s="1">
        <f>Einzelnachweis!$AB$31</f>
        <v>540</v>
      </c>
      <c r="N955" s="1">
        <f>Einzelnachweis!$AA$31</f>
        <v>1</v>
      </c>
    </row>
    <row r="956" spans="1:14" x14ac:dyDescent="0.25">
      <c r="A956" s="1">
        <v>2</v>
      </c>
      <c r="B956" s="5" t="str">
        <f>$B$5</f>
        <v>Dirk Hoffmann</v>
      </c>
      <c r="C956" s="43"/>
      <c r="D956" s="43"/>
      <c r="E956" s="43"/>
      <c r="F956" s="43"/>
      <c r="G956" s="43"/>
      <c r="H956" s="52"/>
      <c r="I956" s="10">
        <f t="shared" ref="I956:I984" si="52">D956+F956+H956</f>
        <v>0</v>
      </c>
      <c r="J956" s="44"/>
      <c r="K956" s="1">
        <f t="shared" ref="K956:K984" si="53">L918</f>
        <v>0</v>
      </c>
      <c r="L956" s="1">
        <f>Einzelnachweis!AB43</f>
        <v>0</v>
      </c>
      <c r="M956" s="1">
        <f>Einzelnachweis!$AB$66</f>
        <v>180</v>
      </c>
      <c r="N956" s="1">
        <f>Einzelnachweis!$AA$66</f>
        <v>1</v>
      </c>
    </row>
    <row r="957" spans="1:14" x14ac:dyDescent="0.25">
      <c r="A957" s="1">
        <v>3</v>
      </c>
      <c r="B957" s="5" t="str">
        <f>$B$6</f>
        <v>Alfred Riegel</v>
      </c>
      <c r="C957" s="43"/>
      <c r="D957" s="43"/>
      <c r="E957" s="43"/>
      <c r="F957" s="43"/>
      <c r="G957" s="43"/>
      <c r="H957" s="52"/>
      <c r="I957" s="10">
        <f t="shared" si="52"/>
        <v>0</v>
      </c>
      <c r="J957" s="44"/>
      <c r="K957" s="1">
        <f t="shared" si="53"/>
        <v>0</v>
      </c>
      <c r="L957" s="1">
        <f>Einzelnachweis!AB78</f>
        <v>0</v>
      </c>
      <c r="M957" s="1">
        <f>Einzelnachweis!$AB$101</f>
        <v>180</v>
      </c>
      <c r="N957" s="1">
        <f>Einzelnachweis!$AA$101</f>
        <v>1</v>
      </c>
    </row>
    <row r="958" spans="1:14" x14ac:dyDescent="0.25">
      <c r="A958" s="1">
        <v>4</v>
      </c>
      <c r="B958" s="5" t="str">
        <f>$B$7</f>
        <v>Heiko Schmalfuß</v>
      </c>
      <c r="C958" s="43"/>
      <c r="D958" s="43"/>
      <c r="E958" s="43"/>
      <c r="F958" s="43"/>
      <c r="G958" s="43"/>
      <c r="H958" s="52"/>
      <c r="I958" s="10">
        <f t="shared" si="52"/>
        <v>0</v>
      </c>
      <c r="J958" s="44"/>
      <c r="K958" s="1">
        <f t="shared" si="53"/>
        <v>0</v>
      </c>
      <c r="L958" s="1">
        <f>Einzelnachweis!AB113</f>
        <v>0</v>
      </c>
      <c r="M958" s="1">
        <f>Einzelnachweis!$AB$136</f>
        <v>324</v>
      </c>
      <c r="N958" s="1">
        <f>Einzelnachweis!$AA$136</f>
        <v>1</v>
      </c>
    </row>
    <row r="959" spans="1:14" x14ac:dyDescent="0.25">
      <c r="A959" s="1">
        <v>5</v>
      </c>
      <c r="B959" s="5" t="str">
        <f>$B$8</f>
        <v>Gaetano Cavallaro</v>
      </c>
      <c r="C959" s="43"/>
      <c r="D959" s="43"/>
      <c r="E959" s="43"/>
      <c r="F959" s="43"/>
      <c r="G959" s="43"/>
      <c r="H959" s="52"/>
      <c r="I959" s="10">
        <f t="shared" si="52"/>
        <v>0</v>
      </c>
      <c r="J959" s="44"/>
      <c r="K959" s="1">
        <f t="shared" si="53"/>
        <v>0</v>
      </c>
      <c r="L959" s="1">
        <f>Einzelnachweis!AB148</f>
        <v>0</v>
      </c>
      <c r="M959" s="1">
        <f>Einzelnachweis!$AB$171</f>
        <v>252</v>
      </c>
      <c r="N959" s="1">
        <f>Einzelnachweis!$AA$171</f>
        <v>1</v>
      </c>
    </row>
    <row r="960" spans="1:14" x14ac:dyDescent="0.25">
      <c r="A960" s="1">
        <v>6</v>
      </c>
      <c r="B960" s="5" t="str">
        <f>$B$9</f>
        <v>Thorsten Pachali</v>
      </c>
      <c r="C960" s="43"/>
      <c r="D960" s="43"/>
      <c r="E960" s="43"/>
      <c r="F960" s="43"/>
      <c r="G960" s="43"/>
      <c r="H960" s="52"/>
      <c r="I960" s="10">
        <f t="shared" si="52"/>
        <v>0</v>
      </c>
      <c r="J960" s="44"/>
      <c r="K960" s="1">
        <f t="shared" si="53"/>
        <v>0</v>
      </c>
      <c r="L960" s="1">
        <f>Einzelnachweis!AB183</f>
        <v>0</v>
      </c>
      <c r="M960" s="1">
        <f>Einzelnachweis!$AB$206</f>
        <v>432</v>
      </c>
      <c r="N960" s="1">
        <f>Einzelnachweis!$AA$206</f>
        <v>1</v>
      </c>
    </row>
    <row r="961" spans="1:14" x14ac:dyDescent="0.25">
      <c r="A961" s="1">
        <v>7</v>
      </c>
      <c r="B961" s="5">
        <f>$B$10</f>
        <v>7</v>
      </c>
      <c r="C961" s="43"/>
      <c r="D961" s="43"/>
      <c r="E961" s="43"/>
      <c r="F961" s="43"/>
      <c r="G961" s="43"/>
      <c r="H961" s="52"/>
      <c r="I961" s="10">
        <f t="shared" si="52"/>
        <v>0</v>
      </c>
      <c r="J961" s="44"/>
      <c r="K961" s="1">
        <f t="shared" si="53"/>
        <v>0</v>
      </c>
      <c r="L961" s="1">
        <f>Einzelnachweis!AB218</f>
        <v>0</v>
      </c>
      <c r="M961" s="1">
        <f>Einzelnachweis!$AB$241</f>
        <v>0</v>
      </c>
      <c r="N961" s="1">
        <f>Einzelnachweis!$AA$241</f>
        <v>0</v>
      </c>
    </row>
    <row r="962" spans="1:14" x14ac:dyDescent="0.25">
      <c r="A962" s="1">
        <v>8</v>
      </c>
      <c r="B962" s="5">
        <f>$B$11</f>
        <v>8</v>
      </c>
      <c r="C962" s="43"/>
      <c r="D962" s="43"/>
      <c r="E962" s="43"/>
      <c r="F962" s="43"/>
      <c r="G962" s="43"/>
      <c r="H962" s="52"/>
      <c r="I962" s="10">
        <f t="shared" si="52"/>
        <v>0</v>
      </c>
      <c r="J962" s="44"/>
      <c r="K962" s="1">
        <f t="shared" si="53"/>
        <v>0</v>
      </c>
      <c r="L962" s="1">
        <f>Einzelnachweis!AB253</f>
        <v>0</v>
      </c>
      <c r="M962" s="1">
        <f>Einzelnachweis!$AB$276</f>
        <v>0</v>
      </c>
      <c r="N962" s="1">
        <f>Einzelnachweis!$AA$276</f>
        <v>0</v>
      </c>
    </row>
    <row r="963" spans="1:14" x14ac:dyDescent="0.25">
      <c r="A963" s="1">
        <v>9</v>
      </c>
      <c r="B963" s="5">
        <f>$B$12</f>
        <v>9</v>
      </c>
      <c r="C963" s="43"/>
      <c r="D963" s="43"/>
      <c r="E963" s="43"/>
      <c r="F963" s="43"/>
      <c r="G963" s="43"/>
      <c r="H963" s="52"/>
      <c r="I963" s="10">
        <f t="shared" si="52"/>
        <v>0</v>
      </c>
      <c r="J963" s="44"/>
      <c r="K963" s="1">
        <f t="shared" si="53"/>
        <v>0</v>
      </c>
      <c r="L963" s="1">
        <f>Einzelnachweis!AB288</f>
        <v>0</v>
      </c>
      <c r="M963" s="1">
        <f>Einzelnachweis!$AB$311</f>
        <v>0</v>
      </c>
      <c r="N963" s="1">
        <f>Einzelnachweis!$AA$311</f>
        <v>0</v>
      </c>
    </row>
    <row r="964" spans="1:14" x14ac:dyDescent="0.25">
      <c r="A964" s="1">
        <v>10</v>
      </c>
      <c r="B964" s="5">
        <f>$B$13</f>
        <v>10</v>
      </c>
      <c r="C964" s="43"/>
      <c r="D964" s="43"/>
      <c r="E964" s="43"/>
      <c r="F964" s="43"/>
      <c r="G964" s="43"/>
      <c r="H964" s="52"/>
      <c r="I964" s="10">
        <f t="shared" si="52"/>
        <v>0</v>
      </c>
      <c r="J964" s="44"/>
      <c r="K964" s="1">
        <f t="shared" si="53"/>
        <v>0</v>
      </c>
      <c r="L964" s="1">
        <f>Einzelnachweis!AB323</f>
        <v>0</v>
      </c>
      <c r="M964" s="1">
        <f>Einzelnachweis!$AB$346</f>
        <v>0</v>
      </c>
      <c r="N964" s="1">
        <f>Einzelnachweis!$AA$346</f>
        <v>0</v>
      </c>
    </row>
    <row r="965" spans="1:14" x14ac:dyDescent="0.25">
      <c r="A965" s="1">
        <v>11</v>
      </c>
      <c r="B965" s="5">
        <f>$B$14</f>
        <v>11</v>
      </c>
      <c r="C965" s="43"/>
      <c r="D965" s="43"/>
      <c r="E965" s="43"/>
      <c r="F965" s="43"/>
      <c r="G965" s="43"/>
      <c r="H965" s="52"/>
      <c r="I965" s="10">
        <f t="shared" si="52"/>
        <v>0</v>
      </c>
      <c r="J965" s="44"/>
      <c r="K965" s="1">
        <f t="shared" si="53"/>
        <v>0</v>
      </c>
      <c r="L965" s="1">
        <f>Einzelnachweis!AB358</f>
        <v>0</v>
      </c>
      <c r="M965" s="1">
        <f>Einzelnachweis!$AB$381</f>
        <v>0</v>
      </c>
      <c r="N965" s="1">
        <f>Einzelnachweis!$AA$381</f>
        <v>0</v>
      </c>
    </row>
    <row r="966" spans="1:14" x14ac:dyDescent="0.25">
      <c r="A966" s="1">
        <v>12</v>
      </c>
      <c r="B966" s="5">
        <f>$B$15</f>
        <v>12</v>
      </c>
      <c r="C966" s="43"/>
      <c r="D966" s="43"/>
      <c r="E966" s="43"/>
      <c r="F966" s="43"/>
      <c r="G966" s="43"/>
      <c r="H966" s="52"/>
      <c r="I966" s="10">
        <f t="shared" si="52"/>
        <v>0</v>
      </c>
      <c r="J966" s="44"/>
      <c r="K966" s="1">
        <f t="shared" si="53"/>
        <v>0</v>
      </c>
      <c r="L966" s="1">
        <f>Einzelnachweis!AB393</f>
        <v>0</v>
      </c>
      <c r="M966" s="1">
        <f>Einzelnachweis!$AB$416</f>
        <v>0</v>
      </c>
      <c r="N966" s="1">
        <f>Einzelnachweis!$AA$416</f>
        <v>0</v>
      </c>
    </row>
    <row r="967" spans="1:14" x14ac:dyDescent="0.25">
      <c r="A967" s="1">
        <v>13</v>
      </c>
      <c r="B967" s="5">
        <f>$B$16</f>
        <v>13</v>
      </c>
      <c r="C967" s="43"/>
      <c r="D967" s="43"/>
      <c r="E967" s="43"/>
      <c r="F967" s="43"/>
      <c r="G967" s="43"/>
      <c r="H967" s="52"/>
      <c r="I967" s="10">
        <f t="shared" si="52"/>
        <v>0</v>
      </c>
      <c r="J967" s="44"/>
      <c r="K967" s="1">
        <f t="shared" si="53"/>
        <v>0</v>
      </c>
      <c r="L967" s="1">
        <f>Einzelnachweis!AB428</f>
        <v>0</v>
      </c>
      <c r="M967" s="1">
        <f>Einzelnachweis!$AB$451</f>
        <v>0</v>
      </c>
      <c r="N967" s="1">
        <f>Einzelnachweis!$AA$451</f>
        <v>0</v>
      </c>
    </row>
    <row r="968" spans="1:14" x14ac:dyDescent="0.25">
      <c r="A968" s="1">
        <v>14</v>
      </c>
      <c r="B968" s="5">
        <f>$B$17</f>
        <v>14</v>
      </c>
      <c r="C968" s="43"/>
      <c r="D968" s="43"/>
      <c r="E968" s="43"/>
      <c r="F968" s="43"/>
      <c r="G968" s="43"/>
      <c r="H968" s="52"/>
      <c r="I968" s="10">
        <f t="shared" si="52"/>
        <v>0</v>
      </c>
      <c r="J968" s="44"/>
      <c r="K968" s="1">
        <f t="shared" si="53"/>
        <v>0</v>
      </c>
      <c r="L968" s="1">
        <f>Einzelnachweis!AB463</f>
        <v>0</v>
      </c>
      <c r="M968" s="1">
        <f>Einzelnachweis!$AB$486</f>
        <v>0</v>
      </c>
      <c r="N968" s="1">
        <f>Einzelnachweis!$AA$486</f>
        <v>0</v>
      </c>
    </row>
    <row r="969" spans="1:14" x14ac:dyDescent="0.25">
      <c r="A969" s="1">
        <v>15</v>
      </c>
      <c r="B969" s="5">
        <f>$B$18</f>
        <v>15</v>
      </c>
      <c r="C969" s="43"/>
      <c r="D969" s="43"/>
      <c r="E969" s="43"/>
      <c r="F969" s="43"/>
      <c r="G969" s="43"/>
      <c r="H969" s="52"/>
      <c r="I969" s="10">
        <f t="shared" si="52"/>
        <v>0</v>
      </c>
      <c r="J969" s="44"/>
      <c r="K969" s="1">
        <f t="shared" si="53"/>
        <v>0</v>
      </c>
      <c r="L969" s="1">
        <f>Einzelnachweis!AB498</f>
        <v>0</v>
      </c>
      <c r="M969" s="1">
        <f>Einzelnachweis!$AB$521</f>
        <v>0</v>
      </c>
      <c r="N969" s="1">
        <f>Einzelnachweis!$AA$521</f>
        <v>0</v>
      </c>
    </row>
    <row r="970" spans="1:14" x14ac:dyDescent="0.25">
      <c r="A970" s="1">
        <v>16</v>
      </c>
      <c r="B970" s="5">
        <f>$B$19</f>
        <v>16</v>
      </c>
      <c r="C970" s="43"/>
      <c r="D970" s="43"/>
      <c r="E970" s="43"/>
      <c r="F970" s="43"/>
      <c r="G970" s="43"/>
      <c r="H970" s="52"/>
      <c r="I970" s="10">
        <f t="shared" si="52"/>
        <v>0</v>
      </c>
      <c r="J970" s="44"/>
      <c r="K970" s="1">
        <f t="shared" si="53"/>
        <v>0</v>
      </c>
      <c r="L970" s="1">
        <f>Einzelnachweis!AB533</f>
        <v>0</v>
      </c>
      <c r="M970" s="1">
        <f>Einzelnachweis!$AB$556</f>
        <v>0</v>
      </c>
      <c r="N970" s="1">
        <f>Einzelnachweis!$AA$556</f>
        <v>0</v>
      </c>
    </row>
    <row r="971" spans="1:14" x14ac:dyDescent="0.25">
      <c r="A971" s="1">
        <v>17</v>
      </c>
      <c r="B971" s="5">
        <f>$B$20</f>
        <v>17</v>
      </c>
      <c r="C971" s="43"/>
      <c r="D971" s="43"/>
      <c r="E971" s="43"/>
      <c r="F971" s="43"/>
      <c r="G971" s="43"/>
      <c r="H971" s="52"/>
      <c r="I971" s="10">
        <f t="shared" si="52"/>
        <v>0</v>
      </c>
      <c r="J971" s="44"/>
      <c r="K971" s="1">
        <f t="shared" si="53"/>
        <v>0</v>
      </c>
      <c r="L971" s="1">
        <f>Einzelnachweis!AB568</f>
        <v>0</v>
      </c>
      <c r="M971" s="1">
        <f>Einzelnachweis!$AB$591</f>
        <v>0</v>
      </c>
      <c r="N971" s="1">
        <f>Einzelnachweis!$AA$591</f>
        <v>0</v>
      </c>
    </row>
    <row r="972" spans="1:14" x14ac:dyDescent="0.25">
      <c r="A972" s="1">
        <v>18</v>
      </c>
      <c r="B972" s="5">
        <f>$B$21</f>
        <v>18</v>
      </c>
      <c r="C972" s="43"/>
      <c r="D972" s="43"/>
      <c r="E972" s="43"/>
      <c r="F972" s="43"/>
      <c r="G972" s="43"/>
      <c r="H972" s="52"/>
      <c r="I972" s="10">
        <f t="shared" si="52"/>
        <v>0</v>
      </c>
      <c r="J972" s="44"/>
      <c r="K972" s="1">
        <f t="shared" si="53"/>
        <v>0</v>
      </c>
      <c r="L972" s="1">
        <f>Einzelnachweis!AB603</f>
        <v>0</v>
      </c>
      <c r="M972" s="1">
        <f>Einzelnachweis!$AB$626</f>
        <v>0</v>
      </c>
      <c r="N972" s="1">
        <f>Einzelnachweis!$AA$626</f>
        <v>0</v>
      </c>
    </row>
    <row r="973" spans="1:14" x14ac:dyDescent="0.25">
      <c r="A973" s="1">
        <v>19</v>
      </c>
      <c r="B973" s="5">
        <f>$B$22</f>
        <v>19</v>
      </c>
      <c r="C973" s="43"/>
      <c r="D973" s="43"/>
      <c r="E973" s="43"/>
      <c r="F973" s="43"/>
      <c r="G973" s="43"/>
      <c r="H973" s="52"/>
      <c r="I973" s="10">
        <f t="shared" si="52"/>
        <v>0</v>
      </c>
      <c r="J973" s="44"/>
      <c r="K973" s="1">
        <f t="shared" si="53"/>
        <v>0</v>
      </c>
      <c r="L973" s="1">
        <f>Einzelnachweis!AB638</f>
        <v>0</v>
      </c>
      <c r="M973" s="1">
        <f>Einzelnachweis!$AB$661</f>
        <v>0</v>
      </c>
      <c r="N973" s="1">
        <f>Einzelnachweis!$AA$661</f>
        <v>0</v>
      </c>
    </row>
    <row r="974" spans="1:14" x14ac:dyDescent="0.25">
      <c r="A974" s="1">
        <v>20</v>
      </c>
      <c r="B974" s="5">
        <f>$B$23</f>
        <v>20</v>
      </c>
      <c r="C974" s="43"/>
      <c r="D974" s="43"/>
      <c r="E974" s="43"/>
      <c r="F974" s="43"/>
      <c r="G974" s="43"/>
      <c r="H974" s="52"/>
      <c r="I974" s="10">
        <f t="shared" si="52"/>
        <v>0</v>
      </c>
      <c r="J974" s="44"/>
      <c r="K974" s="1">
        <f t="shared" si="53"/>
        <v>0</v>
      </c>
      <c r="L974" s="1">
        <f>Einzelnachweis!AB673</f>
        <v>0</v>
      </c>
      <c r="M974" s="1">
        <f>Einzelnachweis!$AB$696</f>
        <v>0</v>
      </c>
      <c r="N974" s="1">
        <f>Einzelnachweis!$AA$696</f>
        <v>0</v>
      </c>
    </row>
    <row r="975" spans="1:14" x14ac:dyDescent="0.25">
      <c r="A975" s="1">
        <v>21</v>
      </c>
      <c r="B975" s="5">
        <f>$B$24</f>
        <v>21</v>
      </c>
      <c r="C975" s="43"/>
      <c r="D975" s="43"/>
      <c r="E975" s="43"/>
      <c r="F975" s="43"/>
      <c r="G975" s="43"/>
      <c r="H975" s="52"/>
      <c r="I975" s="10">
        <f t="shared" si="52"/>
        <v>0</v>
      </c>
      <c r="J975" s="44"/>
      <c r="K975" s="1">
        <f t="shared" si="53"/>
        <v>0</v>
      </c>
      <c r="L975" s="1">
        <f>Einzelnachweis!AB708</f>
        <v>0</v>
      </c>
      <c r="M975" s="1">
        <f>Einzelnachweis!$AB$731</f>
        <v>0</v>
      </c>
      <c r="N975" s="1">
        <f>Einzelnachweis!$AA$731</f>
        <v>0</v>
      </c>
    </row>
    <row r="976" spans="1:14" x14ac:dyDescent="0.25">
      <c r="A976" s="1">
        <v>22</v>
      </c>
      <c r="B976" s="5">
        <f>$B$25</f>
        <v>22</v>
      </c>
      <c r="C976" s="43"/>
      <c r="D976" s="43"/>
      <c r="E976" s="43"/>
      <c r="F976" s="43"/>
      <c r="G976" s="43"/>
      <c r="H976" s="52"/>
      <c r="I976" s="10">
        <f t="shared" si="52"/>
        <v>0</v>
      </c>
      <c r="J976" s="44"/>
      <c r="K976" s="1">
        <f t="shared" si="53"/>
        <v>0</v>
      </c>
      <c r="L976" s="1">
        <f>Einzelnachweis!AB743</f>
        <v>0</v>
      </c>
      <c r="M976" s="1">
        <f>Einzelnachweis!$AB$766</f>
        <v>0</v>
      </c>
      <c r="N976" s="1">
        <f>Einzelnachweis!$AA$766</f>
        <v>0</v>
      </c>
    </row>
    <row r="977" spans="1:14" x14ac:dyDescent="0.25">
      <c r="A977" s="1">
        <v>23</v>
      </c>
      <c r="B977" s="5">
        <f>$B$26</f>
        <v>23</v>
      </c>
      <c r="C977" s="43"/>
      <c r="D977" s="43"/>
      <c r="E977" s="43"/>
      <c r="F977" s="43"/>
      <c r="G977" s="43"/>
      <c r="H977" s="52"/>
      <c r="I977" s="10">
        <f t="shared" si="52"/>
        <v>0</v>
      </c>
      <c r="J977" s="44"/>
      <c r="K977" s="1">
        <f t="shared" si="53"/>
        <v>0</v>
      </c>
      <c r="L977" s="1">
        <f>Einzelnachweis!AB778</f>
        <v>0</v>
      </c>
      <c r="M977" s="1">
        <f>Einzelnachweis!$AB$801</f>
        <v>0</v>
      </c>
      <c r="N977" s="1">
        <f>Einzelnachweis!$AA$801</f>
        <v>0</v>
      </c>
    </row>
    <row r="978" spans="1:14" x14ac:dyDescent="0.25">
      <c r="A978" s="1">
        <v>24</v>
      </c>
      <c r="B978" s="5">
        <f>$B$27</f>
        <v>24</v>
      </c>
      <c r="C978" s="43"/>
      <c r="D978" s="43"/>
      <c r="E978" s="43"/>
      <c r="F978" s="43"/>
      <c r="G978" s="43"/>
      <c r="H978" s="52"/>
      <c r="I978" s="10">
        <f t="shared" si="52"/>
        <v>0</v>
      </c>
      <c r="J978" s="44"/>
      <c r="K978" s="1">
        <f t="shared" si="53"/>
        <v>0</v>
      </c>
      <c r="L978" s="1">
        <f>Einzelnachweis!AB813</f>
        <v>0</v>
      </c>
      <c r="M978" s="1">
        <f>Einzelnachweis!$AB$836</f>
        <v>0</v>
      </c>
      <c r="N978" s="1">
        <f>Einzelnachweis!$AA$836</f>
        <v>0</v>
      </c>
    </row>
    <row r="979" spans="1:14" x14ac:dyDescent="0.25">
      <c r="A979" s="1">
        <v>25</v>
      </c>
      <c r="B979" s="5">
        <f>$B$28</f>
        <v>25</v>
      </c>
      <c r="C979" s="43"/>
      <c r="D979" s="43"/>
      <c r="E979" s="43"/>
      <c r="F979" s="43"/>
      <c r="G979" s="43"/>
      <c r="H979" s="52"/>
      <c r="I979" s="10">
        <f t="shared" si="52"/>
        <v>0</v>
      </c>
      <c r="J979" s="44"/>
      <c r="K979" s="1">
        <f t="shared" si="53"/>
        <v>0</v>
      </c>
      <c r="L979" s="1">
        <f>Einzelnachweis!AB848</f>
        <v>0</v>
      </c>
      <c r="M979" s="1">
        <f>Einzelnachweis!$AB$871</f>
        <v>0</v>
      </c>
      <c r="N979" s="1">
        <f>Einzelnachweis!$AA$871</f>
        <v>0</v>
      </c>
    </row>
    <row r="980" spans="1:14" x14ac:dyDescent="0.25">
      <c r="A980" s="1">
        <v>26</v>
      </c>
      <c r="B980" s="5">
        <f>$B$29</f>
        <v>26</v>
      </c>
      <c r="C980" s="43"/>
      <c r="D980" s="43"/>
      <c r="E980" s="43"/>
      <c r="F980" s="43"/>
      <c r="G980" s="43"/>
      <c r="H980" s="52"/>
      <c r="I980" s="10">
        <f t="shared" si="52"/>
        <v>0</v>
      </c>
      <c r="J980" s="44"/>
      <c r="K980" s="1">
        <f t="shared" si="53"/>
        <v>0</v>
      </c>
      <c r="L980" s="1">
        <f>Einzelnachweis!AB883</f>
        <v>0</v>
      </c>
      <c r="M980" s="1">
        <f>Einzelnachweis!$AB$906</f>
        <v>0</v>
      </c>
      <c r="N980" s="1">
        <f>Einzelnachweis!$AA$906</f>
        <v>0</v>
      </c>
    </row>
    <row r="981" spans="1:14" x14ac:dyDescent="0.25">
      <c r="A981" s="1">
        <v>27</v>
      </c>
      <c r="B981" s="5">
        <f>$B$30</f>
        <v>27</v>
      </c>
      <c r="C981" s="43"/>
      <c r="D981" s="43"/>
      <c r="E981" s="43"/>
      <c r="F981" s="43"/>
      <c r="G981" s="43"/>
      <c r="H981" s="52"/>
      <c r="I981" s="10">
        <f t="shared" si="52"/>
        <v>0</v>
      </c>
      <c r="J981" s="44"/>
      <c r="K981" s="1">
        <f t="shared" si="53"/>
        <v>0</v>
      </c>
      <c r="L981" s="1">
        <f>Einzelnachweis!AB918</f>
        <v>0</v>
      </c>
      <c r="M981" s="1">
        <f>Einzelnachweis!$AB$941</f>
        <v>0</v>
      </c>
      <c r="N981" s="1">
        <f>Einzelnachweis!$AA$941</f>
        <v>0</v>
      </c>
    </row>
    <row r="982" spans="1:14" x14ac:dyDescent="0.25">
      <c r="A982" s="1">
        <v>28</v>
      </c>
      <c r="B982" s="5">
        <f>$B$31</f>
        <v>28</v>
      </c>
      <c r="C982" s="43"/>
      <c r="D982" s="43"/>
      <c r="E982" s="43"/>
      <c r="F982" s="43"/>
      <c r="G982" s="43"/>
      <c r="H982" s="52"/>
      <c r="I982" s="10">
        <f t="shared" si="52"/>
        <v>0</v>
      </c>
      <c r="J982" s="44"/>
      <c r="K982" s="1">
        <f t="shared" si="53"/>
        <v>0</v>
      </c>
      <c r="L982" s="1">
        <f>Einzelnachweis!AB953</f>
        <v>0</v>
      </c>
      <c r="M982" s="1">
        <f>Einzelnachweis!$AB$976</f>
        <v>0</v>
      </c>
      <c r="N982" s="1">
        <f>Einzelnachweis!$AA$976</f>
        <v>0</v>
      </c>
    </row>
    <row r="983" spans="1:14" x14ac:dyDescent="0.25">
      <c r="A983" s="1">
        <v>29</v>
      </c>
      <c r="B983" s="5">
        <f>$B$32</f>
        <v>29</v>
      </c>
      <c r="C983" s="43"/>
      <c r="D983" s="43"/>
      <c r="E983" s="43"/>
      <c r="F983" s="43"/>
      <c r="G983" s="43"/>
      <c r="H983" s="52"/>
      <c r="I983" s="10">
        <f t="shared" si="52"/>
        <v>0</v>
      </c>
      <c r="J983" s="44"/>
      <c r="K983" s="1">
        <f t="shared" si="53"/>
        <v>0</v>
      </c>
      <c r="L983" s="1">
        <f>Einzelnachweis!AB988</f>
        <v>0</v>
      </c>
      <c r="M983" s="1">
        <f>Einzelnachweis!$AB$1011</f>
        <v>0</v>
      </c>
      <c r="N983" s="1">
        <f>Einzelnachweis!$AA$1011</f>
        <v>0</v>
      </c>
    </row>
    <row r="984" spans="1:14" x14ac:dyDescent="0.25">
      <c r="A984" s="1">
        <v>30</v>
      </c>
      <c r="B984" s="5">
        <f>$B$33</f>
        <v>30</v>
      </c>
      <c r="C984" s="43"/>
      <c r="D984" s="43"/>
      <c r="E984" s="43"/>
      <c r="F984" s="43"/>
      <c r="G984" s="43"/>
      <c r="H984" s="52"/>
      <c r="I984" s="10">
        <f t="shared" si="52"/>
        <v>0</v>
      </c>
      <c r="J984" s="44"/>
      <c r="K984" s="1">
        <f t="shared" si="53"/>
        <v>0</v>
      </c>
      <c r="L984" s="1">
        <f>Einzelnachweis!AB1023</f>
        <v>0</v>
      </c>
      <c r="M984" s="1">
        <f>Einzelnachweis!$AB$1046</f>
        <v>0</v>
      </c>
      <c r="N984" s="1">
        <f>Einzelnachweis!$AA$1046</f>
        <v>0</v>
      </c>
    </row>
    <row r="989" spans="1:14" ht="15.75" thickBot="1" x14ac:dyDescent="0.3"/>
    <row r="990" spans="1:14" ht="15.75" thickBot="1" x14ac:dyDescent="0.3">
      <c r="A990" s="99" t="s">
        <v>39</v>
      </c>
      <c r="B990" s="100"/>
      <c r="C990" s="104"/>
      <c r="D990" s="104"/>
      <c r="E990" s="104" t="s">
        <v>1</v>
      </c>
      <c r="F990" s="104"/>
      <c r="G990" s="104"/>
      <c r="H990" s="104" t="s">
        <v>2</v>
      </c>
      <c r="I990" s="104"/>
      <c r="J990" s="40">
        <f>J954</f>
        <v>6</v>
      </c>
      <c r="K990" s="86" t="s">
        <v>3</v>
      </c>
      <c r="L990" s="87"/>
      <c r="M990" s="88" t="s">
        <v>50</v>
      </c>
      <c r="N990" s="89"/>
    </row>
    <row r="991" spans="1:14" ht="18.75" x14ac:dyDescent="0.3">
      <c r="A991" s="90" t="s">
        <v>167</v>
      </c>
      <c r="B991" s="90"/>
      <c r="C991" s="91" t="s">
        <v>40</v>
      </c>
      <c r="D991" s="92"/>
      <c r="E991" s="93" t="s">
        <v>41</v>
      </c>
      <c r="F991" s="94"/>
      <c r="G991" s="95" t="s">
        <v>4</v>
      </c>
      <c r="H991" s="96"/>
      <c r="I991" s="97" t="s">
        <v>5</v>
      </c>
      <c r="J991" s="98"/>
      <c r="K991" s="1" t="s">
        <v>37</v>
      </c>
      <c r="L991" s="1" t="s">
        <v>7</v>
      </c>
      <c r="M991" s="1" t="s">
        <v>37</v>
      </c>
      <c r="N991" s="2">
        <f>SUM(J993:J1022)</f>
        <v>0</v>
      </c>
    </row>
    <row r="992" spans="1:14" x14ac:dyDescent="0.25">
      <c r="A992" s="1" t="s">
        <v>36</v>
      </c>
      <c r="B992" s="1" t="s">
        <v>9</v>
      </c>
      <c r="C992" s="6" t="s">
        <v>10</v>
      </c>
      <c r="D992" s="6" t="s">
        <v>6</v>
      </c>
      <c r="E992" s="1" t="s">
        <v>10</v>
      </c>
      <c r="F992" s="1" t="s">
        <v>37</v>
      </c>
      <c r="G992" s="1" t="s">
        <v>10</v>
      </c>
      <c r="H992" s="1" t="s">
        <v>37</v>
      </c>
      <c r="I992" s="1" t="s">
        <v>7</v>
      </c>
      <c r="J992" s="45">
        <f>J990+N991</f>
        <v>6</v>
      </c>
      <c r="K992" s="1" t="s">
        <v>168</v>
      </c>
      <c r="L992" s="3" t="s">
        <v>66</v>
      </c>
      <c r="M992" s="1" t="s">
        <v>38</v>
      </c>
      <c r="N992" s="4" t="s">
        <v>11</v>
      </c>
    </row>
    <row r="993" spans="1:14" x14ac:dyDescent="0.25">
      <c r="A993" s="1">
        <v>1</v>
      </c>
      <c r="B993" s="5" t="str">
        <f>$B$4</f>
        <v>Stefan Dohmes</v>
      </c>
      <c r="C993" s="43"/>
      <c r="D993" s="43"/>
      <c r="E993" s="43"/>
      <c r="F993" s="43"/>
      <c r="G993" s="43"/>
      <c r="H993" s="52"/>
      <c r="I993" s="10">
        <f>D993+F993+H993</f>
        <v>0</v>
      </c>
      <c r="J993" s="44"/>
      <c r="K993" s="1">
        <f>L955</f>
        <v>0</v>
      </c>
      <c r="L993" s="1">
        <f>Einzelnachweis!AB9</f>
        <v>0</v>
      </c>
      <c r="M993" s="1">
        <f>Einzelnachweis!$AB$31</f>
        <v>540</v>
      </c>
      <c r="N993" s="1">
        <f>Einzelnachweis!$AA$31</f>
        <v>1</v>
      </c>
    </row>
    <row r="994" spans="1:14" x14ac:dyDescent="0.25">
      <c r="A994" s="1">
        <v>2</v>
      </c>
      <c r="B994" s="5" t="str">
        <f>$B$5</f>
        <v>Dirk Hoffmann</v>
      </c>
      <c r="C994" s="43"/>
      <c r="D994" s="43"/>
      <c r="E994" s="43"/>
      <c r="F994" s="43"/>
      <c r="G994" s="43"/>
      <c r="H994" s="52"/>
      <c r="I994" s="10">
        <f t="shared" ref="I994:I1022" si="54">D994+F994+H994</f>
        <v>0</v>
      </c>
      <c r="J994" s="44"/>
      <c r="K994" s="1">
        <f t="shared" ref="K994:K1022" si="55">L956</f>
        <v>0</v>
      </c>
      <c r="L994" s="1">
        <f>Einzelnachweis!AB44</f>
        <v>0</v>
      </c>
      <c r="M994" s="1">
        <f>Einzelnachweis!$AB$66</f>
        <v>180</v>
      </c>
      <c r="N994" s="1">
        <f>Einzelnachweis!$AA$66</f>
        <v>1</v>
      </c>
    </row>
    <row r="995" spans="1:14" x14ac:dyDescent="0.25">
      <c r="A995" s="1">
        <v>3</v>
      </c>
      <c r="B995" s="5" t="str">
        <f>$B$6</f>
        <v>Alfred Riegel</v>
      </c>
      <c r="C995" s="43"/>
      <c r="D995" s="43"/>
      <c r="E995" s="43"/>
      <c r="F995" s="43"/>
      <c r="G995" s="43"/>
      <c r="H995" s="52"/>
      <c r="I995" s="10">
        <f t="shared" si="54"/>
        <v>0</v>
      </c>
      <c r="J995" s="44"/>
      <c r="K995" s="1">
        <f t="shared" si="55"/>
        <v>0</v>
      </c>
      <c r="L995" s="1">
        <f>Einzelnachweis!AB79</f>
        <v>0</v>
      </c>
      <c r="M995" s="1">
        <f>Einzelnachweis!$AB$101</f>
        <v>180</v>
      </c>
      <c r="N995" s="1">
        <f>Einzelnachweis!$AA$101</f>
        <v>1</v>
      </c>
    </row>
    <row r="996" spans="1:14" x14ac:dyDescent="0.25">
      <c r="A996" s="1">
        <v>4</v>
      </c>
      <c r="B996" s="5" t="str">
        <f>$B$7</f>
        <v>Heiko Schmalfuß</v>
      </c>
      <c r="C996" s="43"/>
      <c r="D996" s="43"/>
      <c r="E996" s="43"/>
      <c r="F996" s="43"/>
      <c r="G996" s="43"/>
      <c r="H996" s="52"/>
      <c r="I996" s="10">
        <f t="shared" si="54"/>
        <v>0</v>
      </c>
      <c r="J996" s="44"/>
      <c r="K996" s="1">
        <f t="shared" si="55"/>
        <v>0</v>
      </c>
      <c r="L996" s="1">
        <f>Einzelnachweis!AB114</f>
        <v>0</v>
      </c>
      <c r="M996" s="1">
        <f>Einzelnachweis!$AB$136</f>
        <v>324</v>
      </c>
      <c r="N996" s="1">
        <f>Einzelnachweis!$AA$136</f>
        <v>1</v>
      </c>
    </row>
    <row r="997" spans="1:14" x14ac:dyDescent="0.25">
      <c r="A997" s="1">
        <v>5</v>
      </c>
      <c r="B997" s="5" t="str">
        <f>$B$8</f>
        <v>Gaetano Cavallaro</v>
      </c>
      <c r="C997" s="43"/>
      <c r="D997" s="43"/>
      <c r="E997" s="43"/>
      <c r="F997" s="43"/>
      <c r="G997" s="43"/>
      <c r="H997" s="52"/>
      <c r="I997" s="10">
        <f t="shared" si="54"/>
        <v>0</v>
      </c>
      <c r="J997" s="44"/>
      <c r="K997" s="1">
        <f t="shared" si="55"/>
        <v>0</v>
      </c>
      <c r="L997" s="1">
        <f>Einzelnachweis!AB149</f>
        <v>0</v>
      </c>
      <c r="M997" s="1">
        <f>Einzelnachweis!$AB$171</f>
        <v>252</v>
      </c>
      <c r="N997" s="1">
        <f>Einzelnachweis!$AA$171</f>
        <v>1</v>
      </c>
    </row>
    <row r="998" spans="1:14" x14ac:dyDescent="0.25">
      <c r="A998" s="1">
        <v>6</v>
      </c>
      <c r="B998" s="5" t="str">
        <f>$B$9</f>
        <v>Thorsten Pachali</v>
      </c>
      <c r="C998" s="43"/>
      <c r="D998" s="43"/>
      <c r="E998" s="43"/>
      <c r="F998" s="43"/>
      <c r="G998" s="43"/>
      <c r="H998" s="52"/>
      <c r="I998" s="10">
        <f t="shared" si="54"/>
        <v>0</v>
      </c>
      <c r="J998" s="44"/>
      <c r="K998" s="1">
        <f t="shared" si="55"/>
        <v>0</v>
      </c>
      <c r="L998" s="1">
        <f>Einzelnachweis!AB184</f>
        <v>0</v>
      </c>
      <c r="M998" s="1">
        <f>Einzelnachweis!$AB$206</f>
        <v>432</v>
      </c>
      <c r="N998" s="1">
        <f>Einzelnachweis!$AA$206</f>
        <v>1</v>
      </c>
    </row>
    <row r="999" spans="1:14" x14ac:dyDescent="0.25">
      <c r="A999" s="1">
        <v>7</v>
      </c>
      <c r="B999" s="5">
        <f>$B$10</f>
        <v>7</v>
      </c>
      <c r="C999" s="43"/>
      <c r="D999" s="43"/>
      <c r="E999" s="43"/>
      <c r="F999" s="43"/>
      <c r="G999" s="43"/>
      <c r="H999" s="52"/>
      <c r="I999" s="10">
        <f t="shared" si="54"/>
        <v>0</v>
      </c>
      <c r="J999" s="44"/>
      <c r="K999" s="1">
        <f t="shared" si="55"/>
        <v>0</v>
      </c>
      <c r="L999" s="1">
        <f>Einzelnachweis!AB219</f>
        <v>0</v>
      </c>
      <c r="M999" s="1">
        <f>Einzelnachweis!$AB$241</f>
        <v>0</v>
      </c>
      <c r="N999" s="1">
        <f>Einzelnachweis!$AA$241</f>
        <v>0</v>
      </c>
    </row>
    <row r="1000" spans="1:14" x14ac:dyDescent="0.25">
      <c r="A1000" s="1">
        <v>8</v>
      </c>
      <c r="B1000" s="5">
        <f>$B$11</f>
        <v>8</v>
      </c>
      <c r="C1000" s="43"/>
      <c r="D1000" s="43"/>
      <c r="E1000" s="43"/>
      <c r="F1000" s="43"/>
      <c r="G1000" s="43"/>
      <c r="H1000" s="52"/>
      <c r="I1000" s="10">
        <f t="shared" si="54"/>
        <v>0</v>
      </c>
      <c r="J1000" s="44"/>
      <c r="K1000" s="1">
        <f t="shared" si="55"/>
        <v>0</v>
      </c>
      <c r="L1000" s="1">
        <f>Einzelnachweis!AB254</f>
        <v>0</v>
      </c>
      <c r="M1000" s="1">
        <f>Einzelnachweis!$AB$276</f>
        <v>0</v>
      </c>
      <c r="N1000" s="1">
        <f>Einzelnachweis!$AA$276</f>
        <v>0</v>
      </c>
    </row>
    <row r="1001" spans="1:14" x14ac:dyDescent="0.25">
      <c r="A1001" s="1">
        <v>9</v>
      </c>
      <c r="B1001" s="5">
        <f>$B$12</f>
        <v>9</v>
      </c>
      <c r="C1001" s="43"/>
      <c r="D1001" s="43"/>
      <c r="E1001" s="43"/>
      <c r="F1001" s="43"/>
      <c r="G1001" s="43"/>
      <c r="H1001" s="52"/>
      <c r="I1001" s="10">
        <f t="shared" si="54"/>
        <v>0</v>
      </c>
      <c r="J1001" s="44"/>
      <c r="K1001" s="1">
        <f t="shared" si="55"/>
        <v>0</v>
      </c>
      <c r="L1001" s="1">
        <f>Einzelnachweis!AB289</f>
        <v>0</v>
      </c>
      <c r="M1001" s="1">
        <f>Einzelnachweis!$AB$311</f>
        <v>0</v>
      </c>
      <c r="N1001" s="1">
        <f>Einzelnachweis!$AA$311</f>
        <v>0</v>
      </c>
    </row>
    <row r="1002" spans="1:14" x14ac:dyDescent="0.25">
      <c r="A1002" s="1">
        <v>10</v>
      </c>
      <c r="B1002" s="5">
        <f>$B$13</f>
        <v>10</v>
      </c>
      <c r="C1002" s="43"/>
      <c r="D1002" s="43"/>
      <c r="E1002" s="43"/>
      <c r="F1002" s="43"/>
      <c r="G1002" s="43"/>
      <c r="H1002" s="52"/>
      <c r="I1002" s="10">
        <f t="shared" si="54"/>
        <v>0</v>
      </c>
      <c r="J1002" s="44"/>
      <c r="K1002" s="1">
        <f t="shared" si="55"/>
        <v>0</v>
      </c>
      <c r="L1002" s="1">
        <f>Einzelnachweis!AB324</f>
        <v>0</v>
      </c>
      <c r="M1002" s="1">
        <f>Einzelnachweis!$AB$346</f>
        <v>0</v>
      </c>
      <c r="N1002" s="1">
        <f>Einzelnachweis!$AA$346</f>
        <v>0</v>
      </c>
    </row>
    <row r="1003" spans="1:14" x14ac:dyDescent="0.25">
      <c r="A1003" s="1">
        <v>11</v>
      </c>
      <c r="B1003" s="5">
        <f>$B$14</f>
        <v>11</v>
      </c>
      <c r="C1003" s="43"/>
      <c r="D1003" s="43"/>
      <c r="E1003" s="43"/>
      <c r="F1003" s="43"/>
      <c r="G1003" s="43"/>
      <c r="H1003" s="52"/>
      <c r="I1003" s="10">
        <f t="shared" si="54"/>
        <v>0</v>
      </c>
      <c r="J1003" s="44"/>
      <c r="K1003" s="1">
        <f t="shared" si="55"/>
        <v>0</v>
      </c>
      <c r="L1003" s="1">
        <f>Einzelnachweis!AB359</f>
        <v>0</v>
      </c>
      <c r="M1003" s="1">
        <f>Einzelnachweis!$AB$381</f>
        <v>0</v>
      </c>
      <c r="N1003" s="1">
        <f>Einzelnachweis!$AA$381</f>
        <v>0</v>
      </c>
    </row>
    <row r="1004" spans="1:14" x14ac:dyDescent="0.25">
      <c r="A1004" s="1">
        <v>12</v>
      </c>
      <c r="B1004" s="5">
        <f>$B$15</f>
        <v>12</v>
      </c>
      <c r="C1004" s="43"/>
      <c r="D1004" s="43"/>
      <c r="E1004" s="43"/>
      <c r="F1004" s="43"/>
      <c r="G1004" s="43"/>
      <c r="H1004" s="52"/>
      <c r="I1004" s="10">
        <f t="shared" si="54"/>
        <v>0</v>
      </c>
      <c r="J1004" s="44"/>
      <c r="K1004" s="1">
        <f t="shared" si="55"/>
        <v>0</v>
      </c>
      <c r="L1004" s="1">
        <f>Einzelnachweis!AB394</f>
        <v>0</v>
      </c>
      <c r="M1004" s="1">
        <f>Einzelnachweis!$AB$416</f>
        <v>0</v>
      </c>
      <c r="N1004" s="1">
        <f>Einzelnachweis!$AA$416</f>
        <v>0</v>
      </c>
    </row>
    <row r="1005" spans="1:14" x14ac:dyDescent="0.25">
      <c r="A1005" s="1">
        <v>13</v>
      </c>
      <c r="B1005" s="5">
        <f>$B$16</f>
        <v>13</v>
      </c>
      <c r="C1005" s="43"/>
      <c r="D1005" s="43"/>
      <c r="E1005" s="43"/>
      <c r="F1005" s="43"/>
      <c r="G1005" s="43"/>
      <c r="H1005" s="52"/>
      <c r="I1005" s="10">
        <f t="shared" si="54"/>
        <v>0</v>
      </c>
      <c r="J1005" s="44"/>
      <c r="K1005" s="1">
        <f t="shared" si="55"/>
        <v>0</v>
      </c>
      <c r="L1005" s="1">
        <f>Einzelnachweis!AB429</f>
        <v>0</v>
      </c>
      <c r="M1005" s="1">
        <f>Einzelnachweis!$AB$451</f>
        <v>0</v>
      </c>
      <c r="N1005" s="1">
        <f>Einzelnachweis!$AA$451</f>
        <v>0</v>
      </c>
    </row>
    <row r="1006" spans="1:14" x14ac:dyDescent="0.25">
      <c r="A1006" s="1">
        <v>14</v>
      </c>
      <c r="B1006" s="5">
        <f>$B$17</f>
        <v>14</v>
      </c>
      <c r="C1006" s="43"/>
      <c r="D1006" s="43"/>
      <c r="E1006" s="43"/>
      <c r="F1006" s="43"/>
      <c r="G1006" s="43"/>
      <c r="H1006" s="52"/>
      <c r="I1006" s="10">
        <f t="shared" si="54"/>
        <v>0</v>
      </c>
      <c r="J1006" s="44"/>
      <c r="K1006" s="1">
        <f t="shared" si="55"/>
        <v>0</v>
      </c>
      <c r="L1006" s="1">
        <f>Einzelnachweis!AB464</f>
        <v>0</v>
      </c>
      <c r="M1006" s="1">
        <f>Einzelnachweis!$AB$486</f>
        <v>0</v>
      </c>
      <c r="N1006" s="1">
        <f>Einzelnachweis!$AA$486</f>
        <v>0</v>
      </c>
    </row>
    <row r="1007" spans="1:14" x14ac:dyDescent="0.25">
      <c r="A1007" s="1">
        <v>15</v>
      </c>
      <c r="B1007" s="5">
        <f>$B$18</f>
        <v>15</v>
      </c>
      <c r="C1007" s="43"/>
      <c r="D1007" s="43"/>
      <c r="E1007" s="43"/>
      <c r="F1007" s="43"/>
      <c r="G1007" s="43"/>
      <c r="H1007" s="52"/>
      <c r="I1007" s="10">
        <f t="shared" si="54"/>
        <v>0</v>
      </c>
      <c r="J1007" s="44"/>
      <c r="K1007" s="1">
        <f t="shared" si="55"/>
        <v>0</v>
      </c>
      <c r="L1007" s="1">
        <f>Einzelnachweis!AB499</f>
        <v>0</v>
      </c>
      <c r="M1007" s="1">
        <f>Einzelnachweis!$AB$521</f>
        <v>0</v>
      </c>
      <c r="N1007" s="1">
        <f>Einzelnachweis!$AA$521</f>
        <v>0</v>
      </c>
    </row>
    <row r="1008" spans="1:14" x14ac:dyDescent="0.25">
      <c r="A1008" s="1">
        <v>16</v>
      </c>
      <c r="B1008" s="5">
        <f>$B$19</f>
        <v>16</v>
      </c>
      <c r="C1008" s="43"/>
      <c r="D1008" s="43"/>
      <c r="E1008" s="43"/>
      <c r="F1008" s="43"/>
      <c r="G1008" s="43"/>
      <c r="H1008" s="52"/>
      <c r="I1008" s="10">
        <f t="shared" si="54"/>
        <v>0</v>
      </c>
      <c r="J1008" s="44"/>
      <c r="K1008" s="1">
        <f t="shared" si="55"/>
        <v>0</v>
      </c>
      <c r="L1008" s="1">
        <f>Einzelnachweis!AB534</f>
        <v>0</v>
      </c>
      <c r="M1008" s="1">
        <f>Einzelnachweis!$AB$556</f>
        <v>0</v>
      </c>
      <c r="N1008" s="1">
        <f>Einzelnachweis!$AA$556</f>
        <v>0</v>
      </c>
    </row>
    <row r="1009" spans="1:14" x14ac:dyDescent="0.25">
      <c r="A1009" s="1">
        <v>17</v>
      </c>
      <c r="B1009" s="5">
        <f>$B$20</f>
        <v>17</v>
      </c>
      <c r="C1009" s="43"/>
      <c r="D1009" s="43"/>
      <c r="E1009" s="43"/>
      <c r="F1009" s="43"/>
      <c r="G1009" s="43"/>
      <c r="H1009" s="52"/>
      <c r="I1009" s="10">
        <f t="shared" si="54"/>
        <v>0</v>
      </c>
      <c r="J1009" s="44"/>
      <c r="K1009" s="1">
        <f t="shared" si="55"/>
        <v>0</v>
      </c>
      <c r="L1009" s="1">
        <f>Einzelnachweis!AB569</f>
        <v>0</v>
      </c>
      <c r="M1009" s="1">
        <f>Einzelnachweis!$AB$591</f>
        <v>0</v>
      </c>
      <c r="N1009" s="1">
        <f>Einzelnachweis!$AA$591</f>
        <v>0</v>
      </c>
    </row>
    <row r="1010" spans="1:14" x14ac:dyDescent="0.25">
      <c r="A1010" s="1">
        <v>18</v>
      </c>
      <c r="B1010" s="5">
        <f>$B$21</f>
        <v>18</v>
      </c>
      <c r="C1010" s="43"/>
      <c r="D1010" s="43"/>
      <c r="E1010" s="43"/>
      <c r="F1010" s="43"/>
      <c r="G1010" s="43"/>
      <c r="H1010" s="52"/>
      <c r="I1010" s="10">
        <f t="shared" si="54"/>
        <v>0</v>
      </c>
      <c r="J1010" s="44"/>
      <c r="K1010" s="1">
        <f t="shared" si="55"/>
        <v>0</v>
      </c>
      <c r="L1010" s="1">
        <f>Einzelnachweis!AB604</f>
        <v>0</v>
      </c>
      <c r="M1010" s="1">
        <f>Einzelnachweis!$AB$626</f>
        <v>0</v>
      </c>
      <c r="N1010" s="1">
        <f>Einzelnachweis!$AA$626</f>
        <v>0</v>
      </c>
    </row>
    <row r="1011" spans="1:14" x14ac:dyDescent="0.25">
      <c r="A1011" s="1">
        <v>19</v>
      </c>
      <c r="B1011" s="5">
        <f>$B$22</f>
        <v>19</v>
      </c>
      <c r="C1011" s="43"/>
      <c r="D1011" s="43"/>
      <c r="E1011" s="43"/>
      <c r="F1011" s="43"/>
      <c r="G1011" s="43"/>
      <c r="H1011" s="52"/>
      <c r="I1011" s="10">
        <f t="shared" si="54"/>
        <v>0</v>
      </c>
      <c r="J1011" s="44"/>
      <c r="K1011" s="1">
        <f t="shared" si="55"/>
        <v>0</v>
      </c>
      <c r="L1011" s="1">
        <f>Einzelnachweis!AB639</f>
        <v>0</v>
      </c>
      <c r="M1011" s="1">
        <f>Einzelnachweis!$AB$661</f>
        <v>0</v>
      </c>
      <c r="N1011" s="1">
        <f>Einzelnachweis!$AA$661</f>
        <v>0</v>
      </c>
    </row>
    <row r="1012" spans="1:14" x14ac:dyDescent="0.25">
      <c r="A1012" s="1">
        <v>20</v>
      </c>
      <c r="B1012" s="5">
        <f>$B$23</f>
        <v>20</v>
      </c>
      <c r="C1012" s="43"/>
      <c r="D1012" s="43"/>
      <c r="E1012" s="43"/>
      <c r="F1012" s="43"/>
      <c r="G1012" s="43"/>
      <c r="H1012" s="52"/>
      <c r="I1012" s="10">
        <f t="shared" si="54"/>
        <v>0</v>
      </c>
      <c r="J1012" s="44"/>
      <c r="K1012" s="1">
        <f t="shared" si="55"/>
        <v>0</v>
      </c>
      <c r="L1012" s="1">
        <f>Einzelnachweis!AB674</f>
        <v>0</v>
      </c>
      <c r="M1012" s="1">
        <f>Einzelnachweis!$AB$696</f>
        <v>0</v>
      </c>
      <c r="N1012" s="1">
        <f>Einzelnachweis!$AA$696</f>
        <v>0</v>
      </c>
    </row>
    <row r="1013" spans="1:14" x14ac:dyDescent="0.25">
      <c r="A1013" s="1">
        <v>21</v>
      </c>
      <c r="B1013" s="5">
        <f>$B$24</f>
        <v>21</v>
      </c>
      <c r="C1013" s="43"/>
      <c r="D1013" s="43"/>
      <c r="E1013" s="43"/>
      <c r="F1013" s="43"/>
      <c r="G1013" s="43"/>
      <c r="H1013" s="52"/>
      <c r="I1013" s="10">
        <f t="shared" si="54"/>
        <v>0</v>
      </c>
      <c r="J1013" s="44"/>
      <c r="K1013" s="1">
        <f t="shared" si="55"/>
        <v>0</v>
      </c>
      <c r="L1013" s="1">
        <f>Einzelnachweis!AB709</f>
        <v>0</v>
      </c>
      <c r="M1013" s="1">
        <f>Einzelnachweis!$AB$731</f>
        <v>0</v>
      </c>
      <c r="N1013" s="1">
        <f>Einzelnachweis!$AA$731</f>
        <v>0</v>
      </c>
    </row>
    <row r="1014" spans="1:14" x14ac:dyDescent="0.25">
      <c r="A1014" s="1">
        <v>22</v>
      </c>
      <c r="B1014" s="5">
        <f>$B$25</f>
        <v>22</v>
      </c>
      <c r="C1014" s="43"/>
      <c r="D1014" s="43"/>
      <c r="E1014" s="43"/>
      <c r="F1014" s="43"/>
      <c r="G1014" s="43"/>
      <c r="H1014" s="52"/>
      <c r="I1014" s="10">
        <f t="shared" si="54"/>
        <v>0</v>
      </c>
      <c r="J1014" s="44"/>
      <c r="K1014" s="1">
        <f t="shared" si="55"/>
        <v>0</v>
      </c>
      <c r="L1014" s="1">
        <f>Einzelnachweis!AB744</f>
        <v>0</v>
      </c>
      <c r="M1014" s="1">
        <f>Einzelnachweis!$AB$766</f>
        <v>0</v>
      </c>
      <c r="N1014" s="1">
        <f>Einzelnachweis!$AA$766</f>
        <v>0</v>
      </c>
    </row>
    <row r="1015" spans="1:14" x14ac:dyDescent="0.25">
      <c r="A1015" s="1">
        <v>23</v>
      </c>
      <c r="B1015" s="5">
        <f>$B$26</f>
        <v>23</v>
      </c>
      <c r="C1015" s="43"/>
      <c r="D1015" s="43"/>
      <c r="E1015" s="43"/>
      <c r="F1015" s="43"/>
      <c r="G1015" s="43"/>
      <c r="H1015" s="52"/>
      <c r="I1015" s="10">
        <f t="shared" si="54"/>
        <v>0</v>
      </c>
      <c r="J1015" s="44"/>
      <c r="K1015" s="1">
        <f t="shared" si="55"/>
        <v>0</v>
      </c>
      <c r="L1015" s="1">
        <f>Einzelnachweis!AB779</f>
        <v>0</v>
      </c>
      <c r="M1015" s="1">
        <f>Einzelnachweis!$AB$801</f>
        <v>0</v>
      </c>
      <c r="N1015" s="1">
        <f>Einzelnachweis!$AA$801</f>
        <v>0</v>
      </c>
    </row>
    <row r="1016" spans="1:14" x14ac:dyDescent="0.25">
      <c r="A1016" s="1">
        <v>24</v>
      </c>
      <c r="B1016" s="5">
        <f>$B$27</f>
        <v>24</v>
      </c>
      <c r="C1016" s="43"/>
      <c r="D1016" s="43"/>
      <c r="E1016" s="43"/>
      <c r="F1016" s="43"/>
      <c r="G1016" s="43"/>
      <c r="H1016" s="52"/>
      <c r="I1016" s="10">
        <f t="shared" si="54"/>
        <v>0</v>
      </c>
      <c r="J1016" s="44"/>
      <c r="K1016" s="1">
        <f t="shared" si="55"/>
        <v>0</v>
      </c>
      <c r="L1016" s="1">
        <f>Einzelnachweis!AB814</f>
        <v>0</v>
      </c>
      <c r="M1016" s="1">
        <f>Einzelnachweis!$AB$836</f>
        <v>0</v>
      </c>
      <c r="N1016" s="1">
        <f>Einzelnachweis!$AA$836</f>
        <v>0</v>
      </c>
    </row>
    <row r="1017" spans="1:14" x14ac:dyDescent="0.25">
      <c r="A1017" s="1">
        <v>25</v>
      </c>
      <c r="B1017" s="5">
        <f>$B$28</f>
        <v>25</v>
      </c>
      <c r="C1017" s="43"/>
      <c r="D1017" s="43"/>
      <c r="E1017" s="43"/>
      <c r="F1017" s="43"/>
      <c r="G1017" s="43"/>
      <c r="H1017" s="52"/>
      <c r="I1017" s="10">
        <f t="shared" si="54"/>
        <v>0</v>
      </c>
      <c r="J1017" s="44"/>
      <c r="K1017" s="1">
        <f t="shared" si="55"/>
        <v>0</v>
      </c>
      <c r="L1017" s="1">
        <f>Einzelnachweis!AB849</f>
        <v>0</v>
      </c>
      <c r="M1017" s="1">
        <f>Einzelnachweis!$AB$871</f>
        <v>0</v>
      </c>
      <c r="N1017" s="1">
        <f>Einzelnachweis!$AA$871</f>
        <v>0</v>
      </c>
    </row>
    <row r="1018" spans="1:14" x14ac:dyDescent="0.25">
      <c r="A1018" s="1">
        <v>26</v>
      </c>
      <c r="B1018" s="5">
        <f>$B$29</f>
        <v>26</v>
      </c>
      <c r="C1018" s="43"/>
      <c r="D1018" s="43"/>
      <c r="E1018" s="43"/>
      <c r="F1018" s="43"/>
      <c r="G1018" s="43"/>
      <c r="H1018" s="52"/>
      <c r="I1018" s="10">
        <f t="shared" si="54"/>
        <v>0</v>
      </c>
      <c r="J1018" s="44"/>
      <c r="K1018" s="1">
        <f t="shared" si="55"/>
        <v>0</v>
      </c>
      <c r="L1018" s="1">
        <f>Einzelnachweis!AB884</f>
        <v>0</v>
      </c>
      <c r="M1018" s="1">
        <f>Einzelnachweis!$AB$906</f>
        <v>0</v>
      </c>
      <c r="N1018" s="1">
        <f>Einzelnachweis!$AA$906</f>
        <v>0</v>
      </c>
    </row>
    <row r="1019" spans="1:14" x14ac:dyDescent="0.25">
      <c r="A1019" s="1">
        <v>27</v>
      </c>
      <c r="B1019" s="5">
        <f>$B$30</f>
        <v>27</v>
      </c>
      <c r="C1019" s="43"/>
      <c r="D1019" s="43"/>
      <c r="E1019" s="43"/>
      <c r="F1019" s="43"/>
      <c r="G1019" s="43"/>
      <c r="H1019" s="52"/>
      <c r="I1019" s="10">
        <f t="shared" si="54"/>
        <v>0</v>
      </c>
      <c r="J1019" s="44"/>
      <c r="K1019" s="1">
        <f t="shared" si="55"/>
        <v>0</v>
      </c>
      <c r="L1019" s="1">
        <f>Einzelnachweis!AB919</f>
        <v>0</v>
      </c>
      <c r="M1019" s="1">
        <f>Einzelnachweis!$AB$941</f>
        <v>0</v>
      </c>
      <c r="N1019" s="1">
        <f>Einzelnachweis!$AA$941</f>
        <v>0</v>
      </c>
    </row>
    <row r="1020" spans="1:14" x14ac:dyDescent="0.25">
      <c r="A1020" s="1">
        <v>28</v>
      </c>
      <c r="B1020" s="5">
        <f>$B$31</f>
        <v>28</v>
      </c>
      <c r="C1020" s="43"/>
      <c r="D1020" s="43"/>
      <c r="E1020" s="43"/>
      <c r="F1020" s="43"/>
      <c r="G1020" s="43"/>
      <c r="H1020" s="52"/>
      <c r="I1020" s="10">
        <f t="shared" si="54"/>
        <v>0</v>
      </c>
      <c r="J1020" s="44"/>
      <c r="K1020" s="1">
        <f t="shared" si="55"/>
        <v>0</v>
      </c>
      <c r="L1020" s="1">
        <f>Einzelnachweis!AB954</f>
        <v>0</v>
      </c>
      <c r="M1020" s="1">
        <f>Einzelnachweis!$AB$976</f>
        <v>0</v>
      </c>
      <c r="N1020" s="1">
        <f>Einzelnachweis!$AA$976</f>
        <v>0</v>
      </c>
    </row>
    <row r="1021" spans="1:14" x14ac:dyDescent="0.25">
      <c r="A1021" s="1">
        <v>29</v>
      </c>
      <c r="B1021" s="5">
        <f>$B$32</f>
        <v>29</v>
      </c>
      <c r="C1021" s="43"/>
      <c r="D1021" s="43"/>
      <c r="E1021" s="43"/>
      <c r="F1021" s="43"/>
      <c r="G1021" s="43"/>
      <c r="H1021" s="52"/>
      <c r="I1021" s="10">
        <f t="shared" si="54"/>
        <v>0</v>
      </c>
      <c r="J1021" s="44"/>
      <c r="K1021" s="1">
        <f t="shared" si="55"/>
        <v>0</v>
      </c>
      <c r="L1021" s="1">
        <f>Einzelnachweis!AB989</f>
        <v>0</v>
      </c>
      <c r="M1021" s="1">
        <f>Einzelnachweis!$AB$1011</f>
        <v>0</v>
      </c>
      <c r="N1021" s="1">
        <f>Einzelnachweis!$AA$1011</f>
        <v>0</v>
      </c>
    </row>
    <row r="1022" spans="1:14" x14ac:dyDescent="0.25">
      <c r="A1022" s="1">
        <v>30</v>
      </c>
      <c r="B1022" s="5">
        <f>$B$33</f>
        <v>30</v>
      </c>
      <c r="C1022" s="43"/>
      <c r="D1022" s="43"/>
      <c r="E1022" s="43"/>
      <c r="F1022" s="43"/>
      <c r="G1022" s="43"/>
      <c r="H1022" s="52"/>
      <c r="I1022" s="10">
        <f t="shared" si="54"/>
        <v>0</v>
      </c>
      <c r="J1022" s="44"/>
      <c r="K1022" s="1">
        <f t="shared" si="55"/>
        <v>0</v>
      </c>
      <c r="L1022" s="1">
        <f>Einzelnachweis!AB1024</f>
        <v>0</v>
      </c>
      <c r="M1022" s="1">
        <f>Einzelnachweis!$AB$1046</f>
        <v>0</v>
      </c>
      <c r="N1022" s="1">
        <f>Einzelnachweis!$AA$1046</f>
        <v>0</v>
      </c>
    </row>
    <row r="1027" spans="1:14" ht="15.75" thickBot="1" x14ac:dyDescent="0.3"/>
    <row r="1028" spans="1:14" ht="15.75" thickBot="1" x14ac:dyDescent="0.3">
      <c r="A1028" s="99" t="s">
        <v>39</v>
      </c>
      <c r="B1028" s="100"/>
      <c r="C1028" s="104"/>
      <c r="D1028" s="104"/>
      <c r="E1028" s="104" t="s">
        <v>1</v>
      </c>
      <c r="F1028" s="104"/>
      <c r="G1028" s="104"/>
      <c r="H1028" s="104" t="s">
        <v>2</v>
      </c>
      <c r="I1028" s="104"/>
      <c r="J1028" s="40">
        <f>J992</f>
        <v>6</v>
      </c>
      <c r="K1028" s="86" t="s">
        <v>3</v>
      </c>
      <c r="L1028" s="87"/>
      <c r="M1028" s="88" t="s">
        <v>50</v>
      </c>
      <c r="N1028" s="89"/>
    </row>
    <row r="1029" spans="1:14" ht="18.75" x14ac:dyDescent="0.3">
      <c r="A1029" s="90" t="s">
        <v>169</v>
      </c>
      <c r="B1029" s="90"/>
      <c r="C1029" s="91" t="s">
        <v>40</v>
      </c>
      <c r="D1029" s="92"/>
      <c r="E1029" s="93" t="s">
        <v>41</v>
      </c>
      <c r="F1029" s="94"/>
      <c r="G1029" s="95" t="s">
        <v>4</v>
      </c>
      <c r="H1029" s="96"/>
      <c r="I1029" s="97" t="s">
        <v>5</v>
      </c>
      <c r="J1029" s="98"/>
      <c r="K1029" s="1" t="s">
        <v>37</v>
      </c>
      <c r="L1029" s="1" t="s">
        <v>7</v>
      </c>
      <c r="M1029" s="1" t="s">
        <v>37</v>
      </c>
      <c r="N1029" s="2">
        <f>SUM(J1031:J1060)</f>
        <v>0</v>
      </c>
    </row>
    <row r="1030" spans="1:14" x14ac:dyDescent="0.25">
      <c r="A1030" s="1" t="s">
        <v>36</v>
      </c>
      <c r="B1030" s="1" t="s">
        <v>9</v>
      </c>
      <c r="C1030" s="6" t="s">
        <v>10</v>
      </c>
      <c r="D1030" s="6" t="s">
        <v>6</v>
      </c>
      <c r="E1030" s="1" t="s">
        <v>10</v>
      </c>
      <c r="F1030" s="1" t="s">
        <v>37</v>
      </c>
      <c r="G1030" s="1" t="s">
        <v>10</v>
      </c>
      <c r="H1030" s="1" t="s">
        <v>37</v>
      </c>
      <c r="I1030" s="1" t="s">
        <v>7</v>
      </c>
      <c r="J1030" s="45">
        <f>J1028+N1029</f>
        <v>6</v>
      </c>
      <c r="K1030" s="1" t="s">
        <v>170</v>
      </c>
      <c r="L1030" s="3" t="s">
        <v>66</v>
      </c>
      <c r="M1030" s="1" t="s">
        <v>38</v>
      </c>
      <c r="N1030" s="4" t="s">
        <v>11</v>
      </c>
    </row>
    <row r="1031" spans="1:14" x14ac:dyDescent="0.25">
      <c r="A1031" s="1">
        <v>1</v>
      </c>
      <c r="B1031" s="5" t="str">
        <f>$B$4</f>
        <v>Stefan Dohmes</v>
      </c>
      <c r="C1031" s="43"/>
      <c r="D1031" s="43"/>
      <c r="E1031" s="43"/>
      <c r="F1031" s="43"/>
      <c r="G1031" s="43"/>
      <c r="H1031" s="52"/>
      <c r="I1031" s="10">
        <f>D1031+F1031+H1031</f>
        <v>0</v>
      </c>
      <c r="J1031" s="44"/>
      <c r="K1031" s="1">
        <f>L993</f>
        <v>0</v>
      </c>
      <c r="L1031" s="1">
        <f>Einzelnachweis!AB10</f>
        <v>0</v>
      </c>
      <c r="M1031" s="1">
        <f>Einzelnachweis!$AB$31</f>
        <v>540</v>
      </c>
      <c r="N1031" s="1">
        <f>Einzelnachweis!$AA$31</f>
        <v>1</v>
      </c>
    </row>
    <row r="1032" spans="1:14" x14ac:dyDescent="0.25">
      <c r="A1032" s="1">
        <v>2</v>
      </c>
      <c r="B1032" s="5" t="str">
        <f>$B$5</f>
        <v>Dirk Hoffmann</v>
      </c>
      <c r="C1032" s="43"/>
      <c r="D1032" s="43"/>
      <c r="E1032" s="43"/>
      <c r="F1032" s="43"/>
      <c r="G1032" s="43"/>
      <c r="H1032" s="52"/>
      <c r="I1032" s="10">
        <f t="shared" ref="I1032:I1060" si="56">D1032+F1032+H1032</f>
        <v>0</v>
      </c>
      <c r="J1032" s="44"/>
      <c r="K1032" s="1">
        <f t="shared" ref="K1032:K1060" si="57">L994</f>
        <v>0</v>
      </c>
      <c r="L1032" s="1">
        <f>Einzelnachweis!AB45</f>
        <v>0</v>
      </c>
      <c r="M1032" s="1">
        <f>Einzelnachweis!$AB$66</f>
        <v>180</v>
      </c>
      <c r="N1032" s="1">
        <f>Einzelnachweis!$AA$66</f>
        <v>1</v>
      </c>
    </row>
    <row r="1033" spans="1:14" x14ac:dyDescent="0.25">
      <c r="A1033" s="1">
        <v>3</v>
      </c>
      <c r="B1033" s="5" t="str">
        <f>$B$6</f>
        <v>Alfred Riegel</v>
      </c>
      <c r="C1033" s="43"/>
      <c r="D1033" s="43"/>
      <c r="E1033" s="43"/>
      <c r="F1033" s="43"/>
      <c r="G1033" s="43"/>
      <c r="H1033" s="52"/>
      <c r="I1033" s="10">
        <f t="shared" si="56"/>
        <v>0</v>
      </c>
      <c r="J1033" s="44"/>
      <c r="K1033" s="1">
        <f t="shared" si="57"/>
        <v>0</v>
      </c>
      <c r="L1033" s="1">
        <f>Einzelnachweis!AB80</f>
        <v>0</v>
      </c>
      <c r="M1033" s="1">
        <f>Einzelnachweis!$AB$101</f>
        <v>180</v>
      </c>
      <c r="N1033" s="1">
        <f>Einzelnachweis!$AA$101</f>
        <v>1</v>
      </c>
    </row>
    <row r="1034" spans="1:14" x14ac:dyDescent="0.25">
      <c r="A1034" s="1">
        <v>4</v>
      </c>
      <c r="B1034" s="5" t="str">
        <f>$B$7</f>
        <v>Heiko Schmalfuß</v>
      </c>
      <c r="C1034" s="43"/>
      <c r="D1034" s="43"/>
      <c r="E1034" s="43"/>
      <c r="F1034" s="43"/>
      <c r="G1034" s="43"/>
      <c r="H1034" s="52"/>
      <c r="I1034" s="10">
        <f t="shared" si="56"/>
        <v>0</v>
      </c>
      <c r="J1034" s="44"/>
      <c r="K1034" s="1">
        <f t="shared" si="57"/>
        <v>0</v>
      </c>
      <c r="L1034" s="1">
        <f>Einzelnachweis!AB115</f>
        <v>0</v>
      </c>
      <c r="M1034" s="1">
        <f>Einzelnachweis!$AB$136</f>
        <v>324</v>
      </c>
      <c r="N1034" s="1">
        <f>Einzelnachweis!$AA$136</f>
        <v>1</v>
      </c>
    </row>
    <row r="1035" spans="1:14" x14ac:dyDescent="0.25">
      <c r="A1035" s="1">
        <v>5</v>
      </c>
      <c r="B1035" s="5" t="str">
        <f>$B$8</f>
        <v>Gaetano Cavallaro</v>
      </c>
      <c r="C1035" s="43"/>
      <c r="D1035" s="43"/>
      <c r="E1035" s="43"/>
      <c r="F1035" s="43"/>
      <c r="G1035" s="43"/>
      <c r="H1035" s="52"/>
      <c r="I1035" s="10">
        <f t="shared" si="56"/>
        <v>0</v>
      </c>
      <c r="J1035" s="44"/>
      <c r="K1035" s="1">
        <f t="shared" si="57"/>
        <v>0</v>
      </c>
      <c r="L1035" s="1">
        <f>Einzelnachweis!AB150</f>
        <v>0</v>
      </c>
      <c r="M1035" s="1">
        <f>Einzelnachweis!$AB$171</f>
        <v>252</v>
      </c>
      <c r="N1035" s="1">
        <f>Einzelnachweis!$AA$171</f>
        <v>1</v>
      </c>
    </row>
    <row r="1036" spans="1:14" x14ac:dyDescent="0.25">
      <c r="A1036" s="1">
        <v>6</v>
      </c>
      <c r="B1036" s="5" t="str">
        <f>$B$9</f>
        <v>Thorsten Pachali</v>
      </c>
      <c r="C1036" s="43"/>
      <c r="D1036" s="43"/>
      <c r="E1036" s="43"/>
      <c r="F1036" s="43"/>
      <c r="G1036" s="43"/>
      <c r="H1036" s="52"/>
      <c r="I1036" s="10">
        <f t="shared" si="56"/>
        <v>0</v>
      </c>
      <c r="J1036" s="44"/>
      <c r="K1036" s="1">
        <f t="shared" si="57"/>
        <v>0</v>
      </c>
      <c r="L1036" s="1">
        <f>Einzelnachweis!AB185</f>
        <v>0</v>
      </c>
      <c r="M1036" s="1">
        <f>Einzelnachweis!$AB$206</f>
        <v>432</v>
      </c>
      <c r="N1036" s="1">
        <f>Einzelnachweis!$AA$206</f>
        <v>1</v>
      </c>
    </row>
    <row r="1037" spans="1:14" x14ac:dyDescent="0.25">
      <c r="A1037" s="1">
        <v>7</v>
      </c>
      <c r="B1037" s="5">
        <f>$B$10</f>
        <v>7</v>
      </c>
      <c r="C1037" s="43"/>
      <c r="D1037" s="43"/>
      <c r="E1037" s="43"/>
      <c r="F1037" s="43"/>
      <c r="G1037" s="43"/>
      <c r="H1037" s="52"/>
      <c r="I1037" s="10">
        <f t="shared" si="56"/>
        <v>0</v>
      </c>
      <c r="J1037" s="44"/>
      <c r="K1037" s="1">
        <f t="shared" si="57"/>
        <v>0</v>
      </c>
      <c r="L1037" s="1">
        <f>Einzelnachweis!AB220</f>
        <v>0</v>
      </c>
      <c r="M1037" s="1">
        <f>Einzelnachweis!$AB$241</f>
        <v>0</v>
      </c>
      <c r="N1037" s="1">
        <f>Einzelnachweis!$AA$241</f>
        <v>0</v>
      </c>
    </row>
    <row r="1038" spans="1:14" x14ac:dyDescent="0.25">
      <c r="A1038" s="1">
        <v>8</v>
      </c>
      <c r="B1038" s="5">
        <f>$B$11</f>
        <v>8</v>
      </c>
      <c r="C1038" s="43"/>
      <c r="D1038" s="43"/>
      <c r="E1038" s="43"/>
      <c r="F1038" s="43"/>
      <c r="G1038" s="43"/>
      <c r="H1038" s="52"/>
      <c r="I1038" s="10">
        <f t="shared" si="56"/>
        <v>0</v>
      </c>
      <c r="J1038" s="44"/>
      <c r="K1038" s="1">
        <f t="shared" si="57"/>
        <v>0</v>
      </c>
      <c r="L1038" s="1">
        <f>Einzelnachweis!AB255</f>
        <v>0</v>
      </c>
      <c r="M1038" s="1">
        <f>Einzelnachweis!$AB$276</f>
        <v>0</v>
      </c>
      <c r="N1038" s="1">
        <f>Einzelnachweis!$AA$276</f>
        <v>0</v>
      </c>
    </row>
    <row r="1039" spans="1:14" x14ac:dyDescent="0.25">
      <c r="A1039" s="1">
        <v>9</v>
      </c>
      <c r="B1039" s="5">
        <f>$B$12</f>
        <v>9</v>
      </c>
      <c r="C1039" s="43"/>
      <c r="D1039" s="43"/>
      <c r="E1039" s="43"/>
      <c r="F1039" s="43"/>
      <c r="G1039" s="43"/>
      <c r="H1039" s="52"/>
      <c r="I1039" s="10">
        <f t="shared" si="56"/>
        <v>0</v>
      </c>
      <c r="J1039" s="44"/>
      <c r="K1039" s="1">
        <f t="shared" si="57"/>
        <v>0</v>
      </c>
      <c r="L1039" s="1">
        <f>Einzelnachweis!AB290</f>
        <v>0</v>
      </c>
      <c r="M1039" s="1">
        <f>Einzelnachweis!$AB$311</f>
        <v>0</v>
      </c>
      <c r="N1039" s="1">
        <f>Einzelnachweis!$AA$311</f>
        <v>0</v>
      </c>
    </row>
    <row r="1040" spans="1:14" x14ac:dyDescent="0.25">
      <c r="A1040" s="1">
        <v>10</v>
      </c>
      <c r="B1040" s="5">
        <f>$B$13</f>
        <v>10</v>
      </c>
      <c r="C1040" s="43"/>
      <c r="D1040" s="43"/>
      <c r="E1040" s="43"/>
      <c r="F1040" s="43"/>
      <c r="G1040" s="43"/>
      <c r="H1040" s="52"/>
      <c r="I1040" s="10">
        <f t="shared" si="56"/>
        <v>0</v>
      </c>
      <c r="J1040" s="44"/>
      <c r="K1040" s="1">
        <f t="shared" si="57"/>
        <v>0</v>
      </c>
      <c r="L1040" s="1">
        <f>Einzelnachweis!AB325</f>
        <v>0</v>
      </c>
      <c r="M1040" s="1">
        <f>Einzelnachweis!$AB$346</f>
        <v>0</v>
      </c>
      <c r="N1040" s="1">
        <f>Einzelnachweis!$AA$346</f>
        <v>0</v>
      </c>
    </row>
    <row r="1041" spans="1:14" x14ac:dyDescent="0.25">
      <c r="A1041" s="1">
        <v>11</v>
      </c>
      <c r="B1041" s="5">
        <f>$B$14</f>
        <v>11</v>
      </c>
      <c r="C1041" s="43"/>
      <c r="D1041" s="43"/>
      <c r="E1041" s="43"/>
      <c r="F1041" s="43"/>
      <c r="G1041" s="43"/>
      <c r="H1041" s="52"/>
      <c r="I1041" s="10">
        <f t="shared" si="56"/>
        <v>0</v>
      </c>
      <c r="J1041" s="44"/>
      <c r="K1041" s="1">
        <f t="shared" si="57"/>
        <v>0</v>
      </c>
      <c r="L1041" s="1">
        <f>Einzelnachweis!AB360</f>
        <v>0</v>
      </c>
      <c r="M1041" s="1">
        <f>Einzelnachweis!$AB$381</f>
        <v>0</v>
      </c>
      <c r="N1041" s="1">
        <f>Einzelnachweis!$AA$381</f>
        <v>0</v>
      </c>
    </row>
    <row r="1042" spans="1:14" x14ac:dyDescent="0.25">
      <c r="A1042" s="1">
        <v>12</v>
      </c>
      <c r="B1042" s="5">
        <f>$B$15</f>
        <v>12</v>
      </c>
      <c r="C1042" s="43"/>
      <c r="D1042" s="43"/>
      <c r="E1042" s="43"/>
      <c r="F1042" s="43"/>
      <c r="G1042" s="43"/>
      <c r="H1042" s="52"/>
      <c r="I1042" s="10">
        <f t="shared" si="56"/>
        <v>0</v>
      </c>
      <c r="J1042" s="44"/>
      <c r="K1042" s="1">
        <f t="shared" si="57"/>
        <v>0</v>
      </c>
      <c r="L1042" s="1">
        <f>Einzelnachweis!AB395</f>
        <v>0</v>
      </c>
      <c r="M1042" s="1">
        <f>Einzelnachweis!$AB$416</f>
        <v>0</v>
      </c>
      <c r="N1042" s="1">
        <f>Einzelnachweis!$AA$416</f>
        <v>0</v>
      </c>
    </row>
    <row r="1043" spans="1:14" x14ac:dyDescent="0.25">
      <c r="A1043" s="1">
        <v>13</v>
      </c>
      <c r="B1043" s="5">
        <f>$B$16</f>
        <v>13</v>
      </c>
      <c r="C1043" s="43"/>
      <c r="D1043" s="43"/>
      <c r="E1043" s="43"/>
      <c r="F1043" s="43"/>
      <c r="G1043" s="43"/>
      <c r="H1043" s="52"/>
      <c r="I1043" s="10">
        <f t="shared" si="56"/>
        <v>0</v>
      </c>
      <c r="J1043" s="44"/>
      <c r="K1043" s="1">
        <f t="shared" si="57"/>
        <v>0</v>
      </c>
      <c r="L1043" s="1">
        <f>Einzelnachweis!AB430</f>
        <v>0</v>
      </c>
      <c r="M1043" s="1">
        <f>Einzelnachweis!$AB$451</f>
        <v>0</v>
      </c>
      <c r="N1043" s="1">
        <f>Einzelnachweis!$AA$451</f>
        <v>0</v>
      </c>
    </row>
    <row r="1044" spans="1:14" x14ac:dyDescent="0.25">
      <c r="A1044" s="1">
        <v>14</v>
      </c>
      <c r="B1044" s="5">
        <f>$B$17</f>
        <v>14</v>
      </c>
      <c r="C1044" s="43"/>
      <c r="D1044" s="43"/>
      <c r="E1044" s="43"/>
      <c r="F1044" s="43"/>
      <c r="G1044" s="43"/>
      <c r="H1044" s="52"/>
      <c r="I1044" s="10">
        <f t="shared" si="56"/>
        <v>0</v>
      </c>
      <c r="J1044" s="44"/>
      <c r="K1044" s="1">
        <f t="shared" si="57"/>
        <v>0</v>
      </c>
      <c r="L1044" s="1">
        <f>Einzelnachweis!AB465</f>
        <v>0</v>
      </c>
      <c r="M1044" s="1">
        <f>Einzelnachweis!$AB$486</f>
        <v>0</v>
      </c>
      <c r="N1044" s="1">
        <f>Einzelnachweis!$AA$486</f>
        <v>0</v>
      </c>
    </row>
    <row r="1045" spans="1:14" x14ac:dyDescent="0.25">
      <c r="A1045" s="1">
        <v>15</v>
      </c>
      <c r="B1045" s="5">
        <f>$B$18</f>
        <v>15</v>
      </c>
      <c r="C1045" s="43"/>
      <c r="D1045" s="43"/>
      <c r="E1045" s="43"/>
      <c r="F1045" s="43"/>
      <c r="G1045" s="43"/>
      <c r="H1045" s="52"/>
      <c r="I1045" s="10">
        <f t="shared" si="56"/>
        <v>0</v>
      </c>
      <c r="J1045" s="44"/>
      <c r="K1045" s="1">
        <f t="shared" si="57"/>
        <v>0</v>
      </c>
      <c r="L1045" s="1">
        <f>Einzelnachweis!AB500</f>
        <v>0</v>
      </c>
      <c r="M1045" s="1">
        <f>Einzelnachweis!$AB$521</f>
        <v>0</v>
      </c>
      <c r="N1045" s="1">
        <f>Einzelnachweis!$AA$521</f>
        <v>0</v>
      </c>
    </row>
    <row r="1046" spans="1:14" x14ac:dyDescent="0.25">
      <c r="A1046" s="1">
        <v>16</v>
      </c>
      <c r="B1046" s="5">
        <f>$B$19</f>
        <v>16</v>
      </c>
      <c r="C1046" s="43"/>
      <c r="D1046" s="43"/>
      <c r="E1046" s="43"/>
      <c r="F1046" s="43"/>
      <c r="G1046" s="43"/>
      <c r="H1046" s="52"/>
      <c r="I1046" s="10">
        <f t="shared" si="56"/>
        <v>0</v>
      </c>
      <c r="J1046" s="44"/>
      <c r="K1046" s="1">
        <f t="shared" si="57"/>
        <v>0</v>
      </c>
      <c r="L1046" s="1">
        <f>Einzelnachweis!AB535</f>
        <v>0</v>
      </c>
      <c r="M1046" s="1">
        <f>Einzelnachweis!$AB$556</f>
        <v>0</v>
      </c>
      <c r="N1046" s="1">
        <f>Einzelnachweis!$AA$556</f>
        <v>0</v>
      </c>
    </row>
    <row r="1047" spans="1:14" x14ac:dyDescent="0.25">
      <c r="A1047" s="1">
        <v>17</v>
      </c>
      <c r="B1047" s="5">
        <f>$B$20</f>
        <v>17</v>
      </c>
      <c r="C1047" s="43"/>
      <c r="D1047" s="43"/>
      <c r="E1047" s="43"/>
      <c r="F1047" s="43"/>
      <c r="G1047" s="43"/>
      <c r="H1047" s="52"/>
      <c r="I1047" s="10">
        <f t="shared" si="56"/>
        <v>0</v>
      </c>
      <c r="J1047" s="44"/>
      <c r="K1047" s="1">
        <f t="shared" si="57"/>
        <v>0</v>
      </c>
      <c r="L1047" s="1">
        <f>Einzelnachweis!AB570</f>
        <v>0</v>
      </c>
      <c r="M1047" s="1">
        <f>Einzelnachweis!$AB$591</f>
        <v>0</v>
      </c>
      <c r="N1047" s="1">
        <f>Einzelnachweis!$AA$591</f>
        <v>0</v>
      </c>
    </row>
    <row r="1048" spans="1:14" x14ac:dyDescent="0.25">
      <c r="A1048" s="1">
        <v>18</v>
      </c>
      <c r="B1048" s="5">
        <f>$B$21</f>
        <v>18</v>
      </c>
      <c r="C1048" s="43"/>
      <c r="D1048" s="43"/>
      <c r="E1048" s="43"/>
      <c r="F1048" s="43"/>
      <c r="G1048" s="43"/>
      <c r="H1048" s="52"/>
      <c r="I1048" s="10">
        <f t="shared" si="56"/>
        <v>0</v>
      </c>
      <c r="J1048" s="44"/>
      <c r="K1048" s="1">
        <f t="shared" si="57"/>
        <v>0</v>
      </c>
      <c r="L1048" s="1">
        <f>Einzelnachweis!AB605</f>
        <v>0</v>
      </c>
      <c r="M1048" s="1">
        <f>Einzelnachweis!$AB$626</f>
        <v>0</v>
      </c>
      <c r="N1048" s="1">
        <f>Einzelnachweis!$AA$626</f>
        <v>0</v>
      </c>
    </row>
    <row r="1049" spans="1:14" x14ac:dyDescent="0.25">
      <c r="A1049" s="1">
        <v>19</v>
      </c>
      <c r="B1049" s="5">
        <f>$B$22</f>
        <v>19</v>
      </c>
      <c r="C1049" s="43"/>
      <c r="D1049" s="43"/>
      <c r="E1049" s="43"/>
      <c r="F1049" s="43"/>
      <c r="G1049" s="43"/>
      <c r="H1049" s="52"/>
      <c r="I1049" s="10">
        <f t="shared" si="56"/>
        <v>0</v>
      </c>
      <c r="J1049" s="44"/>
      <c r="K1049" s="1">
        <f t="shared" si="57"/>
        <v>0</v>
      </c>
      <c r="L1049" s="1">
        <f>Einzelnachweis!AB640</f>
        <v>0</v>
      </c>
      <c r="M1049" s="1">
        <f>Einzelnachweis!$AB$661</f>
        <v>0</v>
      </c>
      <c r="N1049" s="1">
        <f>Einzelnachweis!$AA$661</f>
        <v>0</v>
      </c>
    </row>
    <row r="1050" spans="1:14" x14ac:dyDescent="0.25">
      <c r="A1050" s="1">
        <v>20</v>
      </c>
      <c r="B1050" s="5">
        <f>$B$23</f>
        <v>20</v>
      </c>
      <c r="C1050" s="43"/>
      <c r="D1050" s="43"/>
      <c r="E1050" s="43"/>
      <c r="F1050" s="43"/>
      <c r="G1050" s="43"/>
      <c r="H1050" s="52"/>
      <c r="I1050" s="10">
        <f t="shared" si="56"/>
        <v>0</v>
      </c>
      <c r="J1050" s="44"/>
      <c r="K1050" s="1">
        <f t="shared" si="57"/>
        <v>0</v>
      </c>
      <c r="L1050" s="1">
        <f>Einzelnachweis!AB675</f>
        <v>0</v>
      </c>
      <c r="M1050" s="1">
        <f>Einzelnachweis!$AB$696</f>
        <v>0</v>
      </c>
      <c r="N1050" s="1">
        <f>Einzelnachweis!$AA$696</f>
        <v>0</v>
      </c>
    </row>
    <row r="1051" spans="1:14" x14ac:dyDescent="0.25">
      <c r="A1051" s="1">
        <v>21</v>
      </c>
      <c r="B1051" s="5">
        <f>$B$24</f>
        <v>21</v>
      </c>
      <c r="C1051" s="43"/>
      <c r="D1051" s="43"/>
      <c r="E1051" s="43"/>
      <c r="F1051" s="43"/>
      <c r="G1051" s="43"/>
      <c r="H1051" s="52"/>
      <c r="I1051" s="10">
        <f t="shared" si="56"/>
        <v>0</v>
      </c>
      <c r="J1051" s="44"/>
      <c r="K1051" s="1">
        <f t="shared" si="57"/>
        <v>0</v>
      </c>
      <c r="L1051" s="1">
        <f>Einzelnachweis!AB710</f>
        <v>0</v>
      </c>
      <c r="M1051" s="1">
        <f>Einzelnachweis!$AB$731</f>
        <v>0</v>
      </c>
      <c r="N1051" s="1">
        <f>Einzelnachweis!$AA$731</f>
        <v>0</v>
      </c>
    </row>
    <row r="1052" spans="1:14" x14ac:dyDescent="0.25">
      <c r="A1052" s="1">
        <v>22</v>
      </c>
      <c r="B1052" s="5">
        <f>$B$25</f>
        <v>22</v>
      </c>
      <c r="C1052" s="43"/>
      <c r="D1052" s="43"/>
      <c r="E1052" s="43"/>
      <c r="F1052" s="43"/>
      <c r="G1052" s="43"/>
      <c r="H1052" s="52"/>
      <c r="I1052" s="10">
        <f t="shared" si="56"/>
        <v>0</v>
      </c>
      <c r="J1052" s="44"/>
      <c r="K1052" s="1">
        <f t="shared" si="57"/>
        <v>0</v>
      </c>
      <c r="L1052" s="1">
        <f>Einzelnachweis!AB745</f>
        <v>0</v>
      </c>
      <c r="M1052" s="1">
        <f>Einzelnachweis!$AB$766</f>
        <v>0</v>
      </c>
      <c r="N1052" s="1">
        <f>Einzelnachweis!$AA$766</f>
        <v>0</v>
      </c>
    </row>
    <row r="1053" spans="1:14" x14ac:dyDescent="0.25">
      <c r="A1053" s="1">
        <v>23</v>
      </c>
      <c r="B1053" s="5">
        <f>$B$26</f>
        <v>23</v>
      </c>
      <c r="C1053" s="43"/>
      <c r="D1053" s="43"/>
      <c r="E1053" s="43"/>
      <c r="F1053" s="43"/>
      <c r="G1053" s="43"/>
      <c r="H1053" s="52"/>
      <c r="I1053" s="10">
        <f t="shared" si="56"/>
        <v>0</v>
      </c>
      <c r="J1053" s="44"/>
      <c r="K1053" s="1">
        <f t="shared" si="57"/>
        <v>0</v>
      </c>
      <c r="L1053" s="1">
        <f>Einzelnachweis!AB780</f>
        <v>0</v>
      </c>
      <c r="M1053" s="1">
        <f>Einzelnachweis!$AB$801</f>
        <v>0</v>
      </c>
      <c r="N1053" s="1">
        <f>Einzelnachweis!$AA$801</f>
        <v>0</v>
      </c>
    </row>
    <row r="1054" spans="1:14" x14ac:dyDescent="0.25">
      <c r="A1054" s="1">
        <v>24</v>
      </c>
      <c r="B1054" s="5">
        <f>$B$27</f>
        <v>24</v>
      </c>
      <c r="C1054" s="43"/>
      <c r="D1054" s="43"/>
      <c r="E1054" s="43"/>
      <c r="F1054" s="43"/>
      <c r="G1054" s="43"/>
      <c r="H1054" s="52"/>
      <c r="I1054" s="10">
        <f t="shared" si="56"/>
        <v>0</v>
      </c>
      <c r="J1054" s="44"/>
      <c r="K1054" s="1">
        <f t="shared" si="57"/>
        <v>0</v>
      </c>
      <c r="L1054" s="1">
        <f>Einzelnachweis!AB815</f>
        <v>0</v>
      </c>
      <c r="M1054" s="1">
        <f>Einzelnachweis!$AB$836</f>
        <v>0</v>
      </c>
      <c r="N1054" s="1">
        <f>Einzelnachweis!$AA$836</f>
        <v>0</v>
      </c>
    </row>
    <row r="1055" spans="1:14" x14ac:dyDescent="0.25">
      <c r="A1055" s="1">
        <v>25</v>
      </c>
      <c r="B1055" s="5">
        <f>$B$28</f>
        <v>25</v>
      </c>
      <c r="C1055" s="43"/>
      <c r="D1055" s="43"/>
      <c r="E1055" s="43"/>
      <c r="F1055" s="43"/>
      <c r="G1055" s="43"/>
      <c r="H1055" s="52"/>
      <c r="I1055" s="10">
        <f t="shared" si="56"/>
        <v>0</v>
      </c>
      <c r="J1055" s="44"/>
      <c r="K1055" s="1">
        <f t="shared" si="57"/>
        <v>0</v>
      </c>
      <c r="L1055" s="1">
        <f>Einzelnachweis!AB850</f>
        <v>0</v>
      </c>
      <c r="M1055" s="1">
        <f>Einzelnachweis!$AB$871</f>
        <v>0</v>
      </c>
      <c r="N1055" s="1">
        <f>Einzelnachweis!$AA$871</f>
        <v>0</v>
      </c>
    </row>
    <row r="1056" spans="1:14" x14ac:dyDescent="0.25">
      <c r="A1056" s="1">
        <v>26</v>
      </c>
      <c r="B1056" s="5">
        <f>$B$29</f>
        <v>26</v>
      </c>
      <c r="C1056" s="43"/>
      <c r="D1056" s="43"/>
      <c r="E1056" s="43"/>
      <c r="F1056" s="43"/>
      <c r="G1056" s="43"/>
      <c r="H1056" s="52"/>
      <c r="I1056" s="10">
        <f t="shared" si="56"/>
        <v>0</v>
      </c>
      <c r="J1056" s="44"/>
      <c r="K1056" s="1">
        <f t="shared" si="57"/>
        <v>0</v>
      </c>
      <c r="L1056" s="1">
        <f>Einzelnachweis!AB885</f>
        <v>0</v>
      </c>
      <c r="M1056" s="1">
        <f>Einzelnachweis!$AB$906</f>
        <v>0</v>
      </c>
      <c r="N1056" s="1">
        <f>Einzelnachweis!$AA$906</f>
        <v>0</v>
      </c>
    </row>
    <row r="1057" spans="1:14" x14ac:dyDescent="0.25">
      <c r="A1057" s="1">
        <v>27</v>
      </c>
      <c r="B1057" s="5">
        <f>$B$30</f>
        <v>27</v>
      </c>
      <c r="C1057" s="43"/>
      <c r="D1057" s="43"/>
      <c r="E1057" s="43"/>
      <c r="F1057" s="43"/>
      <c r="G1057" s="43"/>
      <c r="H1057" s="52"/>
      <c r="I1057" s="10">
        <f t="shared" si="56"/>
        <v>0</v>
      </c>
      <c r="J1057" s="44"/>
      <c r="K1057" s="1">
        <f t="shared" si="57"/>
        <v>0</v>
      </c>
      <c r="L1057" s="1">
        <f>Einzelnachweis!AB920</f>
        <v>0</v>
      </c>
      <c r="M1057" s="1">
        <f>Einzelnachweis!$AB$941</f>
        <v>0</v>
      </c>
      <c r="N1057" s="1">
        <f>Einzelnachweis!$AA$941</f>
        <v>0</v>
      </c>
    </row>
    <row r="1058" spans="1:14" x14ac:dyDescent="0.25">
      <c r="A1058" s="1">
        <v>28</v>
      </c>
      <c r="B1058" s="5">
        <f>$B$31</f>
        <v>28</v>
      </c>
      <c r="C1058" s="43"/>
      <c r="D1058" s="43"/>
      <c r="E1058" s="43"/>
      <c r="F1058" s="43"/>
      <c r="G1058" s="43"/>
      <c r="H1058" s="52"/>
      <c r="I1058" s="10">
        <f t="shared" si="56"/>
        <v>0</v>
      </c>
      <c r="J1058" s="44"/>
      <c r="K1058" s="1">
        <f t="shared" si="57"/>
        <v>0</v>
      </c>
      <c r="L1058" s="1">
        <f>Einzelnachweis!AB955</f>
        <v>0</v>
      </c>
      <c r="M1058" s="1">
        <f>Einzelnachweis!$AB$976</f>
        <v>0</v>
      </c>
      <c r="N1058" s="1">
        <f>Einzelnachweis!$AA$976</f>
        <v>0</v>
      </c>
    </row>
    <row r="1059" spans="1:14" x14ac:dyDescent="0.25">
      <c r="A1059" s="1">
        <v>29</v>
      </c>
      <c r="B1059" s="5">
        <f>$B$32</f>
        <v>29</v>
      </c>
      <c r="C1059" s="43"/>
      <c r="D1059" s="43"/>
      <c r="E1059" s="43"/>
      <c r="F1059" s="43"/>
      <c r="G1059" s="43"/>
      <c r="H1059" s="52"/>
      <c r="I1059" s="10">
        <f t="shared" si="56"/>
        <v>0</v>
      </c>
      <c r="J1059" s="44"/>
      <c r="K1059" s="1">
        <f t="shared" si="57"/>
        <v>0</v>
      </c>
      <c r="L1059" s="1">
        <f>Einzelnachweis!AB990</f>
        <v>0</v>
      </c>
      <c r="M1059" s="1">
        <f>Einzelnachweis!$AB$1011</f>
        <v>0</v>
      </c>
      <c r="N1059" s="1">
        <f>Einzelnachweis!$AA$1011</f>
        <v>0</v>
      </c>
    </row>
    <row r="1060" spans="1:14" x14ac:dyDescent="0.25">
      <c r="A1060" s="1">
        <v>30</v>
      </c>
      <c r="B1060" s="5">
        <f>$B$33</f>
        <v>30</v>
      </c>
      <c r="C1060" s="43"/>
      <c r="D1060" s="43"/>
      <c r="E1060" s="43"/>
      <c r="F1060" s="43"/>
      <c r="G1060" s="43"/>
      <c r="H1060" s="52"/>
      <c r="I1060" s="10">
        <f t="shared" si="56"/>
        <v>0</v>
      </c>
      <c r="J1060" s="44"/>
      <c r="K1060" s="1">
        <f t="shared" si="57"/>
        <v>0</v>
      </c>
      <c r="L1060" s="1">
        <f>Einzelnachweis!AB1025</f>
        <v>0</v>
      </c>
      <c r="M1060" s="1">
        <f>Einzelnachweis!$AB$1046</f>
        <v>0</v>
      </c>
      <c r="N1060" s="1">
        <f>Einzelnachweis!$AA$1046</f>
        <v>0</v>
      </c>
    </row>
    <row r="1065" spans="1:14" ht="15.75" thickBot="1" x14ac:dyDescent="0.3"/>
    <row r="1066" spans="1:14" ht="15.75" thickBot="1" x14ac:dyDescent="0.3">
      <c r="A1066" s="99" t="s">
        <v>39</v>
      </c>
      <c r="B1066" s="100"/>
      <c r="C1066" s="104"/>
      <c r="D1066" s="104"/>
      <c r="E1066" s="104" t="s">
        <v>1</v>
      </c>
      <c r="F1066" s="104"/>
      <c r="G1066" s="104"/>
      <c r="H1066" s="104" t="s">
        <v>2</v>
      </c>
      <c r="I1066" s="104"/>
      <c r="J1066" s="40">
        <f>J1030</f>
        <v>6</v>
      </c>
      <c r="K1066" s="86" t="s">
        <v>3</v>
      </c>
      <c r="L1066" s="87"/>
      <c r="M1066" s="88" t="s">
        <v>50</v>
      </c>
      <c r="N1066" s="89"/>
    </row>
    <row r="1067" spans="1:14" ht="18.75" x14ac:dyDescent="0.3">
      <c r="A1067" s="90" t="s">
        <v>195</v>
      </c>
      <c r="B1067" s="90"/>
      <c r="C1067" s="91" t="s">
        <v>40</v>
      </c>
      <c r="D1067" s="92"/>
      <c r="E1067" s="93" t="s">
        <v>41</v>
      </c>
      <c r="F1067" s="94"/>
      <c r="G1067" s="95" t="s">
        <v>4</v>
      </c>
      <c r="H1067" s="96"/>
      <c r="I1067" s="97" t="s">
        <v>5</v>
      </c>
      <c r="J1067" s="98"/>
      <c r="K1067" s="1" t="s">
        <v>37</v>
      </c>
      <c r="L1067" s="1" t="s">
        <v>7</v>
      </c>
      <c r="M1067" s="1" t="s">
        <v>37</v>
      </c>
      <c r="N1067" s="2">
        <f>SUM(J1069:J1098)</f>
        <v>0</v>
      </c>
    </row>
    <row r="1068" spans="1:14" x14ac:dyDescent="0.25">
      <c r="A1068" s="1" t="s">
        <v>36</v>
      </c>
      <c r="B1068" s="1" t="s">
        <v>9</v>
      </c>
      <c r="C1068" s="6" t="s">
        <v>10</v>
      </c>
      <c r="D1068" s="6" t="s">
        <v>6</v>
      </c>
      <c r="E1068" s="1" t="s">
        <v>10</v>
      </c>
      <c r="F1068" s="1" t="s">
        <v>37</v>
      </c>
      <c r="G1068" s="1" t="s">
        <v>10</v>
      </c>
      <c r="H1068" s="1" t="s">
        <v>37</v>
      </c>
      <c r="I1068" s="1" t="s">
        <v>7</v>
      </c>
      <c r="J1068" s="45">
        <f>J1066+N1067</f>
        <v>6</v>
      </c>
      <c r="K1068" s="1" t="s">
        <v>196</v>
      </c>
      <c r="L1068" s="3" t="s">
        <v>66</v>
      </c>
      <c r="M1068" s="1" t="s">
        <v>38</v>
      </c>
      <c r="N1068" s="4" t="s">
        <v>11</v>
      </c>
    </row>
    <row r="1069" spans="1:14" x14ac:dyDescent="0.25">
      <c r="A1069" s="1">
        <v>1</v>
      </c>
      <c r="B1069" s="5" t="str">
        <f>$B$4</f>
        <v>Stefan Dohmes</v>
      </c>
      <c r="C1069" s="43"/>
      <c r="D1069" s="43"/>
      <c r="E1069" s="43"/>
      <c r="F1069" s="43"/>
      <c r="G1069" s="43"/>
      <c r="H1069" s="52"/>
      <c r="I1069" s="10">
        <f>D1069+F1069+H1069</f>
        <v>0</v>
      </c>
      <c r="J1069" s="44"/>
      <c r="K1069" s="1">
        <f>L1031</f>
        <v>0</v>
      </c>
      <c r="L1069" s="1">
        <f>Einzelnachweis!AB11</f>
        <v>0</v>
      </c>
      <c r="M1069" s="1">
        <f>Einzelnachweis!$AB$31</f>
        <v>540</v>
      </c>
      <c r="N1069" s="1">
        <f>Einzelnachweis!$AA$31</f>
        <v>1</v>
      </c>
    </row>
    <row r="1070" spans="1:14" x14ac:dyDescent="0.25">
      <c r="A1070" s="1">
        <v>2</v>
      </c>
      <c r="B1070" s="5" t="str">
        <f>$B$5</f>
        <v>Dirk Hoffmann</v>
      </c>
      <c r="C1070" s="43"/>
      <c r="D1070" s="43"/>
      <c r="E1070" s="43"/>
      <c r="F1070" s="43"/>
      <c r="G1070" s="43"/>
      <c r="H1070" s="52"/>
      <c r="I1070" s="10">
        <f t="shared" ref="I1070:I1098" si="58">D1070+F1070+H1070</f>
        <v>0</v>
      </c>
      <c r="J1070" s="44"/>
      <c r="K1070" s="1">
        <f t="shared" ref="K1070:K1098" si="59">L1032</f>
        <v>0</v>
      </c>
      <c r="L1070" s="1">
        <f>Einzelnachweis!AB46</f>
        <v>0</v>
      </c>
      <c r="M1070" s="1">
        <f>Einzelnachweis!$AB$66</f>
        <v>180</v>
      </c>
      <c r="N1070" s="1">
        <f>Einzelnachweis!$AA$66</f>
        <v>1</v>
      </c>
    </row>
    <row r="1071" spans="1:14" x14ac:dyDescent="0.25">
      <c r="A1071" s="1">
        <v>3</v>
      </c>
      <c r="B1071" s="5" t="str">
        <f>$B$6</f>
        <v>Alfred Riegel</v>
      </c>
      <c r="C1071" s="43"/>
      <c r="D1071" s="43"/>
      <c r="E1071" s="43"/>
      <c r="F1071" s="43"/>
      <c r="G1071" s="43"/>
      <c r="H1071" s="52"/>
      <c r="I1071" s="10">
        <f t="shared" si="58"/>
        <v>0</v>
      </c>
      <c r="J1071" s="44"/>
      <c r="K1071" s="1">
        <f t="shared" si="59"/>
        <v>0</v>
      </c>
      <c r="L1071" s="1">
        <f>Einzelnachweis!AB81</f>
        <v>0</v>
      </c>
      <c r="M1071" s="1">
        <f>Einzelnachweis!$AB$101</f>
        <v>180</v>
      </c>
      <c r="N1071" s="1">
        <f>Einzelnachweis!$AA$101</f>
        <v>1</v>
      </c>
    </row>
    <row r="1072" spans="1:14" x14ac:dyDescent="0.25">
      <c r="A1072" s="1">
        <v>4</v>
      </c>
      <c r="B1072" s="5" t="str">
        <f>$B$7</f>
        <v>Heiko Schmalfuß</v>
      </c>
      <c r="C1072" s="43"/>
      <c r="D1072" s="43"/>
      <c r="E1072" s="43"/>
      <c r="F1072" s="43"/>
      <c r="G1072" s="43"/>
      <c r="H1072" s="52"/>
      <c r="I1072" s="10">
        <f t="shared" si="58"/>
        <v>0</v>
      </c>
      <c r="J1072" s="44"/>
      <c r="K1072" s="1">
        <f t="shared" si="59"/>
        <v>0</v>
      </c>
      <c r="L1072" s="1">
        <f>Einzelnachweis!AB116</f>
        <v>0</v>
      </c>
      <c r="M1072" s="1">
        <f>Einzelnachweis!$AB$136</f>
        <v>324</v>
      </c>
      <c r="N1072" s="1">
        <f>Einzelnachweis!$AA$136</f>
        <v>1</v>
      </c>
    </row>
    <row r="1073" spans="1:14" x14ac:dyDescent="0.25">
      <c r="A1073" s="1">
        <v>5</v>
      </c>
      <c r="B1073" s="5" t="str">
        <f>$B$8</f>
        <v>Gaetano Cavallaro</v>
      </c>
      <c r="C1073" s="43"/>
      <c r="D1073" s="43"/>
      <c r="E1073" s="43"/>
      <c r="F1073" s="43"/>
      <c r="G1073" s="43"/>
      <c r="H1073" s="52"/>
      <c r="I1073" s="10">
        <f t="shared" si="58"/>
        <v>0</v>
      </c>
      <c r="J1073" s="44"/>
      <c r="K1073" s="1">
        <f t="shared" si="59"/>
        <v>0</v>
      </c>
      <c r="L1073" s="1">
        <f>Einzelnachweis!AB151</f>
        <v>0</v>
      </c>
      <c r="M1073" s="1">
        <f>Einzelnachweis!$AB$171</f>
        <v>252</v>
      </c>
      <c r="N1073" s="1">
        <f>Einzelnachweis!$AA$171</f>
        <v>1</v>
      </c>
    </row>
    <row r="1074" spans="1:14" x14ac:dyDescent="0.25">
      <c r="A1074" s="1">
        <v>6</v>
      </c>
      <c r="B1074" s="5" t="str">
        <f>$B$9</f>
        <v>Thorsten Pachali</v>
      </c>
      <c r="C1074" s="43"/>
      <c r="D1074" s="43"/>
      <c r="E1074" s="43"/>
      <c r="F1074" s="43"/>
      <c r="G1074" s="43"/>
      <c r="H1074" s="52"/>
      <c r="I1074" s="10">
        <f t="shared" si="58"/>
        <v>0</v>
      </c>
      <c r="J1074" s="44"/>
      <c r="K1074" s="1">
        <f t="shared" si="59"/>
        <v>0</v>
      </c>
      <c r="L1074" s="1">
        <f>Einzelnachweis!AB186</f>
        <v>0</v>
      </c>
      <c r="M1074" s="1">
        <f>Einzelnachweis!$AB$206</f>
        <v>432</v>
      </c>
      <c r="N1074" s="1">
        <f>Einzelnachweis!$AA$206</f>
        <v>1</v>
      </c>
    </row>
    <row r="1075" spans="1:14" x14ac:dyDescent="0.25">
      <c r="A1075" s="1">
        <v>7</v>
      </c>
      <c r="B1075" s="5">
        <f>$B$10</f>
        <v>7</v>
      </c>
      <c r="C1075" s="43"/>
      <c r="D1075" s="43"/>
      <c r="E1075" s="43"/>
      <c r="F1075" s="43"/>
      <c r="G1075" s="43"/>
      <c r="H1075" s="52"/>
      <c r="I1075" s="10">
        <f t="shared" si="58"/>
        <v>0</v>
      </c>
      <c r="J1075" s="44"/>
      <c r="K1075" s="1">
        <f t="shared" si="59"/>
        <v>0</v>
      </c>
      <c r="L1075" s="1">
        <f>Einzelnachweis!AB221</f>
        <v>0</v>
      </c>
      <c r="M1075" s="1">
        <f>Einzelnachweis!$AB$241</f>
        <v>0</v>
      </c>
      <c r="N1075" s="1">
        <f>Einzelnachweis!$AA$241</f>
        <v>0</v>
      </c>
    </row>
    <row r="1076" spans="1:14" x14ac:dyDescent="0.25">
      <c r="A1076" s="1">
        <v>8</v>
      </c>
      <c r="B1076" s="5">
        <f>$B$11</f>
        <v>8</v>
      </c>
      <c r="C1076" s="43"/>
      <c r="D1076" s="43"/>
      <c r="E1076" s="43"/>
      <c r="F1076" s="43"/>
      <c r="G1076" s="43"/>
      <c r="H1076" s="52"/>
      <c r="I1076" s="10">
        <f t="shared" si="58"/>
        <v>0</v>
      </c>
      <c r="J1076" s="44"/>
      <c r="K1076" s="1">
        <f t="shared" si="59"/>
        <v>0</v>
      </c>
      <c r="L1076" s="1">
        <f>Einzelnachweis!AB256</f>
        <v>0</v>
      </c>
      <c r="M1076" s="1">
        <f>Einzelnachweis!$AB$276</f>
        <v>0</v>
      </c>
      <c r="N1076" s="1">
        <f>Einzelnachweis!$AA$276</f>
        <v>0</v>
      </c>
    </row>
    <row r="1077" spans="1:14" x14ac:dyDescent="0.25">
      <c r="A1077" s="1">
        <v>9</v>
      </c>
      <c r="B1077" s="5">
        <f>$B$12</f>
        <v>9</v>
      </c>
      <c r="C1077" s="43"/>
      <c r="D1077" s="43"/>
      <c r="E1077" s="43"/>
      <c r="F1077" s="43"/>
      <c r="G1077" s="43"/>
      <c r="H1077" s="52"/>
      <c r="I1077" s="10">
        <f t="shared" si="58"/>
        <v>0</v>
      </c>
      <c r="J1077" s="44"/>
      <c r="K1077" s="1">
        <f t="shared" si="59"/>
        <v>0</v>
      </c>
      <c r="L1077" s="1">
        <f>Einzelnachweis!AB291</f>
        <v>0</v>
      </c>
      <c r="M1077" s="1">
        <f>Einzelnachweis!$AB$311</f>
        <v>0</v>
      </c>
      <c r="N1077" s="1">
        <f>Einzelnachweis!$AA$311</f>
        <v>0</v>
      </c>
    </row>
    <row r="1078" spans="1:14" x14ac:dyDescent="0.25">
      <c r="A1078" s="1">
        <v>10</v>
      </c>
      <c r="B1078" s="5">
        <f>$B$13</f>
        <v>10</v>
      </c>
      <c r="C1078" s="43"/>
      <c r="D1078" s="43"/>
      <c r="E1078" s="43"/>
      <c r="F1078" s="43"/>
      <c r="G1078" s="43"/>
      <c r="H1078" s="52"/>
      <c r="I1078" s="10">
        <f t="shared" si="58"/>
        <v>0</v>
      </c>
      <c r="J1078" s="44"/>
      <c r="K1078" s="1">
        <f t="shared" si="59"/>
        <v>0</v>
      </c>
      <c r="L1078" s="1">
        <f>Einzelnachweis!AB326</f>
        <v>0</v>
      </c>
      <c r="M1078" s="1">
        <f>Einzelnachweis!$AB$346</f>
        <v>0</v>
      </c>
      <c r="N1078" s="1">
        <f>Einzelnachweis!$AA$346</f>
        <v>0</v>
      </c>
    </row>
    <row r="1079" spans="1:14" x14ac:dyDescent="0.25">
      <c r="A1079" s="1">
        <v>11</v>
      </c>
      <c r="B1079" s="5">
        <f>$B$14</f>
        <v>11</v>
      </c>
      <c r="C1079" s="43"/>
      <c r="D1079" s="43"/>
      <c r="E1079" s="43"/>
      <c r="F1079" s="43"/>
      <c r="G1079" s="43"/>
      <c r="H1079" s="52"/>
      <c r="I1079" s="10">
        <f t="shared" si="58"/>
        <v>0</v>
      </c>
      <c r="J1079" s="44"/>
      <c r="K1079" s="1">
        <f t="shared" si="59"/>
        <v>0</v>
      </c>
      <c r="L1079" s="1">
        <f>Einzelnachweis!AB361</f>
        <v>0</v>
      </c>
      <c r="M1079" s="1">
        <f>Einzelnachweis!$AB$381</f>
        <v>0</v>
      </c>
      <c r="N1079" s="1">
        <f>Einzelnachweis!$AA$381</f>
        <v>0</v>
      </c>
    </row>
    <row r="1080" spans="1:14" x14ac:dyDescent="0.25">
      <c r="A1080" s="1">
        <v>12</v>
      </c>
      <c r="B1080" s="5">
        <f>$B$15</f>
        <v>12</v>
      </c>
      <c r="C1080" s="43"/>
      <c r="D1080" s="43"/>
      <c r="E1080" s="43"/>
      <c r="F1080" s="43"/>
      <c r="G1080" s="43"/>
      <c r="H1080" s="52"/>
      <c r="I1080" s="10">
        <f t="shared" si="58"/>
        <v>0</v>
      </c>
      <c r="J1080" s="44"/>
      <c r="K1080" s="1">
        <f t="shared" si="59"/>
        <v>0</v>
      </c>
      <c r="L1080" s="1">
        <f>Einzelnachweis!AB396</f>
        <v>0</v>
      </c>
      <c r="M1080" s="1">
        <f>Einzelnachweis!$AB$416</f>
        <v>0</v>
      </c>
      <c r="N1080" s="1">
        <f>Einzelnachweis!$AA$416</f>
        <v>0</v>
      </c>
    </row>
    <row r="1081" spans="1:14" x14ac:dyDescent="0.25">
      <c r="A1081" s="1">
        <v>13</v>
      </c>
      <c r="B1081" s="5">
        <f>$B$16</f>
        <v>13</v>
      </c>
      <c r="C1081" s="43"/>
      <c r="D1081" s="43"/>
      <c r="E1081" s="43"/>
      <c r="F1081" s="43"/>
      <c r="G1081" s="43"/>
      <c r="H1081" s="52"/>
      <c r="I1081" s="10">
        <f t="shared" si="58"/>
        <v>0</v>
      </c>
      <c r="J1081" s="44"/>
      <c r="K1081" s="1">
        <f t="shared" si="59"/>
        <v>0</v>
      </c>
      <c r="L1081" s="1">
        <f>Einzelnachweis!AB431</f>
        <v>0</v>
      </c>
      <c r="M1081" s="1">
        <f>Einzelnachweis!$AB$451</f>
        <v>0</v>
      </c>
      <c r="N1081" s="1">
        <f>Einzelnachweis!$AA$451</f>
        <v>0</v>
      </c>
    </row>
    <row r="1082" spans="1:14" x14ac:dyDescent="0.25">
      <c r="A1082" s="1">
        <v>14</v>
      </c>
      <c r="B1082" s="5">
        <f>$B$17</f>
        <v>14</v>
      </c>
      <c r="C1082" s="43"/>
      <c r="D1082" s="43"/>
      <c r="E1082" s="43"/>
      <c r="F1082" s="43"/>
      <c r="G1082" s="43"/>
      <c r="H1082" s="52"/>
      <c r="I1082" s="10">
        <f t="shared" si="58"/>
        <v>0</v>
      </c>
      <c r="J1082" s="44"/>
      <c r="K1082" s="1">
        <f t="shared" si="59"/>
        <v>0</v>
      </c>
      <c r="L1082" s="1">
        <f>Einzelnachweis!AB466</f>
        <v>0</v>
      </c>
      <c r="M1082" s="1">
        <f>Einzelnachweis!$AB$486</f>
        <v>0</v>
      </c>
      <c r="N1082" s="1">
        <f>Einzelnachweis!$AA$486</f>
        <v>0</v>
      </c>
    </row>
    <row r="1083" spans="1:14" x14ac:dyDescent="0.25">
      <c r="A1083" s="1">
        <v>15</v>
      </c>
      <c r="B1083" s="5">
        <f>$B$18</f>
        <v>15</v>
      </c>
      <c r="C1083" s="43"/>
      <c r="D1083" s="43"/>
      <c r="E1083" s="43"/>
      <c r="F1083" s="43"/>
      <c r="G1083" s="43"/>
      <c r="H1083" s="52"/>
      <c r="I1083" s="10">
        <f t="shared" si="58"/>
        <v>0</v>
      </c>
      <c r="J1083" s="44"/>
      <c r="K1083" s="1">
        <f t="shared" si="59"/>
        <v>0</v>
      </c>
      <c r="L1083" s="1">
        <f>Einzelnachweis!AB501</f>
        <v>0</v>
      </c>
      <c r="M1083" s="1">
        <f>Einzelnachweis!$AB$521</f>
        <v>0</v>
      </c>
      <c r="N1083" s="1">
        <f>Einzelnachweis!$AA$521</f>
        <v>0</v>
      </c>
    </row>
    <row r="1084" spans="1:14" x14ac:dyDescent="0.25">
      <c r="A1084" s="1">
        <v>16</v>
      </c>
      <c r="B1084" s="5">
        <f>$B$19</f>
        <v>16</v>
      </c>
      <c r="C1084" s="43"/>
      <c r="D1084" s="43"/>
      <c r="E1084" s="43"/>
      <c r="F1084" s="43"/>
      <c r="G1084" s="43"/>
      <c r="H1084" s="52"/>
      <c r="I1084" s="10">
        <f t="shared" si="58"/>
        <v>0</v>
      </c>
      <c r="J1084" s="44"/>
      <c r="K1084" s="1">
        <f t="shared" si="59"/>
        <v>0</v>
      </c>
      <c r="L1084" s="1">
        <f>Einzelnachweis!AB536</f>
        <v>0</v>
      </c>
      <c r="M1084" s="1">
        <f>Einzelnachweis!$AB$556</f>
        <v>0</v>
      </c>
      <c r="N1084" s="1">
        <f>Einzelnachweis!$AA$556</f>
        <v>0</v>
      </c>
    </row>
    <row r="1085" spans="1:14" x14ac:dyDescent="0.25">
      <c r="A1085" s="1">
        <v>17</v>
      </c>
      <c r="B1085" s="5">
        <f>$B$20</f>
        <v>17</v>
      </c>
      <c r="C1085" s="43"/>
      <c r="D1085" s="43"/>
      <c r="E1085" s="43"/>
      <c r="F1085" s="43"/>
      <c r="G1085" s="43"/>
      <c r="H1085" s="52"/>
      <c r="I1085" s="10">
        <f t="shared" si="58"/>
        <v>0</v>
      </c>
      <c r="J1085" s="44"/>
      <c r="K1085" s="1">
        <f t="shared" si="59"/>
        <v>0</v>
      </c>
      <c r="L1085" s="1">
        <f>Einzelnachweis!AB571</f>
        <v>0</v>
      </c>
      <c r="M1085" s="1">
        <f>Einzelnachweis!$AB$591</f>
        <v>0</v>
      </c>
      <c r="N1085" s="1">
        <f>Einzelnachweis!$AA$591</f>
        <v>0</v>
      </c>
    </row>
    <row r="1086" spans="1:14" x14ac:dyDescent="0.25">
      <c r="A1086" s="1">
        <v>18</v>
      </c>
      <c r="B1086" s="5">
        <f>$B$21</f>
        <v>18</v>
      </c>
      <c r="C1086" s="43"/>
      <c r="D1086" s="43"/>
      <c r="E1086" s="43"/>
      <c r="F1086" s="43"/>
      <c r="G1086" s="43"/>
      <c r="H1086" s="52"/>
      <c r="I1086" s="10">
        <f t="shared" si="58"/>
        <v>0</v>
      </c>
      <c r="J1086" s="44"/>
      <c r="K1086" s="1">
        <f t="shared" si="59"/>
        <v>0</v>
      </c>
      <c r="L1086" s="1">
        <f>Einzelnachweis!AB606</f>
        <v>0</v>
      </c>
      <c r="M1086" s="1">
        <f>Einzelnachweis!$AB$626</f>
        <v>0</v>
      </c>
      <c r="N1086" s="1">
        <f>Einzelnachweis!$AA$626</f>
        <v>0</v>
      </c>
    </row>
    <row r="1087" spans="1:14" x14ac:dyDescent="0.25">
      <c r="A1087" s="1">
        <v>19</v>
      </c>
      <c r="B1087" s="5">
        <f>$B$22</f>
        <v>19</v>
      </c>
      <c r="C1087" s="43"/>
      <c r="D1087" s="43"/>
      <c r="E1087" s="43"/>
      <c r="F1087" s="43"/>
      <c r="G1087" s="43"/>
      <c r="H1087" s="52"/>
      <c r="I1087" s="10">
        <f t="shared" si="58"/>
        <v>0</v>
      </c>
      <c r="J1087" s="44"/>
      <c r="K1087" s="1">
        <f t="shared" si="59"/>
        <v>0</v>
      </c>
      <c r="L1087" s="1">
        <f>Einzelnachweis!AB641</f>
        <v>0</v>
      </c>
      <c r="M1087" s="1">
        <f>Einzelnachweis!$AB$661</f>
        <v>0</v>
      </c>
      <c r="N1087" s="1">
        <f>Einzelnachweis!$AA$661</f>
        <v>0</v>
      </c>
    </row>
    <row r="1088" spans="1:14" x14ac:dyDescent="0.25">
      <c r="A1088" s="1">
        <v>20</v>
      </c>
      <c r="B1088" s="5">
        <f>$B$23</f>
        <v>20</v>
      </c>
      <c r="C1088" s="43"/>
      <c r="D1088" s="43"/>
      <c r="E1088" s="43"/>
      <c r="F1088" s="43"/>
      <c r="G1088" s="43"/>
      <c r="H1088" s="52"/>
      <c r="I1088" s="10">
        <f t="shared" si="58"/>
        <v>0</v>
      </c>
      <c r="J1088" s="44"/>
      <c r="K1088" s="1">
        <f t="shared" si="59"/>
        <v>0</v>
      </c>
      <c r="L1088" s="1">
        <f>Einzelnachweis!AB676</f>
        <v>0</v>
      </c>
      <c r="M1088" s="1">
        <f>Einzelnachweis!$AB$696</f>
        <v>0</v>
      </c>
      <c r="N1088" s="1">
        <f>Einzelnachweis!$AA$696</f>
        <v>0</v>
      </c>
    </row>
    <row r="1089" spans="1:14" x14ac:dyDescent="0.25">
      <c r="A1089" s="1">
        <v>21</v>
      </c>
      <c r="B1089" s="5">
        <f>$B$24</f>
        <v>21</v>
      </c>
      <c r="C1089" s="43"/>
      <c r="D1089" s="43"/>
      <c r="E1089" s="43"/>
      <c r="F1089" s="43"/>
      <c r="G1089" s="43"/>
      <c r="H1089" s="52"/>
      <c r="I1089" s="10">
        <f t="shared" si="58"/>
        <v>0</v>
      </c>
      <c r="J1089" s="44"/>
      <c r="K1089" s="1">
        <f t="shared" si="59"/>
        <v>0</v>
      </c>
      <c r="L1089" s="1">
        <f>Einzelnachweis!AB711</f>
        <v>0</v>
      </c>
      <c r="M1089" s="1">
        <f>Einzelnachweis!$AB$731</f>
        <v>0</v>
      </c>
      <c r="N1089" s="1">
        <f>Einzelnachweis!$AA$731</f>
        <v>0</v>
      </c>
    </row>
    <row r="1090" spans="1:14" x14ac:dyDescent="0.25">
      <c r="A1090" s="1">
        <v>22</v>
      </c>
      <c r="B1090" s="5">
        <f>$B$25</f>
        <v>22</v>
      </c>
      <c r="C1090" s="43"/>
      <c r="D1090" s="43"/>
      <c r="E1090" s="43"/>
      <c r="F1090" s="43"/>
      <c r="G1090" s="43"/>
      <c r="H1090" s="52"/>
      <c r="I1090" s="10">
        <f t="shared" si="58"/>
        <v>0</v>
      </c>
      <c r="J1090" s="44"/>
      <c r="K1090" s="1">
        <f t="shared" si="59"/>
        <v>0</v>
      </c>
      <c r="L1090" s="1">
        <f>Einzelnachweis!AB746</f>
        <v>0</v>
      </c>
      <c r="M1090" s="1">
        <f>Einzelnachweis!$AB$766</f>
        <v>0</v>
      </c>
      <c r="N1090" s="1">
        <f>Einzelnachweis!$AA$766</f>
        <v>0</v>
      </c>
    </row>
    <row r="1091" spans="1:14" x14ac:dyDescent="0.25">
      <c r="A1091" s="1">
        <v>23</v>
      </c>
      <c r="B1091" s="5">
        <f>$B$26</f>
        <v>23</v>
      </c>
      <c r="C1091" s="43"/>
      <c r="D1091" s="43"/>
      <c r="E1091" s="43"/>
      <c r="F1091" s="43"/>
      <c r="G1091" s="43"/>
      <c r="H1091" s="52"/>
      <c r="I1091" s="10">
        <f t="shared" si="58"/>
        <v>0</v>
      </c>
      <c r="J1091" s="44"/>
      <c r="K1091" s="1">
        <f t="shared" si="59"/>
        <v>0</v>
      </c>
      <c r="L1091" s="1">
        <f>Einzelnachweis!AB781</f>
        <v>0</v>
      </c>
      <c r="M1091" s="1">
        <f>Einzelnachweis!$AB$801</f>
        <v>0</v>
      </c>
      <c r="N1091" s="1">
        <f>Einzelnachweis!$AA$801</f>
        <v>0</v>
      </c>
    </row>
    <row r="1092" spans="1:14" x14ac:dyDescent="0.25">
      <c r="A1092" s="1">
        <v>24</v>
      </c>
      <c r="B1092" s="5">
        <f>$B$27</f>
        <v>24</v>
      </c>
      <c r="C1092" s="43"/>
      <c r="D1092" s="43"/>
      <c r="E1092" s="43"/>
      <c r="F1092" s="43"/>
      <c r="G1092" s="43"/>
      <c r="H1092" s="52"/>
      <c r="I1092" s="10">
        <f t="shared" si="58"/>
        <v>0</v>
      </c>
      <c r="J1092" s="44"/>
      <c r="K1092" s="1">
        <f t="shared" si="59"/>
        <v>0</v>
      </c>
      <c r="L1092" s="1">
        <f>Einzelnachweis!AB816</f>
        <v>0</v>
      </c>
      <c r="M1092" s="1">
        <f>Einzelnachweis!$AB$836</f>
        <v>0</v>
      </c>
      <c r="N1092" s="1">
        <f>Einzelnachweis!$AA$836</f>
        <v>0</v>
      </c>
    </row>
    <row r="1093" spans="1:14" x14ac:dyDescent="0.25">
      <c r="A1093" s="1">
        <v>25</v>
      </c>
      <c r="B1093" s="5">
        <f>$B$28</f>
        <v>25</v>
      </c>
      <c r="C1093" s="43"/>
      <c r="D1093" s="43"/>
      <c r="E1093" s="43"/>
      <c r="F1093" s="43"/>
      <c r="G1093" s="43"/>
      <c r="H1093" s="52"/>
      <c r="I1093" s="10">
        <f t="shared" si="58"/>
        <v>0</v>
      </c>
      <c r="J1093" s="44"/>
      <c r="K1093" s="1">
        <f t="shared" si="59"/>
        <v>0</v>
      </c>
      <c r="L1093" s="1">
        <f>Einzelnachweis!AB851</f>
        <v>0</v>
      </c>
      <c r="M1093" s="1">
        <f>Einzelnachweis!$AB$871</f>
        <v>0</v>
      </c>
      <c r="N1093" s="1">
        <f>Einzelnachweis!$AA$871</f>
        <v>0</v>
      </c>
    </row>
    <row r="1094" spans="1:14" x14ac:dyDescent="0.25">
      <c r="A1094" s="1">
        <v>26</v>
      </c>
      <c r="B1094" s="5">
        <f>$B$29</f>
        <v>26</v>
      </c>
      <c r="C1094" s="43"/>
      <c r="D1094" s="43"/>
      <c r="E1094" s="43"/>
      <c r="F1094" s="43"/>
      <c r="G1094" s="43"/>
      <c r="H1094" s="52"/>
      <c r="I1094" s="10">
        <f t="shared" si="58"/>
        <v>0</v>
      </c>
      <c r="J1094" s="44"/>
      <c r="K1094" s="1">
        <f t="shared" si="59"/>
        <v>0</v>
      </c>
      <c r="L1094" s="1">
        <f>Einzelnachweis!AB886</f>
        <v>0</v>
      </c>
      <c r="M1094" s="1">
        <f>Einzelnachweis!$AB$906</f>
        <v>0</v>
      </c>
      <c r="N1094" s="1">
        <f>Einzelnachweis!$AA$906</f>
        <v>0</v>
      </c>
    </row>
    <row r="1095" spans="1:14" x14ac:dyDescent="0.25">
      <c r="A1095" s="1">
        <v>27</v>
      </c>
      <c r="B1095" s="5">
        <f>$B$30</f>
        <v>27</v>
      </c>
      <c r="C1095" s="43"/>
      <c r="D1095" s="43"/>
      <c r="E1095" s="43"/>
      <c r="F1095" s="43"/>
      <c r="G1095" s="43"/>
      <c r="H1095" s="52"/>
      <c r="I1095" s="10">
        <f t="shared" si="58"/>
        <v>0</v>
      </c>
      <c r="J1095" s="44"/>
      <c r="K1095" s="1">
        <f t="shared" si="59"/>
        <v>0</v>
      </c>
      <c r="L1095" s="1">
        <f>Einzelnachweis!AB921</f>
        <v>0</v>
      </c>
      <c r="M1095" s="1">
        <f>Einzelnachweis!$AB$941</f>
        <v>0</v>
      </c>
      <c r="N1095" s="1">
        <f>Einzelnachweis!$AA$941</f>
        <v>0</v>
      </c>
    </row>
    <row r="1096" spans="1:14" x14ac:dyDescent="0.25">
      <c r="A1096" s="1">
        <v>28</v>
      </c>
      <c r="B1096" s="5">
        <f>$B$31</f>
        <v>28</v>
      </c>
      <c r="C1096" s="43"/>
      <c r="D1096" s="43"/>
      <c r="E1096" s="43"/>
      <c r="F1096" s="43"/>
      <c r="G1096" s="43"/>
      <c r="H1096" s="52"/>
      <c r="I1096" s="10">
        <f t="shared" si="58"/>
        <v>0</v>
      </c>
      <c r="J1096" s="44"/>
      <c r="K1096" s="1">
        <f t="shared" si="59"/>
        <v>0</v>
      </c>
      <c r="L1096" s="1">
        <f>Einzelnachweis!AB956</f>
        <v>0</v>
      </c>
      <c r="M1096" s="1">
        <f>Einzelnachweis!$AB$976</f>
        <v>0</v>
      </c>
      <c r="N1096" s="1">
        <f>Einzelnachweis!$AA$976</f>
        <v>0</v>
      </c>
    </row>
    <row r="1097" spans="1:14" x14ac:dyDescent="0.25">
      <c r="A1097" s="1">
        <v>29</v>
      </c>
      <c r="B1097" s="5">
        <f>$B$32</f>
        <v>29</v>
      </c>
      <c r="C1097" s="43"/>
      <c r="D1097" s="43"/>
      <c r="E1097" s="43"/>
      <c r="F1097" s="43"/>
      <c r="G1097" s="43"/>
      <c r="H1097" s="52"/>
      <c r="I1097" s="10">
        <f t="shared" si="58"/>
        <v>0</v>
      </c>
      <c r="J1097" s="44"/>
      <c r="K1097" s="1">
        <f t="shared" si="59"/>
        <v>0</v>
      </c>
      <c r="L1097" s="1">
        <f>Einzelnachweis!AB991</f>
        <v>0</v>
      </c>
      <c r="M1097" s="1">
        <f>Einzelnachweis!$AB$1011</f>
        <v>0</v>
      </c>
      <c r="N1097" s="1">
        <f>Einzelnachweis!$AA$1011</f>
        <v>0</v>
      </c>
    </row>
    <row r="1098" spans="1:14" x14ac:dyDescent="0.25">
      <c r="A1098" s="1">
        <v>30</v>
      </c>
      <c r="B1098" s="5">
        <f>$B$33</f>
        <v>30</v>
      </c>
      <c r="C1098" s="43"/>
      <c r="D1098" s="43"/>
      <c r="E1098" s="43"/>
      <c r="F1098" s="43"/>
      <c r="G1098" s="43"/>
      <c r="H1098" s="52"/>
      <c r="I1098" s="10">
        <f t="shared" si="58"/>
        <v>0</v>
      </c>
      <c r="J1098" s="44"/>
      <c r="K1098" s="1">
        <f t="shared" si="59"/>
        <v>0</v>
      </c>
      <c r="L1098" s="1">
        <f>Einzelnachweis!AB1026</f>
        <v>0</v>
      </c>
      <c r="M1098" s="1">
        <f>Einzelnachweis!$AB$1046</f>
        <v>0</v>
      </c>
      <c r="N1098" s="1">
        <f>Einzelnachweis!$AA$1046</f>
        <v>0</v>
      </c>
    </row>
    <row r="1103" spans="1:14" ht="15.75" thickBot="1" x14ac:dyDescent="0.3"/>
    <row r="1104" spans="1:14" ht="15.75" thickBot="1" x14ac:dyDescent="0.3">
      <c r="A1104" s="99" t="s">
        <v>39</v>
      </c>
      <c r="B1104" s="100"/>
      <c r="C1104" s="104"/>
      <c r="D1104" s="104"/>
      <c r="E1104" s="104" t="s">
        <v>1</v>
      </c>
      <c r="F1104" s="104"/>
      <c r="G1104" s="104"/>
      <c r="H1104" s="104" t="s">
        <v>2</v>
      </c>
      <c r="I1104" s="104"/>
      <c r="J1104" s="40">
        <f>J1068</f>
        <v>6</v>
      </c>
      <c r="K1104" s="86" t="s">
        <v>3</v>
      </c>
      <c r="L1104" s="87"/>
      <c r="M1104" s="88" t="s">
        <v>50</v>
      </c>
      <c r="N1104" s="89"/>
    </row>
    <row r="1105" spans="1:14" ht="18.75" x14ac:dyDescent="0.3">
      <c r="A1105" s="90" t="s">
        <v>197</v>
      </c>
      <c r="B1105" s="90"/>
      <c r="C1105" s="91" t="s">
        <v>40</v>
      </c>
      <c r="D1105" s="92"/>
      <c r="E1105" s="93" t="s">
        <v>41</v>
      </c>
      <c r="F1105" s="94"/>
      <c r="G1105" s="95" t="s">
        <v>4</v>
      </c>
      <c r="H1105" s="96"/>
      <c r="I1105" s="97" t="s">
        <v>5</v>
      </c>
      <c r="J1105" s="98"/>
      <c r="K1105" s="1" t="s">
        <v>37</v>
      </c>
      <c r="L1105" s="1" t="s">
        <v>7</v>
      </c>
      <c r="M1105" s="1" t="s">
        <v>37</v>
      </c>
      <c r="N1105" s="2">
        <f>SUM(J1107:J1136)</f>
        <v>0</v>
      </c>
    </row>
    <row r="1106" spans="1:14" x14ac:dyDescent="0.25">
      <c r="A1106" s="1" t="s">
        <v>36</v>
      </c>
      <c r="B1106" s="1" t="s">
        <v>9</v>
      </c>
      <c r="C1106" s="6" t="s">
        <v>10</v>
      </c>
      <c r="D1106" s="6" t="s">
        <v>6</v>
      </c>
      <c r="E1106" s="1" t="s">
        <v>10</v>
      </c>
      <c r="F1106" s="1" t="s">
        <v>37</v>
      </c>
      <c r="G1106" s="1" t="s">
        <v>10</v>
      </c>
      <c r="H1106" s="1" t="s">
        <v>37</v>
      </c>
      <c r="I1106" s="1" t="s">
        <v>7</v>
      </c>
      <c r="J1106" s="45">
        <f>J1104+N1105</f>
        <v>6</v>
      </c>
      <c r="K1106" s="1" t="s">
        <v>198</v>
      </c>
      <c r="L1106" s="3" t="s">
        <v>66</v>
      </c>
      <c r="M1106" s="1" t="s">
        <v>38</v>
      </c>
      <c r="N1106" s="4" t="s">
        <v>11</v>
      </c>
    </row>
    <row r="1107" spans="1:14" x14ac:dyDescent="0.25">
      <c r="A1107" s="1">
        <v>1</v>
      </c>
      <c r="B1107" s="5" t="str">
        <f>$B$4</f>
        <v>Stefan Dohmes</v>
      </c>
      <c r="C1107" s="43"/>
      <c r="D1107" s="43"/>
      <c r="E1107" s="43"/>
      <c r="F1107" s="43"/>
      <c r="G1107" s="43"/>
      <c r="H1107" s="52"/>
      <c r="I1107" s="10">
        <f>D1107+F1107+H1107</f>
        <v>0</v>
      </c>
      <c r="J1107" s="44"/>
      <c r="K1107" s="1">
        <f>L1069</f>
        <v>0</v>
      </c>
      <c r="L1107" s="1">
        <f>Einzelnachweis!AB12</f>
        <v>0</v>
      </c>
      <c r="M1107" s="1">
        <f>Einzelnachweis!$AB$31</f>
        <v>540</v>
      </c>
      <c r="N1107" s="1">
        <f>Einzelnachweis!$AA$31</f>
        <v>1</v>
      </c>
    </row>
    <row r="1108" spans="1:14" x14ac:dyDescent="0.25">
      <c r="A1108" s="1">
        <v>2</v>
      </c>
      <c r="B1108" s="5" t="str">
        <f>$B$5</f>
        <v>Dirk Hoffmann</v>
      </c>
      <c r="C1108" s="43"/>
      <c r="D1108" s="43"/>
      <c r="E1108" s="43"/>
      <c r="F1108" s="43"/>
      <c r="G1108" s="43"/>
      <c r="H1108" s="52"/>
      <c r="I1108" s="10">
        <f t="shared" ref="I1108:I1136" si="60">D1108+F1108+H1108</f>
        <v>0</v>
      </c>
      <c r="J1108" s="44"/>
      <c r="K1108" s="1">
        <f t="shared" ref="K1108:K1136" si="61">L1070</f>
        <v>0</v>
      </c>
      <c r="L1108" s="1">
        <f>Einzelnachweis!AB47</f>
        <v>0</v>
      </c>
      <c r="M1108" s="1">
        <f>Einzelnachweis!$AB$66</f>
        <v>180</v>
      </c>
      <c r="N1108" s="1">
        <f>Einzelnachweis!$AA$66</f>
        <v>1</v>
      </c>
    </row>
    <row r="1109" spans="1:14" x14ac:dyDescent="0.25">
      <c r="A1109" s="1">
        <v>3</v>
      </c>
      <c r="B1109" s="5" t="str">
        <f>$B$6</f>
        <v>Alfred Riegel</v>
      </c>
      <c r="C1109" s="43"/>
      <c r="D1109" s="43"/>
      <c r="E1109" s="43"/>
      <c r="F1109" s="43"/>
      <c r="G1109" s="43"/>
      <c r="H1109" s="52"/>
      <c r="I1109" s="10">
        <f t="shared" si="60"/>
        <v>0</v>
      </c>
      <c r="J1109" s="44"/>
      <c r="K1109" s="1">
        <f t="shared" si="61"/>
        <v>0</v>
      </c>
      <c r="L1109" s="1">
        <f>Einzelnachweis!AB82</f>
        <v>0</v>
      </c>
      <c r="M1109" s="1">
        <f>Einzelnachweis!$AB$101</f>
        <v>180</v>
      </c>
      <c r="N1109" s="1">
        <f>Einzelnachweis!$AA$101</f>
        <v>1</v>
      </c>
    </row>
    <row r="1110" spans="1:14" x14ac:dyDescent="0.25">
      <c r="A1110" s="1">
        <v>4</v>
      </c>
      <c r="B1110" s="5" t="str">
        <f>$B$7</f>
        <v>Heiko Schmalfuß</v>
      </c>
      <c r="C1110" s="43"/>
      <c r="D1110" s="43"/>
      <c r="E1110" s="43"/>
      <c r="F1110" s="43"/>
      <c r="G1110" s="43"/>
      <c r="H1110" s="52"/>
      <c r="I1110" s="10">
        <f t="shared" si="60"/>
        <v>0</v>
      </c>
      <c r="J1110" s="44"/>
      <c r="K1110" s="1">
        <f t="shared" si="61"/>
        <v>0</v>
      </c>
      <c r="L1110" s="1">
        <f>Einzelnachweis!AB117</f>
        <v>0</v>
      </c>
      <c r="M1110" s="1">
        <f>Einzelnachweis!$AB$136</f>
        <v>324</v>
      </c>
      <c r="N1110" s="1">
        <f>Einzelnachweis!$AA$136</f>
        <v>1</v>
      </c>
    </row>
    <row r="1111" spans="1:14" x14ac:dyDescent="0.25">
      <c r="A1111" s="1">
        <v>5</v>
      </c>
      <c r="B1111" s="5" t="str">
        <f>$B$8</f>
        <v>Gaetano Cavallaro</v>
      </c>
      <c r="C1111" s="43"/>
      <c r="D1111" s="43"/>
      <c r="E1111" s="43"/>
      <c r="F1111" s="43"/>
      <c r="G1111" s="43"/>
      <c r="H1111" s="52"/>
      <c r="I1111" s="10">
        <f t="shared" si="60"/>
        <v>0</v>
      </c>
      <c r="J1111" s="44"/>
      <c r="K1111" s="1">
        <f t="shared" si="61"/>
        <v>0</v>
      </c>
      <c r="L1111" s="1">
        <f>Einzelnachweis!AB152</f>
        <v>0</v>
      </c>
      <c r="M1111" s="1">
        <f>Einzelnachweis!$AB$171</f>
        <v>252</v>
      </c>
      <c r="N1111" s="1">
        <f>Einzelnachweis!$AA$171</f>
        <v>1</v>
      </c>
    </row>
    <row r="1112" spans="1:14" x14ac:dyDescent="0.25">
      <c r="A1112" s="1">
        <v>6</v>
      </c>
      <c r="B1112" s="5" t="str">
        <f>$B$9</f>
        <v>Thorsten Pachali</v>
      </c>
      <c r="C1112" s="43"/>
      <c r="D1112" s="43"/>
      <c r="E1112" s="43"/>
      <c r="F1112" s="43"/>
      <c r="G1112" s="43"/>
      <c r="H1112" s="52"/>
      <c r="I1112" s="10">
        <f t="shared" si="60"/>
        <v>0</v>
      </c>
      <c r="J1112" s="44"/>
      <c r="K1112" s="1">
        <f t="shared" si="61"/>
        <v>0</v>
      </c>
      <c r="L1112" s="1">
        <f>Einzelnachweis!AB187</f>
        <v>0</v>
      </c>
      <c r="M1112" s="1">
        <f>Einzelnachweis!$AB$206</f>
        <v>432</v>
      </c>
      <c r="N1112" s="1">
        <f>Einzelnachweis!$AA$206</f>
        <v>1</v>
      </c>
    </row>
    <row r="1113" spans="1:14" x14ac:dyDescent="0.25">
      <c r="A1113" s="1">
        <v>7</v>
      </c>
      <c r="B1113" s="5">
        <f>$B$10</f>
        <v>7</v>
      </c>
      <c r="C1113" s="43"/>
      <c r="D1113" s="43"/>
      <c r="E1113" s="43"/>
      <c r="F1113" s="43"/>
      <c r="G1113" s="43"/>
      <c r="H1113" s="52"/>
      <c r="I1113" s="10">
        <f t="shared" si="60"/>
        <v>0</v>
      </c>
      <c r="J1113" s="44"/>
      <c r="K1113" s="1">
        <f t="shared" si="61"/>
        <v>0</v>
      </c>
      <c r="L1113" s="1">
        <f>Einzelnachweis!AB222</f>
        <v>0</v>
      </c>
      <c r="M1113" s="1">
        <f>Einzelnachweis!$AB$241</f>
        <v>0</v>
      </c>
      <c r="N1113" s="1">
        <f>Einzelnachweis!$AA$241</f>
        <v>0</v>
      </c>
    </row>
    <row r="1114" spans="1:14" x14ac:dyDescent="0.25">
      <c r="A1114" s="1">
        <v>8</v>
      </c>
      <c r="B1114" s="5">
        <f>$B$11</f>
        <v>8</v>
      </c>
      <c r="C1114" s="43"/>
      <c r="D1114" s="43"/>
      <c r="E1114" s="43"/>
      <c r="F1114" s="43"/>
      <c r="G1114" s="43"/>
      <c r="H1114" s="52"/>
      <c r="I1114" s="10">
        <f t="shared" si="60"/>
        <v>0</v>
      </c>
      <c r="J1114" s="44"/>
      <c r="K1114" s="1">
        <f t="shared" si="61"/>
        <v>0</v>
      </c>
      <c r="L1114" s="1">
        <f>Einzelnachweis!AB257</f>
        <v>0</v>
      </c>
      <c r="M1114" s="1">
        <f>Einzelnachweis!$AB$276</f>
        <v>0</v>
      </c>
      <c r="N1114" s="1">
        <f>Einzelnachweis!$AA$276</f>
        <v>0</v>
      </c>
    </row>
    <row r="1115" spans="1:14" x14ac:dyDescent="0.25">
      <c r="A1115" s="1">
        <v>9</v>
      </c>
      <c r="B1115" s="5">
        <f>$B$12</f>
        <v>9</v>
      </c>
      <c r="C1115" s="43"/>
      <c r="D1115" s="43"/>
      <c r="E1115" s="43"/>
      <c r="F1115" s="43"/>
      <c r="G1115" s="43"/>
      <c r="H1115" s="52"/>
      <c r="I1115" s="10">
        <f t="shared" si="60"/>
        <v>0</v>
      </c>
      <c r="J1115" s="44"/>
      <c r="K1115" s="1">
        <f t="shared" si="61"/>
        <v>0</v>
      </c>
      <c r="L1115" s="1">
        <f>Einzelnachweis!AB292</f>
        <v>0</v>
      </c>
      <c r="M1115" s="1">
        <f>Einzelnachweis!$AB$311</f>
        <v>0</v>
      </c>
      <c r="N1115" s="1">
        <f>Einzelnachweis!$AA$311</f>
        <v>0</v>
      </c>
    </row>
    <row r="1116" spans="1:14" x14ac:dyDescent="0.25">
      <c r="A1116" s="1">
        <v>10</v>
      </c>
      <c r="B1116" s="5">
        <f>$B$13</f>
        <v>10</v>
      </c>
      <c r="C1116" s="43"/>
      <c r="D1116" s="43"/>
      <c r="E1116" s="43"/>
      <c r="F1116" s="43"/>
      <c r="G1116" s="43"/>
      <c r="H1116" s="52"/>
      <c r="I1116" s="10">
        <f t="shared" si="60"/>
        <v>0</v>
      </c>
      <c r="J1116" s="44"/>
      <c r="K1116" s="1">
        <f t="shared" si="61"/>
        <v>0</v>
      </c>
      <c r="L1116" s="1">
        <f>Einzelnachweis!AB327</f>
        <v>0</v>
      </c>
      <c r="M1116" s="1">
        <f>Einzelnachweis!$AB$346</f>
        <v>0</v>
      </c>
      <c r="N1116" s="1">
        <f>Einzelnachweis!$AA$346</f>
        <v>0</v>
      </c>
    </row>
    <row r="1117" spans="1:14" x14ac:dyDescent="0.25">
      <c r="A1117" s="1">
        <v>11</v>
      </c>
      <c r="B1117" s="5">
        <f>$B$14</f>
        <v>11</v>
      </c>
      <c r="C1117" s="43"/>
      <c r="D1117" s="43"/>
      <c r="E1117" s="43"/>
      <c r="F1117" s="43"/>
      <c r="G1117" s="43"/>
      <c r="H1117" s="52"/>
      <c r="I1117" s="10">
        <f t="shared" si="60"/>
        <v>0</v>
      </c>
      <c r="J1117" s="44"/>
      <c r="K1117" s="1">
        <f t="shared" si="61"/>
        <v>0</v>
      </c>
      <c r="L1117" s="1">
        <f>Einzelnachweis!AB362</f>
        <v>0</v>
      </c>
      <c r="M1117" s="1">
        <f>Einzelnachweis!$AB$381</f>
        <v>0</v>
      </c>
      <c r="N1117" s="1">
        <f>Einzelnachweis!$AA$381</f>
        <v>0</v>
      </c>
    </row>
    <row r="1118" spans="1:14" x14ac:dyDescent="0.25">
      <c r="A1118" s="1">
        <v>12</v>
      </c>
      <c r="B1118" s="5">
        <f>$B$15</f>
        <v>12</v>
      </c>
      <c r="C1118" s="43"/>
      <c r="D1118" s="43"/>
      <c r="E1118" s="43"/>
      <c r="F1118" s="43"/>
      <c r="G1118" s="43"/>
      <c r="H1118" s="52"/>
      <c r="I1118" s="10">
        <f t="shared" si="60"/>
        <v>0</v>
      </c>
      <c r="J1118" s="44"/>
      <c r="K1118" s="1">
        <f t="shared" si="61"/>
        <v>0</v>
      </c>
      <c r="L1118" s="1">
        <f>Einzelnachweis!AB397</f>
        <v>0</v>
      </c>
      <c r="M1118" s="1">
        <f>Einzelnachweis!$AB$416</f>
        <v>0</v>
      </c>
      <c r="N1118" s="1">
        <f>Einzelnachweis!$AA$416</f>
        <v>0</v>
      </c>
    </row>
    <row r="1119" spans="1:14" x14ac:dyDescent="0.25">
      <c r="A1119" s="1">
        <v>13</v>
      </c>
      <c r="B1119" s="5">
        <f>$B$16</f>
        <v>13</v>
      </c>
      <c r="C1119" s="43"/>
      <c r="D1119" s="43"/>
      <c r="E1119" s="43"/>
      <c r="F1119" s="43"/>
      <c r="G1119" s="43"/>
      <c r="H1119" s="52"/>
      <c r="I1119" s="10">
        <f t="shared" si="60"/>
        <v>0</v>
      </c>
      <c r="J1119" s="44"/>
      <c r="K1119" s="1">
        <f t="shared" si="61"/>
        <v>0</v>
      </c>
      <c r="L1119" s="1">
        <f>Einzelnachweis!AB432</f>
        <v>0</v>
      </c>
      <c r="M1119" s="1">
        <f>Einzelnachweis!$AB$451</f>
        <v>0</v>
      </c>
      <c r="N1119" s="1">
        <f>Einzelnachweis!$AA$451</f>
        <v>0</v>
      </c>
    </row>
    <row r="1120" spans="1:14" x14ac:dyDescent="0.25">
      <c r="A1120" s="1">
        <v>14</v>
      </c>
      <c r="B1120" s="5">
        <f>$B$17</f>
        <v>14</v>
      </c>
      <c r="C1120" s="43"/>
      <c r="D1120" s="43"/>
      <c r="E1120" s="43"/>
      <c r="F1120" s="43"/>
      <c r="G1120" s="43"/>
      <c r="H1120" s="52"/>
      <c r="I1120" s="10">
        <f t="shared" si="60"/>
        <v>0</v>
      </c>
      <c r="J1120" s="44"/>
      <c r="K1120" s="1">
        <f t="shared" si="61"/>
        <v>0</v>
      </c>
      <c r="L1120" s="1">
        <f>Einzelnachweis!AB467</f>
        <v>0</v>
      </c>
      <c r="M1120" s="1">
        <f>Einzelnachweis!$AB$486</f>
        <v>0</v>
      </c>
      <c r="N1120" s="1">
        <f>Einzelnachweis!$AA$486</f>
        <v>0</v>
      </c>
    </row>
    <row r="1121" spans="1:14" x14ac:dyDescent="0.25">
      <c r="A1121" s="1">
        <v>15</v>
      </c>
      <c r="B1121" s="5">
        <f>$B$18</f>
        <v>15</v>
      </c>
      <c r="C1121" s="43"/>
      <c r="D1121" s="43"/>
      <c r="E1121" s="43"/>
      <c r="F1121" s="43"/>
      <c r="G1121" s="43"/>
      <c r="H1121" s="52"/>
      <c r="I1121" s="10">
        <f t="shared" si="60"/>
        <v>0</v>
      </c>
      <c r="J1121" s="44"/>
      <c r="K1121" s="1">
        <f t="shared" si="61"/>
        <v>0</v>
      </c>
      <c r="L1121" s="1">
        <f>Einzelnachweis!AB502</f>
        <v>0</v>
      </c>
      <c r="M1121" s="1">
        <f>Einzelnachweis!$AB$521</f>
        <v>0</v>
      </c>
      <c r="N1121" s="1">
        <f>Einzelnachweis!$AA$521</f>
        <v>0</v>
      </c>
    </row>
    <row r="1122" spans="1:14" x14ac:dyDescent="0.25">
      <c r="A1122" s="1">
        <v>16</v>
      </c>
      <c r="B1122" s="5">
        <f>$B$19</f>
        <v>16</v>
      </c>
      <c r="C1122" s="43"/>
      <c r="D1122" s="43"/>
      <c r="E1122" s="43"/>
      <c r="F1122" s="43"/>
      <c r="G1122" s="43"/>
      <c r="H1122" s="52"/>
      <c r="I1122" s="10">
        <f t="shared" si="60"/>
        <v>0</v>
      </c>
      <c r="J1122" s="44"/>
      <c r="K1122" s="1">
        <f t="shared" si="61"/>
        <v>0</v>
      </c>
      <c r="L1122" s="1">
        <f>Einzelnachweis!AB537</f>
        <v>0</v>
      </c>
      <c r="M1122" s="1">
        <f>Einzelnachweis!$AB$556</f>
        <v>0</v>
      </c>
      <c r="N1122" s="1">
        <f>Einzelnachweis!$AA$556</f>
        <v>0</v>
      </c>
    </row>
    <row r="1123" spans="1:14" x14ac:dyDescent="0.25">
      <c r="A1123" s="1">
        <v>17</v>
      </c>
      <c r="B1123" s="5">
        <f>$B$20</f>
        <v>17</v>
      </c>
      <c r="C1123" s="43"/>
      <c r="D1123" s="43"/>
      <c r="E1123" s="43"/>
      <c r="F1123" s="43"/>
      <c r="G1123" s="43"/>
      <c r="H1123" s="52"/>
      <c r="I1123" s="10">
        <f t="shared" si="60"/>
        <v>0</v>
      </c>
      <c r="J1123" s="44"/>
      <c r="K1123" s="1">
        <f t="shared" si="61"/>
        <v>0</v>
      </c>
      <c r="L1123" s="1">
        <f>Einzelnachweis!AB572</f>
        <v>0</v>
      </c>
      <c r="M1123" s="1">
        <f>Einzelnachweis!$AB$591</f>
        <v>0</v>
      </c>
      <c r="N1123" s="1">
        <f>Einzelnachweis!$AA$591</f>
        <v>0</v>
      </c>
    </row>
    <row r="1124" spans="1:14" x14ac:dyDescent="0.25">
      <c r="A1124" s="1">
        <v>18</v>
      </c>
      <c r="B1124" s="5">
        <f>$B$21</f>
        <v>18</v>
      </c>
      <c r="C1124" s="43"/>
      <c r="D1124" s="43"/>
      <c r="E1124" s="43"/>
      <c r="F1124" s="43"/>
      <c r="G1124" s="43"/>
      <c r="H1124" s="52"/>
      <c r="I1124" s="10">
        <f t="shared" si="60"/>
        <v>0</v>
      </c>
      <c r="J1124" s="44"/>
      <c r="K1124" s="1">
        <f t="shared" si="61"/>
        <v>0</v>
      </c>
      <c r="L1124" s="1">
        <f>Einzelnachweis!AB607</f>
        <v>0</v>
      </c>
      <c r="M1124" s="1">
        <f>Einzelnachweis!$AB$626</f>
        <v>0</v>
      </c>
      <c r="N1124" s="1">
        <f>Einzelnachweis!$AA$626</f>
        <v>0</v>
      </c>
    </row>
    <row r="1125" spans="1:14" x14ac:dyDescent="0.25">
      <c r="A1125" s="1">
        <v>19</v>
      </c>
      <c r="B1125" s="5">
        <f>$B$22</f>
        <v>19</v>
      </c>
      <c r="C1125" s="43"/>
      <c r="D1125" s="43"/>
      <c r="E1125" s="43"/>
      <c r="F1125" s="43"/>
      <c r="G1125" s="43"/>
      <c r="H1125" s="52"/>
      <c r="I1125" s="10">
        <f t="shared" si="60"/>
        <v>0</v>
      </c>
      <c r="J1125" s="44"/>
      <c r="K1125" s="1">
        <f t="shared" si="61"/>
        <v>0</v>
      </c>
      <c r="L1125" s="1">
        <f>Einzelnachweis!AB642</f>
        <v>0</v>
      </c>
      <c r="M1125" s="1">
        <f>Einzelnachweis!$AB$661</f>
        <v>0</v>
      </c>
      <c r="N1125" s="1">
        <f>Einzelnachweis!$AA$661</f>
        <v>0</v>
      </c>
    </row>
    <row r="1126" spans="1:14" x14ac:dyDescent="0.25">
      <c r="A1126" s="1">
        <v>20</v>
      </c>
      <c r="B1126" s="5">
        <f>$B$23</f>
        <v>20</v>
      </c>
      <c r="C1126" s="43"/>
      <c r="D1126" s="43"/>
      <c r="E1126" s="43"/>
      <c r="F1126" s="43"/>
      <c r="G1126" s="43"/>
      <c r="H1126" s="52"/>
      <c r="I1126" s="10">
        <f t="shared" si="60"/>
        <v>0</v>
      </c>
      <c r="J1126" s="44"/>
      <c r="K1126" s="1">
        <f t="shared" si="61"/>
        <v>0</v>
      </c>
      <c r="L1126" s="1">
        <f>Einzelnachweis!AB677</f>
        <v>0</v>
      </c>
      <c r="M1126" s="1">
        <f>Einzelnachweis!$AB$696</f>
        <v>0</v>
      </c>
      <c r="N1126" s="1">
        <f>Einzelnachweis!$AA$696</f>
        <v>0</v>
      </c>
    </row>
    <row r="1127" spans="1:14" x14ac:dyDescent="0.25">
      <c r="A1127" s="1">
        <v>21</v>
      </c>
      <c r="B1127" s="5">
        <f>$B$24</f>
        <v>21</v>
      </c>
      <c r="C1127" s="43"/>
      <c r="D1127" s="43"/>
      <c r="E1127" s="43"/>
      <c r="F1127" s="43"/>
      <c r="G1127" s="43"/>
      <c r="H1127" s="52"/>
      <c r="I1127" s="10">
        <f t="shared" si="60"/>
        <v>0</v>
      </c>
      <c r="J1127" s="44"/>
      <c r="K1127" s="1">
        <f t="shared" si="61"/>
        <v>0</v>
      </c>
      <c r="L1127" s="1">
        <f>Einzelnachweis!AB712</f>
        <v>0</v>
      </c>
      <c r="M1127" s="1">
        <f>Einzelnachweis!$AB$731</f>
        <v>0</v>
      </c>
      <c r="N1127" s="1">
        <f>Einzelnachweis!$AA$731</f>
        <v>0</v>
      </c>
    </row>
    <row r="1128" spans="1:14" x14ac:dyDescent="0.25">
      <c r="A1128" s="1">
        <v>22</v>
      </c>
      <c r="B1128" s="5">
        <f>$B$25</f>
        <v>22</v>
      </c>
      <c r="C1128" s="43"/>
      <c r="D1128" s="43"/>
      <c r="E1128" s="43"/>
      <c r="F1128" s="43"/>
      <c r="G1128" s="43"/>
      <c r="H1128" s="52"/>
      <c r="I1128" s="10">
        <f t="shared" si="60"/>
        <v>0</v>
      </c>
      <c r="J1128" s="44"/>
      <c r="K1128" s="1">
        <f t="shared" si="61"/>
        <v>0</v>
      </c>
      <c r="L1128" s="1">
        <f>Einzelnachweis!AB747</f>
        <v>0</v>
      </c>
      <c r="M1128" s="1">
        <f>Einzelnachweis!$AB$766</f>
        <v>0</v>
      </c>
      <c r="N1128" s="1">
        <f>Einzelnachweis!$AA$766</f>
        <v>0</v>
      </c>
    </row>
    <row r="1129" spans="1:14" x14ac:dyDescent="0.25">
      <c r="A1129" s="1">
        <v>23</v>
      </c>
      <c r="B1129" s="5">
        <f>$B$26</f>
        <v>23</v>
      </c>
      <c r="C1129" s="43"/>
      <c r="D1129" s="43"/>
      <c r="E1129" s="43"/>
      <c r="F1129" s="43"/>
      <c r="G1129" s="43"/>
      <c r="H1129" s="52"/>
      <c r="I1129" s="10">
        <f t="shared" si="60"/>
        <v>0</v>
      </c>
      <c r="J1129" s="44"/>
      <c r="K1129" s="1">
        <f t="shared" si="61"/>
        <v>0</v>
      </c>
      <c r="L1129" s="1">
        <f>Einzelnachweis!AB782</f>
        <v>0</v>
      </c>
      <c r="M1129" s="1">
        <f>Einzelnachweis!$AB$801</f>
        <v>0</v>
      </c>
      <c r="N1129" s="1">
        <f>Einzelnachweis!$AA$801</f>
        <v>0</v>
      </c>
    </row>
    <row r="1130" spans="1:14" x14ac:dyDescent="0.25">
      <c r="A1130" s="1">
        <v>24</v>
      </c>
      <c r="B1130" s="5">
        <f>$B$27</f>
        <v>24</v>
      </c>
      <c r="C1130" s="43"/>
      <c r="D1130" s="43"/>
      <c r="E1130" s="43"/>
      <c r="F1130" s="43"/>
      <c r="G1130" s="43"/>
      <c r="H1130" s="52"/>
      <c r="I1130" s="10">
        <f t="shared" si="60"/>
        <v>0</v>
      </c>
      <c r="J1130" s="44"/>
      <c r="K1130" s="1">
        <f t="shared" si="61"/>
        <v>0</v>
      </c>
      <c r="L1130" s="1">
        <f>Einzelnachweis!AB817</f>
        <v>0</v>
      </c>
      <c r="M1130" s="1">
        <f>Einzelnachweis!$AB$836</f>
        <v>0</v>
      </c>
      <c r="N1130" s="1">
        <f>Einzelnachweis!$AA$836</f>
        <v>0</v>
      </c>
    </row>
    <row r="1131" spans="1:14" x14ac:dyDescent="0.25">
      <c r="A1131" s="1">
        <v>25</v>
      </c>
      <c r="B1131" s="5">
        <f>$B$28</f>
        <v>25</v>
      </c>
      <c r="C1131" s="43"/>
      <c r="D1131" s="43"/>
      <c r="E1131" s="43"/>
      <c r="F1131" s="43"/>
      <c r="G1131" s="43"/>
      <c r="H1131" s="52"/>
      <c r="I1131" s="10">
        <f t="shared" si="60"/>
        <v>0</v>
      </c>
      <c r="J1131" s="44"/>
      <c r="K1131" s="1">
        <f t="shared" si="61"/>
        <v>0</v>
      </c>
      <c r="L1131" s="1">
        <f>Einzelnachweis!AB852</f>
        <v>0</v>
      </c>
      <c r="M1131" s="1">
        <f>Einzelnachweis!$AB$871</f>
        <v>0</v>
      </c>
      <c r="N1131" s="1">
        <f>Einzelnachweis!$AA$871</f>
        <v>0</v>
      </c>
    </row>
    <row r="1132" spans="1:14" x14ac:dyDescent="0.25">
      <c r="A1132" s="1">
        <v>26</v>
      </c>
      <c r="B1132" s="5">
        <f>$B$29</f>
        <v>26</v>
      </c>
      <c r="C1132" s="43"/>
      <c r="D1132" s="43"/>
      <c r="E1132" s="43"/>
      <c r="F1132" s="43"/>
      <c r="G1132" s="43"/>
      <c r="H1132" s="52"/>
      <c r="I1132" s="10">
        <f t="shared" si="60"/>
        <v>0</v>
      </c>
      <c r="J1132" s="44"/>
      <c r="K1132" s="1">
        <f t="shared" si="61"/>
        <v>0</v>
      </c>
      <c r="L1132" s="1">
        <f>Einzelnachweis!AB887</f>
        <v>0</v>
      </c>
      <c r="M1132" s="1">
        <f>Einzelnachweis!$AB$906</f>
        <v>0</v>
      </c>
      <c r="N1132" s="1">
        <f>Einzelnachweis!$AA$906</f>
        <v>0</v>
      </c>
    </row>
    <row r="1133" spans="1:14" x14ac:dyDescent="0.25">
      <c r="A1133" s="1">
        <v>27</v>
      </c>
      <c r="B1133" s="5">
        <f>$B$30</f>
        <v>27</v>
      </c>
      <c r="C1133" s="43"/>
      <c r="D1133" s="43"/>
      <c r="E1133" s="43"/>
      <c r="F1133" s="43"/>
      <c r="G1133" s="43"/>
      <c r="H1133" s="52"/>
      <c r="I1133" s="10">
        <f t="shared" si="60"/>
        <v>0</v>
      </c>
      <c r="J1133" s="44"/>
      <c r="K1133" s="1">
        <f t="shared" si="61"/>
        <v>0</v>
      </c>
      <c r="L1133" s="1">
        <f>Einzelnachweis!AB922</f>
        <v>0</v>
      </c>
      <c r="M1133" s="1">
        <f>Einzelnachweis!$AB$941</f>
        <v>0</v>
      </c>
      <c r="N1133" s="1">
        <f>Einzelnachweis!$AA$941</f>
        <v>0</v>
      </c>
    </row>
    <row r="1134" spans="1:14" x14ac:dyDescent="0.25">
      <c r="A1134" s="1">
        <v>28</v>
      </c>
      <c r="B1134" s="5">
        <f>$B$31</f>
        <v>28</v>
      </c>
      <c r="C1134" s="43"/>
      <c r="D1134" s="43"/>
      <c r="E1134" s="43"/>
      <c r="F1134" s="43"/>
      <c r="G1134" s="43"/>
      <c r="H1134" s="52"/>
      <c r="I1134" s="10">
        <f t="shared" si="60"/>
        <v>0</v>
      </c>
      <c r="J1134" s="44"/>
      <c r="K1134" s="1">
        <f t="shared" si="61"/>
        <v>0</v>
      </c>
      <c r="L1134" s="1">
        <f>Einzelnachweis!AB957</f>
        <v>0</v>
      </c>
      <c r="M1134" s="1">
        <f>Einzelnachweis!$AB$976</f>
        <v>0</v>
      </c>
      <c r="N1134" s="1">
        <f>Einzelnachweis!$AA$976</f>
        <v>0</v>
      </c>
    </row>
    <row r="1135" spans="1:14" x14ac:dyDescent="0.25">
      <c r="A1135" s="1">
        <v>29</v>
      </c>
      <c r="B1135" s="5">
        <f>$B$32</f>
        <v>29</v>
      </c>
      <c r="C1135" s="43"/>
      <c r="D1135" s="43"/>
      <c r="E1135" s="43"/>
      <c r="F1135" s="43"/>
      <c r="G1135" s="43"/>
      <c r="H1135" s="52"/>
      <c r="I1135" s="10">
        <f t="shared" si="60"/>
        <v>0</v>
      </c>
      <c r="J1135" s="44"/>
      <c r="K1135" s="1">
        <f t="shared" si="61"/>
        <v>0</v>
      </c>
      <c r="L1135" s="1">
        <f>Einzelnachweis!AB992</f>
        <v>0</v>
      </c>
      <c r="M1135" s="1">
        <f>Einzelnachweis!$AB$1011</f>
        <v>0</v>
      </c>
      <c r="N1135" s="1">
        <f>Einzelnachweis!$AA$1011</f>
        <v>0</v>
      </c>
    </row>
    <row r="1136" spans="1:14" x14ac:dyDescent="0.25">
      <c r="A1136" s="1">
        <v>30</v>
      </c>
      <c r="B1136" s="5">
        <f>$B$33</f>
        <v>30</v>
      </c>
      <c r="C1136" s="43"/>
      <c r="D1136" s="43"/>
      <c r="E1136" s="43"/>
      <c r="F1136" s="43"/>
      <c r="G1136" s="43"/>
      <c r="H1136" s="52"/>
      <c r="I1136" s="10">
        <f t="shared" si="60"/>
        <v>0</v>
      </c>
      <c r="J1136" s="44"/>
      <c r="K1136" s="1">
        <f t="shared" si="61"/>
        <v>0</v>
      </c>
      <c r="L1136" s="1">
        <f>Einzelnachweis!AB1027</f>
        <v>0</v>
      </c>
      <c r="M1136" s="1">
        <f>Einzelnachweis!$AB$1046</f>
        <v>0</v>
      </c>
      <c r="N1136" s="1">
        <f>Einzelnachweis!$AA$1046</f>
        <v>0</v>
      </c>
    </row>
    <row r="1141" spans="1:14" ht="15.75" thickBot="1" x14ac:dyDescent="0.3"/>
    <row r="1142" spans="1:14" ht="15.75" thickBot="1" x14ac:dyDescent="0.3">
      <c r="A1142" s="99" t="s">
        <v>39</v>
      </c>
      <c r="B1142" s="100"/>
      <c r="C1142" s="104"/>
      <c r="D1142" s="104"/>
      <c r="E1142" s="104" t="s">
        <v>1</v>
      </c>
      <c r="F1142" s="104"/>
      <c r="G1142" s="104"/>
      <c r="H1142" s="104" t="s">
        <v>2</v>
      </c>
      <c r="I1142" s="104"/>
      <c r="J1142" s="40">
        <f>J1106</f>
        <v>6</v>
      </c>
      <c r="K1142" s="86" t="s">
        <v>3</v>
      </c>
      <c r="L1142" s="87"/>
      <c r="M1142" s="88" t="s">
        <v>50</v>
      </c>
      <c r="N1142" s="89"/>
    </row>
    <row r="1143" spans="1:14" ht="18.75" x14ac:dyDescent="0.3">
      <c r="A1143" s="90" t="s">
        <v>199</v>
      </c>
      <c r="B1143" s="90"/>
      <c r="C1143" s="91" t="s">
        <v>40</v>
      </c>
      <c r="D1143" s="92"/>
      <c r="E1143" s="93" t="s">
        <v>41</v>
      </c>
      <c r="F1143" s="94"/>
      <c r="G1143" s="95" t="s">
        <v>4</v>
      </c>
      <c r="H1143" s="96"/>
      <c r="I1143" s="97" t="s">
        <v>5</v>
      </c>
      <c r="J1143" s="98"/>
      <c r="K1143" s="1" t="s">
        <v>37</v>
      </c>
      <c r="L1143" s="1" t="s">
        <v>7</v>
      </c>
      <c r="M1143" s="1" t="s">
        <v>37</v>
      </c>
      <c r="N1143" s="2">
        <f>SUM(J1145:J1174)</f>
        <v>0</v>
      </c>
    </row>
    <row r="1144" spans="1:14" x14ac:dyDescent="0.25">
      <c r="A1144" s="1" t="s">
        <v>36</v>
      </c>
      <c r="B1144" s="1" t="s">
        <v>9</v>
      </c>
      <c r="C1144" s="6" t="s">
        <v>10</v>
      </c>
      <c r="D1144" s="6" t="s">
        <v>6</v>
      </c>
      <c r="E1144" s="1" t="s">
        <v>10</v>
      </c>
      <c r="F1144" s="1" t="s">
        <v>37</v>
      </c>
      <c r="G1144" s="1" t="s">
        <v>10</v>
      </c>
      <c r="H1144" s="1" t="s">
        <v>37</v>
      </c>
      <c r="I1144" s="1" t="s">
        <v>7</v>
      </c>
      <c r="J1144" s="45">
        <f>J1142+N1143</f>
        <v>6</v>
      </c>
      <c r="K1144" s="1" t="s">
        <v>200</v>
      </c>
      <c r="L1144" s="3" t="s">
        <v>66</v>
      </c>
      <c r="M1144" s="1" t="s">
        <v>38</v>
      </c>
      <c r="N1144" s="4" t="s">
        <v>11</v>
      </c>
    </row>
    <row r="1145" spans="1:14" x14ac:dyDescent="0.25">
      <c r="A1145" s="1">
        <v>1</v>
      </c>
      <c r="B1145" s="5" t="str">
        <f>$B$4</f>
        <v>Stefan Dohmes</v>
      </c>
      <c r="C1145" s="43"/>
      <c r="D1145" s="43"/>
      <c r="E1145" s="43"/>
      <c r="F1145" s="43"/>
      <c r="G1145" s="43"/>
      <c r="H1145" s="52"/>
      <c r="I1145" s="10">
        <f>D1145+F1145+H1145</f>
        <v>0</v>
      </c>
      <c r="J1145" s="44"/>
      <c r="K1145" s="1">
        <f>L1107</f>
        <v>0</v>
      </c>
      <c r="L1145" s="1">
        <f>Einzelnachweis!AB13</f>
        <v>0</v>
      </c>
      <c r="M1145" s="1">
        <f>Einzelnachweis!$AB$31</f>
        <v>540</v>
      </c>
      <c r="N1145" s="1">
        <f>Einzelnachweis!$AA$31</f>
        <v>1</v>
      </c>
    </row>
    <row r="1146" spans="1:14" x14ac:dyDescent="0.25">
      <c r="A1146" s="1">
        <v>2</v>
      </c>
      <c r="B1146" s="5" t="str">
        <f>$B$5</f>
        <v>Dirk Hoffmann</v>
      </c>
      <c r="C1146" s="43"/>
      <c r="D1146" s="43"/>
      <c r="E1146" s="43"/>
      <c r="F1146" s="43"/>
      <c r="G1146" s="43"/>
      <c r="H1146" s="52"/>
      <c r="I1146" s="10">
        <f t="shared" ref="I1146:I1174" si="62">D1146+F1146+H1146</f>
        <v>0</v>
      </c>
      <c r="J1146" s="44"/>
      <c r="K1146" s="1">
        <f t="shared" ref="K1146:K1174" si="63">L1108</f>
        <v>0</v>
      </c>
      <c r="L1146" s="1">
        <f>Einzelnachweis!AB48</f>
        <v>0</v>
      </c>
      <c r="M1146" s="1">
        <f>Einzelnachweis!$AB$66</f>
        <v>180</v>
      </c>
      <c r="N1146" s="1">
        <f>Einzelnachweis!$AA$66</f>
        <v>1</v>
      </c>
    </row>
    <row r="1147" spans="1:14" x14ac:dyDescent="0.25">
      <c r="A1147" s="1">
        <v>3</v>
      </c>
      <c r="B1147" s="5" t="str">
        <f>$B$6</f>
        <v>Alfred Riegel</v>
      </c>
      <c r="C1147" s="43"/>
      <c r="D1147" s="43"/>
      <c r="E1147" s="43"/>
      <c r="F1147" s="43"/>
      <c r="G1147" s="43"/>
      <c r="H1147" s="52"/>
      <c r="I1147" s="10">
        <f t="shared" si="62"/>
        <v>0</v>
      </c>
      <c r="J1147" s="44"/>
      <c r="K1147" s="1">
        <f t="shared" si="63"/>
        <v>0</v>
      </c>
      <c r="L1147" s="1">
        <f>Einzelnachweis!AB83</f>
        <v>0</v>
      </c>
      <c r="M1147" s="1">
        <f>Einzelnachweis!$AB$101</f>
        <v>180</v>
      </c>
      <c r="N1147" s="1">
        <f>Einzelnachweis!$AA$101</f>
        <v>1</v>
      </c>
    </row>
    <row r="1148" spans="1:14" x14ac:dyDescent="0.25">
      <c r="A1148" s="1">
        <v>4</v>
      </c>
      <c r="B1148" s="5" t="str">
        <f>$B$7</f>
        <v>Heiko Schmalfuß</v>
      </c>
      <c r="C1148" s="43"/>
      <c r="D1148" s="43"/>
      <c r="E1148" s="43"/>
      <c r="F1148" s="43"/>
      <c r="G1148" s="43"/>
      <c r="H1148" s="52"/>
      <c r="I1148" s="10">
        <f t="shared" si="62"/>
        <v>0</v>
      </c>
      <c r="J1148" s="44"/>
      <c r="K1148" s="1">
        <f t="shared" si="63"/>
        <v>0</v>
      </c>
      <c r="L1148" s="1">
        <f>Einzelnachweis!AB118</f>
        <v>0</v>
      </c>
      <c r="M1148" s="1">
        <f>Einzelnachweis!$AB$136</f>
        <v>324</v>
      </c>
      <c r="N1148" s="1">
        <f>Einzelnachweis!$AA$136</f>
        <v>1</v>
      </c>
    </row>
    <row r="1149" spans="1:14" x14ac:dyDescent="0.25">
      <c r="A1149" s="1">
        <v>5</v>
      </c>
      <c r="B1149" s="5" t="str">
        <f>$B$8</f>
        <v>Gaetano Cavallaro</v>
      </c>
      <c r="C1149" s="43"/>
      <c r="D1149" s="43"/>
      <c r="E1149" s="43"/>
      <c r="F1149" s="43"/>
      <c r="G1149" s="43"/>
      <c r="H1149" s="52"/>
      <c r="I1149" s="10">
        <f t="shared" si="62"/>
        <v>0</v>
      </c>
      <c r="J1149" s="44"/>
      <c r="K1149" s="1">
        <f t="shared" si="63"/>
        <v>0</v>
      </c>
      <c r="L1149" s="1">
        <f>Einzelnachweis!AB153</f>
        <v>0</v>
      </c>
      <c r="M1149" s="1">
        <f>Einzelnachweis!$AB$171</f>
        <v>252</v>
      </c>
      <c r="N1149" s="1">
        <f>Einzelnachweis!$AA$171</f>
        <v>1</v>
      </c>
    </row>
    <row r="1150" spans="1:14" x14ac:dyDescent="0.25">
      <c r="A1150" s="1">
        <v>6</v>
      </c>
      <c r="B1150" s="5" t="str">
        <f>$B$9</f>
        <v>Thorsten Pachali</v>
      </c>
      <c r="C1150" s="43"/>
      <c r="D1150" s="43"/>
      <c r="E1150" s="43"/>
      <c r="F1150" s="43"/>
      <c r="G1150" s="43"/>
      <c r="H1150" s="52"/>
      <c r="I1150" s="10">
        <f t="shared" si="62"/>
        <v>0</v>
      </c>
      <c r="J1150" s="44"/>
      <c r="K1150" s="1">
        <f t="shared" si="63"/>
        <v>0</v>
      </c>
      <c r="L1150" s="1">
        <f>Einzelnachweis!AB188</f>
        <v>0</v>
      </c>
      <c r="M1150" s="1">
        <f>Einzelnachweis!$AB$206</f>
        <v>432</v>
      </c>
      <c r="N1150" s="1">
        <f>Einzelnachweis!$AA$206</f>
        <v>1</v>
      </c>
    </row>
    <row r="1151" spans="1:14" x14ac:dyDescent="0.25">
      <c r="A1151" s="1">
        <v>7</v>
      </c>
      <c r="B1151" s="5">
        <f>$B$10</f>
        <v>7</v>
      </c>
      <c r="C1151" s="43"/>
      <c r="D1151" s="43"/>
      <c r="E1151" s="43"/>
      <c r="F1151" s="43"/>
      <c r="G1151" s="43"/>
      <c r="H1151" s="52"/>
      <c r="I1151" s="10">
        <f t="shared" si="62"/>
        <v>0</v>
      </c>
      <c r="J1151" s="44"/>
      <c r="K1151" s="1">
        <f t="shared" si="63"/>
        <v>0</v>
      </c>
      <c r="L1151" s="1">
        <f>Einzelnachweis!AB223</f>
        <v>0</v>
      </c>
      <c r="M1151" s="1">
        <f>Einzelnachweis!$AB$241</f>
        <v>0</v>
      </c>
      <c r="N1151" s="1">
        <f>Einzelnachweis!$AA$241</f>
        <v>0</v>
      </c>
    </row>
    <row r="1152" spans="1:14" x14ac:dyDescent="0.25">
      <c r="A1152" s="1">
        <v>8</v>
      </c>
      <c r="B1152" s="5">
        <f>$B$11</f>
        <v>8</v>
      </c>
      <c r="C1152" s="43"/>
      <c r="D1152" s="43"/>
      <c r="E1152" s="43"/>
      <c r="F1152" s="43"/>
      <c r="G1152" s="43"/>
      <c r="H1152" s="52"/>
      <c r="I1152" s="10">
        <f t="shared" si="62"/>
        <v>0</v>
      </c>
      <c r="J1152" s="44"/>
      <c r="K1152" s="1">
        <f t="shared" si="63"/>
        <v>0</v>
      </c>
      <c r="L1152" s="1">
        <f>Einzelnachweis!AB258</f>
        <v>0</v>
      </c>
      <c r="M1152" s="1">
        <f>Einzelnachweis!$AB$276</f>
        <v>0</v>
      </c>
      <c r="N1152" s="1">
        <f>Einzelnachweis!$AA$276</f>
        <v>0</v>
      </c>
    </row>
    <row r="1153" spans="1:14" x14ac:dyDescent="0.25">
      <c r="A1153" s="1">
        <v>9</v>
      </c>
      <c r="B1153" s="5">
        <f>$B$12</f>
        <v>9</v>
      </c>
      <c r="C1153" s="43"/>
      <c r="D1153" s="43"/>
      <c r="E1153" s="43"/>
      <c r="F1153" s="43"/>
      <c r="G1153" s="43"/>
      <c r="H1153" s="52"/>
      <c r="I1153" s="10">
        <f t="shared" si="62"/>
        <v>0</v>
      </c>
      <c r="J1153" s="44"/>
      <c r="K1153" s="1">
        <f t="shared" si="63"/>
        <v>0</v>
      </c>
      <c r="L1153" s="1">
        <f>Einzelnachweis!AB293</f>
        <v>0</v>
      </c>
      <c r="M1153" s="1">
        <f>Einzelnachweis!$AB$311</f>
        <v>0</v>
      </c>
      <c r="N1153" s="1">
        <f>Einzelnachweis!$AA$311</f>
        <v>0</v>
      </c>
    </row>
    <row r="1154" spans="1:14" x14ac:dyDescent="0.25">
      <c r="A1154" s="1">
        <v>10</v>
      </c>
      <c r="B1154" s="5">
        <f>$B$13</f>
        <v>10</v>
      </c>
      <c r="C1154" s="43"/>
      <c r="D1154" s="43"/>
      <c r="E1154" s="43"/>
      <c r="F1154" s="43"/>
      <c r="G1154" s="43"/>
      <c r="H1154" s="52"/>
      <c r="I1154" s="10">
        <f t="shared" si="62"/>
        <v>0</v>
      </c>
      <c r="J1154" s="44"/>
      <c r="K1154" s="1">
        <f t="shared" si="63"/>
        <v>0</v>
      </c>
      <c r="L1154" s="1">
        <f>Einzelnachweis!AB328</f>
        <v>0</v>
      </c>
      <c r="M1154" s="1">
        <f>Einzelnachweis!$AB$346</f>
        <v>0</v>
      </c>
      <c r="N1154" s="1">
        <f>Einzelnachweis!$AA$346</f>
        <v>0</v>
      </c>
    </row>
    <row r="1155" spans="1:14" x14ac:dyDescent="0.25">
      <c r="A1155" s="1">
        <v>11</v>
      </c>
      <c r="B1155" s="5">
        <f>$B$14</f>
        <v>11</v>
      </c>
      <c r="C1155" s="43"/>
      <c r="D1155" s="43"/>
      <c r="E1155" s="43"/>
      <c r="F1155" s="43"/>
      <c r="G1155" s="43"/>
      <c r="H1155" s="52"/>
      <c r="I1155" s="10">
        <f t="shared" si="62"/>
        <v>0</v>
      </c>
      <c r="J1155" s="44"/>
      <c r="K1155" s="1">
        <f t="shared" si="63"/>
        <v>0</v>
      </c>
      <c r="L1155" s="1">
        <f>Einzelnachweis!AB363</f>
        <v>0</v>
      </c>
      <c r="M1155" s="1">
        <f>Einzelnachweis!$AB$381</f>
        <v>0</v>
      </c>
      <c r="N1155" s="1">
        <f>Einzelnachweis!$AA$381</f>
        <v>0</v>
      </c>
    </row>
    <row r="1156" spans="1:14" x14ac:dyDescent="0.25">
      <c r="A1156" s="1">
        <v>12</v>
      </c>
      <c r="B1156" s="5">
        <f>$B$15</f>
        <v>12</v>
      </c>
      <c r="C1156" s="43"/>
      <c r="D1156" s="43"/>
      <c r="E1156" s="43"/>
      <c r="F1156" s="43"/>
      <c r="G1156" s="43"/>
      <c r="H1156" s="52"/>
      <c r="I1156" s="10">
        <f t="shared" si="62"/>
        <v>0</v>
      </c>
      <c r="J1156" s="44"/>
      <c r="K1156" s="1">
        <f t="shared" si="63"/>
        <v>0</v>
      </c>
      <c r="L1156" s="1">
        <f>Einzelnachweis!AB398</f>
        <v>0</v>
      </c>
      <c r="M1156" s="1">
        <f>Einzelnachweis!$AB$416</f>
        <v>0</v>
      </c>
      <c r="N1156" s="1">
        <f>Einzelnachweis!$AA$416</f>
        <v>0</v>
      </c>
    </row>
    <row r="1157" spans="1:14" x14ac:dyDescent="0.25">
      <c r="A1157" s="1">
        <v>13</v>
      </c>
      <c r="B1157" s="5">
        <f>$B$16</f>
        <v>13</v>
      </c>
      <c r="C1157" s="43"/>
      <c r="D1157" s="43"/>
      <c r="E1157" s="43"/>
      <c r="F1157" s="43"/>
      <c r="G1157" s="43"/>
      <c r="H1157" s="52"/>
      <c r="I1157" s="10">
        <f t="shared" si="62"/>
        <v>0</v>
      </c>
      <c r="J1157" s="44"/>
      <c r="K1157" s="1">
        <f t="shared" si="63"/>
        <v>0</v>
      </c>
      <c r="L1157" s="1">
        <f>Einzelnachweis!AB433</f>
        <v>0</v>
      </c>
      <c r="M1157" s="1">
        <f>Einzelnachweis!$AB$451</f>
        <v>0</v>
      </c>
      <c r="N1157" s="1">
        <f>Einzelnachweis!$AA$451</f>
        <v>0</v>
      </c>
    </row>
    <row r="1158" spans="1:14" x14ac:dyDescent="0.25">
      <c r="A1158" s="1">
        <v>14</v>
      </c>
      <c r="B1158" s="5">
        <f>$B$17</f>
        <v>14</v>
      </c>
      <c r="C1158" s="43"/>
      <c r="D1158" s="43"/>
      <c r="E1158" s="43"/>
      <c r="F1158" s="43"/>
      <c r="G1158" s="43"/>
      <c r="H1158" s="52"/>
      <c r="I1158" s="10">
        <f t="shared" si="62"/>
        <v>0</v>
      </c>
      <c r="J1158" s="44"/>
      <c r="K1158" s="1">
        <f t="shared" si="63"/>
        <v>0</v>
      </c>
      <c r="L1158" s="1">
        <f>Einzelnachweis!AB468</f>
        <v>0</v>
      </c>
      <c r="M1158" s="1">
        <f>Einzelnachweis!$AB$486</f>
        <v>0</v>
      </c>
      <c r="N1158" s="1">
        <f>Einzelnachweis!$AA$486</f>
        <v>0</v>
      </c>
    </row>
    <row r="1159" spans="1:14" x14ac:dyDescent="0.25">
      <c r="A1159" s="1">
        <v>15</v>
      </c>
      <c r="B1159" s="5">
        <f>$B$18</f>
        <v>15</v>
      </c>
      <c r="C1159" s="43"/>
      <c r="D1159" s="43"/>
      <c r="E1159" s="43"/>
      <c r="F1159" s="43"/>
      <c r="G1159" s="43"/>
      <c r="H1159" s="52"/>
      <c r="I1159" s="10">
        <f t="shared" si="62"/>
        <v>0</v>
      </c>
      <c r="J1159" s="44"/>
      <c r="K1159" s="1">
        <f t="shared" si="63"/>
        <v>0</v>
      </c>
      <c r="L1159" s="1">
        <f>Einzelnachweis!AB503</f>
        <v>0</v>
      </c>
      <c r="M1159" s="1">
        <f>Einzelnachweis!$AB$521</f>
        <v>0</v>
      </c>
      <c r="N1159" s="1">
        <f>Einzelnachweis!$AA$521</f>
        <v>0</v>
      </c>
    </row>
    <row r="1160" spans="1:14" x14ac:dyDescent="0.25">
      <c r="A1160" s="1">
        <v>16</v>
      </c>
      <c r="B1160" s="5">
        <f>$B$19</f>
        <v>16</v>
      </c>
      <c r="C1160" s="43"/>
      <c r="D1160" s="43"/>
      <c r="E1160" s="43"/>
      <c r="F1160" s="43"/>
      <c r="G1160" s="43"/>
      <c r="H1160" s="52"/>
      <c r="I1160" s="10">
        <f t="shared" si="62"/>
        <v>0</v>
      </c>
      <c r="J1160" s="44"/>
      <c r="K1160" s="1">
        <f t="shared" si="63"/>
        <v>0</v>
      </c>
      <c r="L1160" s="1">
        <f>Einzelnachweis!AB538</f>
        <v>0</v>
      </c>
      <c r="M1160" s="1">
        <f>Einzelnachweis!$AB$556</f>
        <v>0</v>
      </c>
      <c r="N1160" s="1">
        <f>Einzelnachweis!$AA$556</f>
        <v>0</v>
      </c>
    </row>
    <row r="1161" spans="1:14" x14ac:dyDescent="0.25">
      <c r="A1161" s="1">
        <v>17</v>
      </c>
      <c r="B1161" s="5">
        <f>$B$20</f>
        <v>17</v>
      </c>
      <c r="C1161" s="43"/>
      <c r="D1161" s="43"/>
      <c r="E1161" s="43"/>
      <c r="F1161" s="43"/>
      <c r="G1161" s="43"/>
      <c r="H1161" s="52"/>
      <c r="I1161" s="10">
        <f t="shared" si="62"/>
        <v>0</v>
      </c>
      <c r="J1161" s="44"/>
      <c r="K1161" s="1">
        <f t="shared" si="63"/>
        <v>0</v>
      </c>
      <c r="L1161" s="1">
        <f>Einzelnachweis!AB573</f>
        <v>0</v>
      </c>
      <c r="M1161" s="1">
        <f>Einzelnachweis!$AB$591</f>
        <v>0</v>
      </c>
      <c r="N1161" s="1">
        <f>Einzelnachweis!$AA$591</f>
        <v>0</v>
      </c>
    </row>
    <row r="1162" spans="1:14" x14ac:dyDescent="0.25">
      <c r="A1162" s="1">
        <v>18</v>
      </c>
      <c r="B1162" s="5">
        <f>$B$21</f>
        <v>18</v>
      </c>
      <c r="C1162" s="43"/>
      <c r="D1162" s="43"/>
      <c r="E1162" s="43"/>
      <c r="F1162" s="43"/>
      <c r="G1162" s="43"/>
      <c r="H1162" s="52"/>
      <c r="I1162" s="10">
        <f t="shared" si="62"/>
        <v>0</v>
      </c>
      <c r="J1162" s="44"/>
      <c r="K1162" s="1">
        <f t="shared" si="63"/>
        <v>0</v>
      </c>
      <c r="L1162" s="1">
        <f>Einzelnachweis!AB608</f>
        <v>0</v>
      </c>
      <c r="M1162" s="1">
        <f>Einzelnachweis!$AB$626</f>
        <v>0</v>
      </c>
      <c r="N1162" s="1">
        <f>Einzelnachweis!$AA$626</f>
        <v>0</v>
      </c>
    </row>
    <row r="1163" spans="1:14" x14ac:dyDescent="0.25">
      <c r="A1163" s="1">
        <v>19</v>
      </c>
      <c r="B1163" s="5">
        <f>$B$22</f>
        <v>19</v>
      </c>
      <c r="C1163" s="43"/>
      <c r="D1163" s="43"/>
      <c r="E1163" s="43"/>
      <c r="F1163" s="43"/>
      <c r="G1163" s="43"/>
      <c r="H1163" s="52"/>
      <c r="I1163" s="10">
        <f t="shared" si="62"/>
        <v>0</v>
      </c>
      <c r="J1163" s="44"/>
      <c r="K1163" s="1">
        <f t="shared" si="63"/>
        <v>0</v>
      </c>
      <c r="L1163" s="1">
        <f>Einzelnachweis!AB643</f>
        <v>0</v>
      </c>
      <c r="M1163" s="1">
        <f>Einzelnachweis!$AB$661</f>
        <v>0</v>
      </c>
      <c r="N1163" s="1">
        <f>Einzelnachweis!$AA$661</f>
        <v>0</v>
      </c>
    </row>
    <row r="1164" spans="1:14" x14ac:dyDescent="0.25">
      <c r="A1164" s="1">
        <v>20</v>
      </c>
      <c r="B1164" s="5">
        <f>$B$23</f>
        <v>20</v>
      </c>
      <c r="C1164" s="43"/>
      <c r="D1164" s="43"/>
      <c r="E1164" s="43"/>
      <c r="F1164" s="43"/>
      <c r="G1164" s="43"/>
      <c r="H1164" s="52"/>
      <c r="I1164" s="10">
        <f t="shared" si="62"/>
        <v>0</v>
      </c>
      <c r="J1164" s="44"/>
      <c r="K1164" s="1">
        <f t="shared" si="63"/>
        <v>0</v>
      </c>
      <c r="L1164" s="1">
        <f>Einzelnachweis!AB678</f>
        <v>0</v>
      </c>
      <c r="M1164" s="1">
        <f>Einzelnachweis!$AB$696</f>
        <v>0</v>
      </c>
      <c r="N1164" s="1">
        <f>Einzelnachweis!$AA$696</f>
        <v>0</v>
      </c>
    </row>
    <row r="1165" spans="1:14" x14ac:dyDescent="0.25">
      <c r="A1165" s="1">
        <v>21</v>
      </c>
      <c r="B1165" s="5">
        <f>$B$24</f>
        <v>21</v>
      </c>
      <c r="C1165" s="43"/>
      <c r="D1165" s="43"/>
      <c r="E1165" s="43"/>
      <c r="F1165" s="43"/>
      <c r="G1165" s="43"/>
      <c r="H1165" s="52"/>
      <c r="I1165" s="10">
        <f t="shared" si="62"/>
        <v>0</v>
      </c>
      <c r="J1165" s="44"/>
      <c r="K1165" s="1">
        <f t="shared" si="63"/>
        <v>0</v>
      </c>
      <c r="L1165" s="1">
        <f>Einzelnachweis!AB713</f>
        <v>0</v>
      </c>
      <c r="M1165" s="1">
        <f>Einzelnachweis!$AB$731</f>
        <v>0</v>
      </c>
      <c r="N1165" s="1">
        <f>Einzelnachweis!$AA$731</f>
        <v>0</v>
      </c>
    </row>
    <row r="1166" spans="1:14" x14ac:dyDescent="0.25">
      <c r="A1166" s="1">
        <v>22</v>
      </c>
      <c r="B1166" s="5">
        <f>$B$25</f>
        <v>22</v>
      </c>
      <c r="C1166" s="43"/>
      <c r="D1166" s="43"/>
      <c r="E1166" s="43"/>
      <c r="F1166" s="43"/>
      <c r="G1166" s="43"/>
      <c r="H1166" s="52"/>
      <c r="I1166" s="10">
        <f t="shared" si="62"/>
        <v>0</v>
      </c>
      <c r="J1166" s="44"/>
      <c r="K1166" s="1">
        <f t="shared" si="63"/>
        <v>0</v>
      </c>
      <c r="L1166" s="1">
        <f>Einzelnachweis!AB748</f>
        <v>0</v>
      </c>
      <c r="M1166" s="1">
        <f>Einzelnachweis!$AB$766</f>
        <v>0</v>
      </c>
      <c r="N1166" s="1">
        <f>Einzelnachweis!$AA$766</f>
        <v>0</v>
      </c>
    </row>
    <row r="1167" spans="1:14" x14ac:dyDescent="0.25">
      <c r="A1167" s="1">
        <v>23</v>
      </c>
      <c r="B1167" s="5">
        <f>$B$26</f>
        <v>23</v>
      </c>
      <c r="C1167" s="43"/>
      <c r="D1167" s="43"/>
      <c r="E1167" s="43"/>
      <c r="F1167" s="43"/>
      <c r="G1167" s="43"/>
      <c r="H1167" s="52"/>
      <c r="I1167" s="10">
        <f t="shared" si="62"/>
        <v>0</v>
      </c>
      <c r="J1167" s="44"/>
      <c r="K1167" s="1">
        <f t="shared" si="63"/>
        <v>0</v>
      </c>
      <c r="L1167" s="1">
        <f>Einzelnachweis!AB783</f>
        <v>0</v>
      </c>
      <c r="M1167" s="1">
        <f>Einzelnachweis!$AB$801</f>
        <v>0</v>
      </c>
      <c r="N1167" s="1">
        <f>Einzelnachweis!$AA$801</f>
        <v>0</v>
      </c>
    </row>
    <row r="1168" spans="1:14" x14ac:dyDescent="0.25">
      <c r="A1168" s="1">
        <v>24</v>
      </c>
      <c r="B1168" s="5">
        <f>$B$27</f>
        <v>24</v>
      </c>
      <c r="C1168" s="43"/>
      <c r="D1168" s="43"/>
      <c r="E1168" s="43"/>
      <c r="F1168" s="43"/>
      <c r="G1168" s="43"/>
      <c r="H1168" s="52"/>
      <c r="I1168" s="10">
        <f t="shared" si="62"/>
        <v>0</v>
      </c>
      <c r="J1168" s="44"/>
      <c r="K1168" s="1">
        <f t="shared" si="63"/>
        <v>0</v>
      </c>
      <c r="L1168" s="1">
        <f>Einzelnachweis!AB818</f>
        <v>0</v>
      </c>
      <c r="M1168" s="1">
        <f>Einzelnachweis!$AB$836</f>
        <v>0</v>
      </c>
      <c r="N1168" s="1">
        <f>Einzelnachweis!$AA$836</f>
        <v>0</v>
      </c>
    </row>
    <row r="1169" spans="1:14" x14ac:dyDescent="0.25">
      <c r="A1169" s="1">
        <v>25</v>
      </c>
      <c r="B1169" s="5">
        <f>$B$28</f>
        <v>25</v>
      </c>
      <c r="C1169" s="43"/>
      <c r="D1169" s="43"/>
      <c r="E1169" s="43"/>
      <c r="F1169" s="43"/>
      <c r="G1169" s="43"/>
      <c r="H1169" s="52"/>
      <c r="I1169" s="10">
        <f t="shared" si="62"/>
        <v>0</v>
      </c>
      <c r="J1169" s="44"/>
      <c r="K1169" s="1">
        <f t="shared" si="63"/>
        <v>0</v>
      </c>
      <c r="L1169" s="1">
        <f>Einzelnachweis!AB853</f>
        <v>0</v>
      </c>
      <c r="M1169" s="1">
        <f>Einzelnachweis!$AB$871</f>
        <v>0</v>
      </c>
      <c r="N1169" s="1">
        <f>Einzelnachweis!$AA$871</f>
        <v>0</v>
      </c>
    </row>
    <row r="1170" spans="1:14" x14ac:dyDescent="0.25">
      <c r="A1170" s="1">
        <v>26</v>
      </c>
      <c r="B1170" s="5">
        <f>$B$29</f>
        <v>26</v>
      </c>
      <c r="C1170" s="43"/>
      <c r="D1170" s="43"/>
      <c r="E1170" s="43"/>
      <c r="F1170" s="43"/>
      <c r="G1170" s="43"/>
      <c r="H1170" s="52"/>
      <c r="I1170" s="10">
        <f t="shared" si="62"/>
        <v>0</v>
      </c>
      <c r="J1170" s="44"/>
      <c r="K1170" s="1">
        <f t="shared" si="63"/>
        <v>0</v>
      </c>
      <c r="L1170" s="1">
        <f>Einzelnachweis!AB888</f>
        <v>0</v>
      </c>
      <c r="M1170" s="1">
        <f>Einzelnachweis!$AB$906</f>
        <v>0</v>
      </c>
      <c r="N1170" s="1">
        <f>Einzelnachweis!$AA$906</f>
        <v>0</v>
      </c>
    </row>
    <row r="1171" spans="1:14" x14ac:dyDescent="0.25">
      <c r="A1171" s="1">
        <v>27</v>
      </c>
      <c r="B1171" s="5">
        <f>$B$30</f>
        <v>27</v>
      </c>
      <c r="C1171" s="43"/>
      <c r="D1171" s="43"/>
      <c r="E1171" s="43"/>
      <c r="F1171" s="43"/>
      <c r="G1171" s="43"/>
      <c r="H1171" s="52"/>
      <c r="I1171" s="10">
        <f t="shared" si="62"/>
        <v>0</v>
      </c>
      <c r="J1171" s="44"/>
      <c r="K1171" s="1">
        <f t="shared" si="63"/>
        <v>0</v>
      </c>
      <c r="L1171" s="1">
        <f>Einzelnachweis!AB923</f>
        <v>0</v>
      </c>
      <c r="M1171" s="1">
        <f>Einzelnachweis!$AB$941</f>
        <v>0</v>
      </c>
      <c r="N1171" s="1">
        <f>Einzelnachweis!$AA$941</f>
        <v>0</v>
      </c>
    </row>
    <row r="1172" spans="1:14" x14ac:dyDescent="0.25">
      <c r="A1172" s="1">
        <v>28</v>
      </c>
      <c r="B1172" s="5">
        <f>$B$31</f>
        <v>28</v>
      </c>
      <c r="C1172" s="43"/>
      <c r="D1172" s="43"/>
      <c r="E1172" s="43"/>
      <c r="F1172" s="43"/>
      <c r="G1172" s="43"/>
      <c r="H1172" s="52"/>
      <c r="I1172" s="10">
        <f t="shared" si="62"/>
        <v>0</v>
      </c>
      <c r="J1172" s="44"/>
      <c r="K1172" s="1">
        <f t="shared" si="63"/>
        <v>0</v>
      </c>
      <c r="L1172" s="1">
        <f>Einzelnachweis!AB958</f>
        <v>0</v>
      </c>
      <c r="M1172" s="1">
        <f>Einzelnachweis!$AB$976</f>
        <v>0</v>
      </c>
      <c r="N1172" s="1">
        <f>Einzelnachweis!$AA$976</f>
        <v>0</v>
      </c>
    </row>
    <row r="1173" spans="1:14" x14ac:dyDescent="0.25">
      <c r="A1173" s="1">
        <v>29</v>
      </c>
      <c r="B1173" s="5">
        <f>$B$32</f>
        <v>29</v>
      </c>
      <c r="C1173" s="43"/>
      <c r="D1173" s="43"/>
      <c r="E1173" s="43"/>
      <c r="F1173" s="43"/>
      <c r="G1173" s="43"/>
      <c r="H1173" s="52"/>
      <c r="I1173" s="10">
        <f t="shared" si="62"/>
        <v>0</v>
      </c>
      <c r="J1173" s="44"/>
      <c r="K1173" s="1">
        <f t="shared" si="63"/>
        <v>0</v>
      </c>
      <c r="L1173" s="1">
        <f>Einzelnachweis!AB993</f>
        <v>0</v>
      </c>
      <c r="M1173" s="1">
        <f>Einzelnachweis!$AB$1011</f>
        <v>0</v>
      </c>
      <c r="N1173" s="1">
        <f>Einzelnachweis!$AA$1011</f>
        <v>0</v>
      </c>
    </row>
    <row r="1174" spans="1:14" x14ac:dyDescent="0.25">
      <c r="A1174" s="1">
        <v>30</v>
      </c>
      <c r="B1174" s="5">
        <f>$B$33</f>
        <v>30</v>
      </c>
      <c r="C1174" s="43"/>
      <c r="D1174" s="43"/>
      <c r="E1174" s="43"/>
      <c r="F1174" s="43"/>
      <c r="G1174" s="43"/>
      <c r="H1174" s="52"/>
      <c r="I1174" s="10">
        <f t="shared" si="62"/>
        <v>0</v>
      </c>
      <c r="J1174" s="44"/>
      <c r="K1174" s="1">
        <f t="shared" si="63"/>
        <v>0</v>
      </c>
      <c r="L1174" s="1">
        <f>Einzelnachweis!AB1028</f>
        <v>0</v>
      </c>
      <c r="M1174" s="1">
        <f>Einzelnachweis!$AB$1046</f>
        <v>0</v>
      </c>
      <c r="N1174" s="1">
        <f>Einzelnachweis!$AA$1046</f>
        <v>0</v>
      </c>
    </row>
    <row r="1179" spans="1:14" ht="15.75" thickBot="1" x14ac:dyDescent="0.3"/>
    <row r="1180" spans="1:14" ht="15.75" thickBot="1" x14ac:dyDescent="0.3">
      <c r="A1180" s="99" t="s">
        <v>39</v>
      </c>
      <c r="B1180" s="100"/>
      <c r="C1180" s="104"/>
      <c r="D1180" s="104"/>
      <c r="E1180" s="104" t="s">
        <v>1</v>
      </c>
      <c r="F1180" s="104"/>
      <c r="G1180" s="104"/>
      <c r="H1180" s="104" t="s">
        <v>2</v>
      </c>
      <c r="I1180" s="104"/>
      <c r="J1180" s="40">
        <f>J1144</f>
        <v>6</v>
      </c>
      <c r="K1180" s="86" t="s">
        <v>3</v>
      </c>
      <c r="L1180" s="87"/>
      <c r="M1180" s="88" t="s">
        <v>50</v>
      </c>
      <c r="N1180" s="89"/>
    </row>
    <row r="1181" spans="1:14" ht="18.75" x14ac:dyDescent="0.3">
      <c r="A1181" s="90" t="s">
        <v>201</v>
      </c>
      <c r="B1181" s="90"/>
      <c r="C1181" s="91" t="s">
        <v>40</v>
      </c>
      <c r="D1181" s="92"/>
      <c r="E1181" s="93" t="s">
        <v>41</v>
      </c>
      <c r="F1181" s="94"/>
      <c r="G1181" s="95" t="s">
        <v>4</v>
      </c>
      <c r="H1181" s="96"/>
      <c r="I1181" s="97" t="s">
        <v>5</v>
      </c>
      <c r="J1181" s="98"/>
      <c r="K1181" s="1" t="s">
        <v>37</v>
      </c>
      <c r="L1181" s="1" t="s">
        <v>7</v>
      </c>
      <c r="M1181" s="1" t="s">
        <v>37</v>
      </c>
      <c r="N1181" s="2">
        <f>SUM(J1183:J1212)</f>
        <v>0</v>
      </c>
    </row>
    <row r="1182" spans="1:14" x14ac:dyDescent="0.25">
      <c r="A1182" s="1" t="s">
        <v>36</v>
      </c>
      <c r="B1182" s="1" t="s">
        <v>9</v>
      </c>
      <c r="C1182" s="6" t="s">
        <v>10</v>
      </c>
      <c r="D1182" s="6" t="s">
        <v>6</v>
      </c>
      <c r="E1182" s="1" t="s">
        <v>10</v>
      </c>
      <c r="F1182" s="1" t="s">
        <v>37</v>
      </c>
      <c r="G1182" s="1" t="s">
        <v>10</v>
      </c>
      <c r="H1182" s="1" t="s">
        <v>37</v>
      </c>
      <c r="I1182" s="1" t="s">
        <v>7</v>
      </c>
      <c r="J1182" s="45">
        <f>J1180+N1181</f>
        <v>6</v>
      </c>
      <c r="K1182" s="1" t="s">
        <v>202</v>
      </c>
      <c r="L1182" s="3" t="s">
        <v>66</v>
      </c>
      <c r="M1182" s="1" t="s">
        <v>38</v>
      </c>
      <c r="N1182" s="4" t="s">
        <v>11</v>
      </c>
    </row>
    <row r="1183" spans="1:14" x14ac:dyDescent="0.25">
      <c r="A1183" s="1">
        <v>1</v>
      </c>
      <c r="B1183" s="5" t="str">
        <f>$B$4</f>
        <v>Stefan Dohmes</v>
      </c>
      <c r="C1183" s="43"/>
      <c r="D1183" s="43"/>
      <c r="E1183" s="43"/>
      <c r="F1183" s="43"/>
      <c r="G1183" s="43"/>
      <c r="H1183" s="52"/>
      <c r="I1183" s="10">
        <f>D1183+F1183+H1183</f>
        <v>0</v>
      </c>
      <c r="J1183" s="44"/>
      <c r="K1183" s="1">
        <f>L1145</f>
        <v>0</v>
      </c>
      <c r="L1183" s="1">
        <f>Einzelnachweis!AB14</f>
        <v>0</v>
      </c>
      <c r="M1183" s="1">
        <f>Einzelnachweis!$AB$31</f>
        <v>540</v>
      </c>
      <c r="N1183" s="1">
        <f>Einzelnachweis!$AA$31</f>
        <v>1</v>
      </c>
    </row>
    <row r="1184" spans="1:14" x14ac:dyDescent="0.25">
      <c r="A1184" s="1">
        <v>2</v>
      </c>
      <c r="B1184" s="5" t="str">
        <f>$B$5</f>
        <v>Dirk Hoffmann</v>
      </c>
      <c r="C1184" s="43"/>
      <c r="D1184" s="43"/>
      <c r="E1184" s="43"/>
      <c r="F1184" s="43"/>
      <c r="G1184" s="43"/>
      <c r="H1184" s="52"/>
      <c r="I1184" s="10">
        <f t="shared" ref="I1184:I1212" si="64">D1184+F1184+H1184</f>
        <v>0</v>
      </c>
      <c r="J1184" s="44"/>
      <c r="K1184" s="1">
        <f t="shared" ref="K1184:K1212" si="65">L1146</f>
        <v>0</v>
      </c>
      <c r="L1184" s="1">
        <f>Einzelnachweis!AB49</f>
        <v>0</v>
      </c>
      <c r="M1184" s="1">
        <f>Einzelnachweis!$AB$66</f>
        <v>180</v>
      </c>
      <c r="N1184" s="1">
        <f>Einzelnachweis!$AA$66</f>
        <v>1</v>
      </c>
    </row>
    <row r="1185" spans="1:14" x14ac:dyDescent="0.25">
      <c r="A1185" s="1">
        <v>3</v>
      </c>
      <c r="B1185" s="5" t="str">
        <f>$B$6</f>
        <v>Alfred Riegel</v>
      </c>
      <c r="C1185" s="43"/>
      <c r="D1185" s="43"/>
      <c r="E1185" s="43"/>
      <c r="F1185" s="43"/>
      <c r="G1185" s="43"/>
      <c r="H1185" s="52"/>
      <c r="I1185" s="10">
        <f t="shared" si="64"/>
        <v>0</v>
      </c>
      <c r="J1185" s="44"/>
      <c r="K1185" s="1">
        <f t="shared" si="65"/>
        <v>0</v>
      </c>
      <c r="L1185" s="1">
        <f>Einzelnachweis!AB84</f>
        <v>0</v>
      </c>
      <c r="M1185" s="1">
        <f>Einzelnachweis!$AB$101</f>
        <v>180</v>
      </c>
      <c r="N1185" s="1">
        <f>Einzelnachweis!$AA$101</f>
        <v>1</v>
      </c>
    </row>
    <row r="1186" spans="1:14" x14ac:dyDescent="0.25">
      <c r="A1186" s="1">
        <v>4</v>
      </c>
      <c r="B1186" s="5" t="str">
        <f>$B$7</f>
        <v>Heiko Schmalfuß</v>
      </c>
      <c r="C1186" s="43"/>
      <c r="D1186" s="43"/>
      <c r="E1186" s="43"/>
      <c r="F1186" s="43"/>
      <c r="G1186" s="43"/>
      <c r="H1186" s="52"/>
      <c r="I1186" s="10">
        <f t="shared" si="64"/>
        <v>0</v>
      </c>
      <c r="J1186" s="44"/>
      <c r="K1186" s="1">
        <f t="shared" si="65"/>
        <v>0</v>
      </c>
      <c r="L1186" s="1">
        <f>Einzelnachweis!AB119</f>
        <v>0</v>
      </c>
      <c r="M1186" s="1">
        <f>Einzelnachweis!$AB$136</f>
        <v>324</v>
      </c>
      <c r="N1186" s="1">
        <f>Einzelnachweis!$AA$136</f>
        <v>1</v>
      </c>
    </row>
    <row r="1187" spans="1:14" x14ac:dyDescent="0.25">
      <c r="A1187" s="1">
        <v>5</v>
      </c>
      <c r="B1187" s="5" t="str">
        <f>$B$8</f>
        <v>Gaetano Cavallaro</v>
      </c>
      <c r="C1187" s="43"/>
      <c r="D1187" s="43"/>
      <c r="E1187" s="43"/>
      <c r="F1187" s="43"/>
      <c r="G1187" s="43"/>
      <c r="H1187" s="52"/>
      <c r="I1187" s="10">
        <f t="shared" si="64"/>
        <v>0</v>
      </c>
      <c r="J1187" s="44"/>
      <c r="K1187" s="1">
        <f t="shared" si="65"/>
        <v>0</v>
      </c>
      <c r="L1187" s="1">
        <f>Einzelnachweis!AB154</f>
        <v>0</v>
      </c>
      <c r="M1187" s="1">
        <f>Einzelnachweis!$AB$171</f>
        <v>252</v>
      </c>
      <c r="N1187" s="1">
        <f>Einzelnachweis!$AA$171</f>
        <v>1</v>
      </c>
    </row>
    <row r="1188" spans="1:14" x14ac:dyDescent="0.25">
      <c r="A1188" s="1">
        <v>6</v>
      </c>
      <c r="B1188" s="5" t="str">
        <f>$B$9</f>
        <v>Thorsten Pachali</v>
      </c>
      <c r="C1188" s="43"/>
      <c r="D1188" s="43"/>
      <c r="E1188" s="43"/>
      <c r="F1188" s="43"/>
      <c r="G1188" s="43"/>
      <c r="H1188" s="52"/>
      <c r="I1188" s="10">
        <f t="shared" si="64"/>
        <v>0</v>
      </c>
      <c r="J1188" s="44"/>
      <c r="K1188" s="1">
        <f t="shared" si="65"/>
        <v>0</v>
      </c>
      <c r="L1188" s="1">
        <f>Einzelnachweis!AB189</f>
        <v>0</v>
      </c>
      <c r="M1188" s="1">
        <f>Einzelnachweis!$AB$206</f>
        <v>432</v>
      </c>
      <c r="N1188" s="1">
        <f>Einzelnachweis!$AA$206</f>
        <v>1</v>
      </c>
    </row>
    <row r="1189" spans="1:14" x14ac:dyDescent="0.25">
      <c r="A1189" s="1">
        <v>7</v>
      </c>
      <c r="B1189" s="5">
        <f>$B$10</f>
        <v>7</v>
      </c>
      <c r="C1189" s="43"/>
      <c r="D1189" s="43"/>
      <c r="E1189" s="43"/>
      <c r="F1189" s="43"/>
      <c r="G1189" s="43"/>
      <c r="H1189" s="52"/>
      <c r="I1189" s="10">
        <f t="shared" si="64"/>
        <v>0</v>
      </c>
      <c r="J1189" s="44"/>
      <c r="K1189" s="1">
        <f t="shared" si="65"/>
        <v>0</v>
      </c>
      <c r="L1189" s="1">
        <f>Einzelnachweis!AB224</f>
        <v>0</v>
      </c>
      <c r="M1189" s="1">
        <f>Einzelnachweis!$AB$241</f>
        <v>0</v>
      </c>
      <c r="N1189" s="1">
        <f>Einzelnachweis!$AA$241</f>
        <v>0</v>
      </c>
    </row>
    <row r="1190" spans="1:14" x14ac:dyDescent="0.25">
      <c r="A1190" s="1">
        <v>8</v>
      </c>
      <c r="B1190" s="5">
        <f>$B$11</f>
        <v>8</v>
      </c>
      <c r="C1190" s="43"/>
      <c r="D1190" s="43"/>
      <c r="E1190" s="43"/>
      <c r="F1190" s="43"/>
      <c r="G1190" s="43"/>
      <c r="H1190" s="52"/>
      <c r="I1190" s="10">
        <f t="shared" si="64"/>
        <v>0</v>
      </c>
      <c r="J1190" s="44"/>
      <c r="K1190" s="1">
        <f t="shared" si="65"/>
        <v>0</v>
      </c>
      <c r="L1190" s="1">
        <f>Einzelnachweis!AB259</f>
        <v>0</v>
      </c>
      <c r="M1190" s="1">
        <f>Einzelnachweis!$AB$276</f>
        <v>0</v>
      </c>
      <c r="N1190" s="1">
        <f>Einzelnachweis!$AA$276</f>
        <v>0</v>
      </c>
    </row>
    <row r="1191" spans="1:14" x14ac:dyDescent="0.25">
      <c r="A1191" s="1">
        <v>9</v>
      </c>
      <c r="B1191" s="5">
        <f>$B$12</f>
        <v>9</v>
      </c>
      <c r="C1191" s="43"/>
      <c r="D1191" s="43"/>
      <c r="E1191" s="43"/>
      <c r="F1191" s="43"/>
      <c r="G1191" s="43"/>
      <c r="H1191" s="52"/>
      <c r="I1191" s="10">
        <f t="shared" si="64"/>
        <v>0</v>
      </c>
      <c r="J1191" s="44"/>
      <c r="K1191" s="1">
        <f t="shared" si="65"/>
        <v>0</v>
      </c>
      <c r="L1191" s="1">
        <f>Einzelnachweis!AB294</f>
        <v>0</v>
      </c>
      <c r="M1191" s="1">
        <f>Einzelnachweis!$AB$311</f>
        <v>0</v>
      </c>
      <c r="N1191" s="1">
        <f>Einzelnachweis!$AA$311</f>
        <v>0</v>
      </c>
    </row>
    <row r="1192" spans="1:14" x14ac:dyDescent="0.25">
      <c r="A1192" s="1">
        <v>10</v>
      </c>
      <c r="B1192" s="5">
        <f>$B$13</f>
        <v>10</v>
      </c>
      <c r="C1192" s="43"/>
      <c r="D1192" s="43"/>
      <c r="E1192" s="43"/>
      <c r="F1192" s="43"/>
      <c r="G1192" s="43"/>
      <c r="H1192" s="52"/>
      <c r="I1192" s="10">
        <f t="shared" si="64"/>
        <v>0</v>
      </c>
      <c r="J1192" s="44"/>
      <c r="K1192" s="1">
        <f t="shared" si="65"/>
        <v>0</v>
      </c>
      <c r="L1192" s="1">
        <f>Einzelnachweis!AB329</f>
        <v>0</v>
      </c>
      <c r="M1192" s="1">
        <f>Einzelnachweis!$AB$346</f>
        <v>0</v>
      </c>
      <c r="N1192" s="1">
        <f>Einzelnachweis!$AA$346</f>
        <v>0</v>
      </c>
    </row>
    <row r="1193" spans="1:14" x14ac:dyDescent="0.25">
      <c r="A1193" s="1">
        <v>11</v>
      </c>
      <c r="B1193" s="5">
        <f>$B$14</f>
        <v>11</v>
      </c>
      <c r="C1193" s="43"/>
      <c r="D1193" s="43"/>
      <c r="E1193" s="43"/>
      <c r="F1193" s="43"/>
      <c r="G1193" s="43"/>
      <c r="H1193" s="52"/>
      <c r="I1193" s="10">
        <f t="shared" si="64"/>
        <v>0</v>
      </c>
      <c r="J1193" s="44"/>
      <c r="K1193" s="1">
        <f t="shared" si="65"/>
        <v>0</v>
      </c>
      <c r="L1193" s="1">
        <f>Einzelnachweis!AB364</f>
        <v>0</v>
      </c>
      <c r="M1193" s="1">
        <f>Einzelnachweis!$AB$381</f>
        <v>0</v>
      </c>
      <c r="N1193" s="1">
        <f>Einzelnachweis!$AA$381</f>
        <v>0</v>
      </c>
    </row>
    <row r="1194" spans="1:14" x14ac:dyDescent="0.25">
      <c r="A1194" s="1">
        <v>12</v>
      </c>
      <c r="B1194" s="5">
        <f>$B$15</f>
        <v>12</v>
      </c>
      <c r="C1194" s="43"/>
      <c r="D1194" s="43"/>
      <c r="E1194" s="43"/>
      <c r="F1194" s="43"/>
      <c r="G1194" s="43"/>
      <c r="H1194" s="52"/>
      <c r="I1194" s="10">
        <f t="shared" si="64"/>
        <v>0</v>
      </c>
      <c r="J1194" s="44"/>
      <c r="K1194" s="1">
        <f t="shared" si="65"/>
        <v>0</v>
      </c>
      <c r="L1194" s="1">
        <f>Einzelnachweis!AB399</f>
        <v>0</v>
      </c>
      <c r="M1194" s="1">
        <f>Einzelnachweis!$AB$416</f>
        <v>0</v>
      </c>
      <c r="N1194" s="1">
        <f>Einzelnachweis!$AA$416</f>
        <v>0</v>
      </c>
    </row>
    <row r="1195" spans="1:14" x14ac:dyDescent="0.25">
      <c r="A1195" s="1">
        <v>13</v>
      </c>
      <c r="B1195" s="5">
        <f>$B$16</f>
        <v>13</v>
      </c>
      <c r="C1195" s="43"/>
      <c r="D1195" s="43"/>
      <c r="E1195" s="43"/>
      <c r="F1195" s="43"/>
      <c r="G1195" s="43"/>
      <c r="H1195" s="52"/>
      <c r="I1195" s="10">
        <f t="shared" si="64"/>
        <v>0</v>
      </c>
      <c r="J1195" s="44"/>
      <c r="K1195" s="1">
        <f t="shared" si="65"/>
        <v>0</v>
      </c>
      <c r="L1195" s="1">
        <f>Einzelnachweis!AB434</f>
        <v>0</v>
      </c>
      <c r="M1195" s="1">
        <f>Einzelnachweis!$AB$451</f>
        <v>0</v>
      </c>
      <c r="N1195" s="1">
        <f>Einzelnachweis!$AA$451</f>
        <v>0</v>
      </c>
    </row>
    <row r="1196" spans="1:14" x14ac:dyDescent="0.25">
      <c r="A1196" s="1">
        <v>14</v>
      </c>
      <c r="B1196" s="5">
        <f>$B$17</f>
        <v>14</v>
      </c>
      <c r="C1196" s="43"/>
      <c r="D1196" s="43"/>
      <c r="E1196" s="43"/>
      <c r="F1196" s="43"/>
      <c r="G1196" s="43"/>
      <c r="H1196" s="52"/>
      <c r="I1196" s="10">
        <f t="shared" si="64"/>
        <v>0</v>
      </c>
      <c r="J1196" s="44"/>
      <c r="K1196" s="1">
        <f t="shared" si="65"/>
        <v>0</v>
      </c>
      <c r="L1196" s="1">
        <f>Einzelnachweis!AB469</f>
        <v>0</v>
      </c>
      <c r="M1196" s="1">
        <f>Einzelnachweis!$AB$486</f>
        <v>0</v>
      </c>
      <c r="N1196" s="1">
        <f>Einzelnachweis!$AA$486</f>
        <v>0</v>
      </c>
    </row>
    <row r="1197" spans="1:14" x14ac:dyDescent="0.25">
      <c r="A1197" s="1">
        <v>15</v>
      </c>
      <c r="B1197" s="5">
        <f>$B$18</f>
        <v>15</v>
      </c>
      <c r="C1197" s="43"/>
      <c r="D1197" s="43"/>
      <c r="E1197" s="43"/>
      <c r="F1197" s="43"/>
      <c r="G1197" s="43"/>
      <c r="H1197" s="52"/>
      <c r="I1197" s="10">
        <f t="shared" si="64"/>
        <v>0</v>
      </c>
      <c r="J1197" s="44"/>
      <c r="K1197" s="1">
        <f t="shared" si="65"/>
        <v>0</v>
      </c>
      <c r="L1197" s="1">
        <f>Einzelnachweis!AB504</f>
        <v>0</v>
      </c>
      <c r="M1197" s="1">
        <f>Einzelnachweis!$AB$521</f>
        <v>0</v>
      </c>
      <c r="N1197" s="1">
        <f>Einzelnachweis!$AA$521</f>
        <v>0</v>
      </c>
    </row>
    <row r="1198" spans="1:14" x14ac:dyDescent="0.25">
      <c r="A1198" s="1">
        <v>16</v>
      </c>
      <c r="B1198" s="5">
        <f>$B$19</f>
        <v>16</v>
      </c>
      <c r="C1198" s="43"/>
      <c r="D1198" s="43"/>
      <c r="E1198" s="43"/>
      <c r="F1198" s="43"/>
      <c r="G1198" s="43"/>
      <c r="H1198" s="52"/>
      <c r="I1198" s="10">
        <f t="shared" si="64"/>
        <v>0</v>
      </c>
      <c r="J1198" s="44"/>
      <c r="K1198" s="1">
        <f t="shared" si="65"/>
        <v>0</v>
      </c>
      <c r="L1198" s="1">
        <f>Einzelnachweis!AB539</f>
        <v>0</v>
      </c>
      <c r="M1198" s="1">
        <f>Einzelnachweis!$AB$556</f>
        <v>0</v>
      </c>
      <c r="N1198" s="1">
        <f>Einzelnachweis!$AA$556</f>
        <v>0</v>
      </c>
    </row>
    <row r="1199" spans="1:14" x14ac:dyDescent="0.25">
      <c r="A1199" s="1">
        <v>17</v>
      </c>
      <c r="B1199" s="5">
        <f>$B$20</f>
        <v>17</v>
      </c>
      <c r="C1199" s="43"/>
      <c r="D1199" s="43"/>
      <c r="E1199" s="43"/>
      <c r="F1199" s="43"/>
      <c r="G1199" s="43"/>
      <c r="H1199" s="52"/>
      <c r="I1199" s="10">
        <f t="shared" si="64"/>
        <v>0</v>
      </c>
      <c r="J1199" s="44"/>
      <c r="K1199" s="1">
        <f t="shared" si="65"/>
        <v>0</v>
      </c>
      <c r="L1199" s="1">
        <f>Einzelnachweis!AB574</f>
        <v>0</v>
      </c>
      <c r="M1199" s="1">
        <f>Einzelnachweis!$AB$591</f>
        <v>0</v>
      </c>
      <c r="N1199" s="1">
        <f>Einzelnachweis!$AA$591</f>
        <v>0</v>
      </c>
    </row>
    <row r="1200" spans="1:14" x14ac:dyDescent="0.25">
      <c r="A1200" s="1">
        <v>18</v>
      </c>
      <c r="B1200" s="5">
        <f>$B$21</f>
        <v>18</v>
      </c>
      <c r="C1200" s="43"/>
      <c r="D1200" s="43"/>
      <c r="E1200" s="43"/>
      <c r="F1200" s="43"/>
      <c r="G1200" s="43"/>
      <c r="H1200" s="52"/>
      <c r="I1200" s="10">
        <f t="shared" si="64"/>
        <v>0</v>
      </c>
      <c r="J1200" s="44"/>
      <c r="K1200" s="1">
        <f t="shared" si="65"/>
        <v>0</v>
      </c>
      <c r="L1200" s="1">
        <f>Einzelnachweis!AB609</f>
        <v>0</v>
      </c>
      <c r="M1200" s="1">
        <f>Einzelnachweis!$AB$626</f>
        <v>0</v>
      </c>
      <c r="N1200" s="1">
        <f>Einzelnachweis!$AA$626</f>
        <v>0</v>
      </c>
    </row>
    <row r="1201" spans="1:14" x14ac:dyDescent="0.25">
      <c r="A1201" s="1">
        <v>19</v>
      </c>
      <c r="B1201" s="5">
        <f>$B$22</f>
        <v>19</v>
      </c>
      <c r="C1201" s="43"/>
      <c r="D1201" s="43"/>
      <c r="E1201" s="43"/>
      <c r="F1201" s="43"/>
      <c r="G1201" s="43"/>
      <c r="H1201" s="52"/>
      <c r="I1201" s="10">
        <f t="shared" si="64"/>
        <v>0</v>
      </c>
      <c r="J1201" s="44"/>
      <c r="K1201" s="1">
        <f t="shared" si="65"/>
        <v>0</v>
      </c>
      <c r="L1201" s="1">
        <f>Einzelnachweis!AB644</f>
        <v>0</v>
      </c>
      <c r="M1201" s="1">
        <f>Einzelnachweis!$AB$661</f>
        <v>0</v>
      </c>
      <c r="N1201" s="1">
        <f>Einzelnachweis!$AA$661</f>
        <v>0</v>
      </c>
    </row>
    <row r="1202" spans="1:14" x14ac:dyDescent="0.25">
      <c r="A1202" s="1">
        <v>20</v>
      </c>
      <c r="B1202" s="5">
        <f>$B$23</f>
        <v>20</v>
      </c>
      <c r="C1202" s="43"/>
      <c r="D1202" s="43"/>
      <c r="E1202" s="43"/>
      <c r="F1202" s="43"/>
      <c r="G1202" s="43"/>
      <c r="H1202" s="52"/>
      <c r="I1202" s="10">
        <f t="shared" si="64"/>
        <v>0</v>
      </c>
      <c r="J1202" s="44"/>
      <c r="K1202" s="1">
        <f t="shared" si="65"/>
        <v>0</v>
      </c>
      <c r="L1202" s="1">
        <f>Einzelnachweis!AB679</f>
        <v>0</v>
      </c>
      <c r="M1202" s="1">
        <f>Einzelnachweis!$AB$696</f>
        <v>0</v>
      </c>
      <c r="N1202" s="1">
        <f>Einzelnachweis!$AA$696</f>
        <v>0</v>
      </c>
    </row>
    <row r="1203" spans="1:14" x14ac:dyDescent="0.25">
      <c r="A1203" s="1">
        <v>21</v>
      </c>
      <c r="B1203" s="5">
        <f>$B$24</f>
        <v>21</v>
      </c>
      <c r="C1203" s="43"/>
      <c r="D1203" s="43"/>
      <c r="E1203" s="43"/>
      <c r="F1203" s="43"/>
      <c r="G1203" s="43"/>
      <c r="H1203" s="52"/>
      <c r="I1203" s="10">
        <f t="shared" si="64"/>
        <v>0</v>
      </c>
      <c r="J1203" s="44"/>
      <c r="K1203" s="1">
        <f t="shared" si="65"/>
        <v>0</v>
      </c>
      <c r="L1203" s="1">
        <f>Einzelnachweis!AB714</f>
        <v>0</v>
      </c>
      <c r="M1203" s="1">
        <f>Einzelnachweis!$AB$731</f>
        <v>0</v>
      </c>
      <c r="N1203" s="1">
        <f>Einzelnachweis!$AA$731</f>
        <v>0</v>
      </c>
    </row>
    <row r="1204" spans="1:14" x14ac:dyDescent="0.25">
      <c r="A1204" s="1">
        <v>22</v>
      </c>
      <c r="B1204" s="5">
        <f>$B$25</f>
        <v>22</v>
      </c>
      <c r="C1204" s="43"/>
      <c r="D1204" s="43"/>
      <c r="E1204" s="43"/>
      <c r="F1204" s="43"/>
      <c r="G1204" s="43"/>
      <c r="H1204" s="52"/>
      <c r="I1204" s="10">
        <f t="shared" si="64"/>
        <v>0</v>
      </c>
      <c r="J1204" s="44"/>
      <c r="K1204" s="1">
        <f t="shared" si="65"/>
        <v>0</v>
      </c>
      <c r="L1204" s="1">
        <f>Einzelnachweis!AB749</f>
        <v>0</v>
      </c>
      <c r="M1204" s="1">
        <f>Einzelnachweis!$AB$766</f>
        <v>0</v>
      </c>
      <c r="N1204" s="1">
        <f>Einzelnachweis!$AA$766</f>
        <v>0</v>
      </c>
    </row>
    <row r="1205" spans="1:14" x14ac:dyDescent="0.25">
      <c r="A1205" s="1">
        <v>23</v>
      </c>
      <c r="B1205" s="5">
        <f>$B$26</f>
        <v>23</v>
      </c>
      <c r="C1205" s="43"/>
      <c r="D1205" s="43"/>
      <c r="E1205" s="43"/>
      <c r="F1205" s="43"/>
      <c r="G1205" s="43"/>
      <c r="H1205" s="52"/>
      <c r="I1205" s="10">
        <f t="shared" si="64"/>
        <v>0</v>
      </c>
      <c r="J1205" s="44"/>
      <c r="K1205" s="1">
        <f t="shared" si="65"/>
        <v>0</v>
      </c>
      <c r="L1205" s="1">
        <f>Einzelnachweis!AB784</f>
        <v>0</v>
      </c>
      <c r="M1205" s="1">
        <f>Einzelnachweis!$AB$801</f>
        <v>0</v>
      </c>
      <c r="N1205" s="1">
        <f>Einzelnachweis!$AA$801</f>
        <v>0</v>
      </c>
    </row>
    <row r="1206" spans="1:14" x14ac:dyDescent="0.25">
      <c r="A1206" s="1">
        <v>24</v>
      </c>
      <c r="B1206" s="5">
        <f>$B$27</f>
        <v>24</v>
      </c>
      <c r="C1206" s="43"/>
      <c r="D1206" s="43"/>
      <c r="E1206" s="43"/>
      <c r="F1206" s="43"/>
      <c r="G1206" s="43"/>
      <c r="H1206" s="52"/>
      <c r="I1206" s="10">
        <f t="shared" si="64"/>
        <v>0</v>
      </c>
      <c r="J1206" s="44"/>
      <c r="K1206" s="1">
        <f t="shared" si="65"/>
        <v>0</v>
      </c>
      <c r="L1206" s="1">
        <f>Einzelnachweis!AB819</f>
        <v>0</v>
      </c>
      <c r="M1206" s="1">
        <f>Einzelnachweis!$AB$836</f>
        <v>0</v>
      </c>
      <c r="N1206" s="1">
        <f>Einzelnachweis!$AA$836</f>
        <v>0</v>
      </c>
    </row>
    <row r="1207" spans="1:14" x14ac:dyDescent="0.25">
      <c r="A1207" s="1">
        <v>25</v>
      </c>
      <c r="B1207" s="5">
        <f>$B$28</f>
        <v>25</v>
      </c>
      <c r="C1207" s="43"/>
      <c r="D1207" s="43"/>
      <c r="E1207" s="43"/>
      <c r="F1207" s="43"/>
      <c r="G1207" s="43"/>
      <c r="H1207" s="52"/>
      <c r="I1207" s="10">
        <f t="shared" si="64"/>
        <v>0</v>
      </c>
      <c r="J1207" s="44"/>
      <c r="K1207" s="1">
        <f t="shared" si="65"/>
        <v>0</v>
      </c>
      <c r="L1207" s="1">
        <f>Einzelnachweis!AB854</f>
        <v>0</v>
      </c>
      <c r="M1207" s="1">
        <f>Einzelnachweis!$AB$871</f>
        <v>0</v>
      </c>
      <c r="N1207" s="1">
        <f>Einzelnachweis!$AA$871</f>
        <v>0</v>
      </c>
    </row>
    <row r="1208" spans="1:14" x14ac:dyDescent="0.25">
      <c r="A1208" s="1">
        <v>26</v>
      </c>
      <c r="B1208" s="5">
        <f>$B$29</f>
        <v>26</v>
      </c>
      <c r="C1208" s="43"/>
      <c r="D1208" s="43"/>
      <c r="E1208" s="43"/>
      <c r="F1208" s="43"/>
      <c r="G1208" s="43"/>
      <c r="H1208" s="52"/>
      <c r="I1208" s="10">
        <f t="shared" si="64"/>
        <v>0</v>
      </c>
      <c r="J1208" s="44"/>
      <c r="K1208" s="1">
        <f t="shared" si="65"/>
        <v>0</v>
      </c>
      <c r="L1208" s="1">
        <f>Einzelnachweis!AB889</f>
        <v>0</v>
      </c>
      <c r="M1208" s="1">
        <f>Einzelnachweis!$AB$906</f>
        <v>0</v>
      </c>
      <c r="N1208" s="1">
        <f>Einzelnachweis!$AA$906</f>
        <v>0</v>
      </c>
    </row>
    <row r="1209" spans="1:14" x14ac:dyDescent="0.25">
      <c r="A1209" s="1">
        <v>27</v>
      </c>
      <c r="B1209" s="5">
        <f>$B$30</f>
        <v>27</v>
      </c>
      <c r="C1209" s="43"/>
      <c r="D1209" s="43"/>
      <c r="E1209" s="43"/>
      <c r="F1209" s="43"/>
      <c r="G1209" s="43"/>
      <c r="H1209" s="52"/>
      <c r="I1209" s="10">
        <f t="shared" si="64"/>
        <v>0</v>
      </c>
      <c r="J1209" s="44"/>
      <c r="K1209" s="1">
        <f t="shared" si="65"/>
        <v>0</v>
      </c>
      <c r="L1209" s="1">
        <f>Einzelnachweis!AB924</f>
        <v>0</v>
      </c>
      <c r="M1209" s="1">
        <f>Einzelnachweis!$AB$941</f>
        <v>0</v>
      </c>
      <c r="N1209" s="1">
        <f>Einzelnachweis!$AA$941</f>
        <v>0</v>
      </c>
    </row>
    <row r="1210" spans="1:14" x14ac:dyDescent="0.25">
      <c r="A1210" s="1">
        <v>28</v>
      </c>
      <c r="B1210" s="5">
        <f>$B$31</f>
        <v>28</v>
      </c>
      <c r="C1210" s="43"/>
      <c r="D1210" s="43"/>
      <c r="E1210" s="43"/>
      <c r="F1210" s="43"/>
      <c r="G1210" s="43"/>
      <c r="H1210" s="52"/>
      <c r="I1210" s="10">
        <f t="shared" si="64"/>
        <v>0</v>
      </c>
      <c r="J1210" s="44"/>
      <c r="K1210" s="1">
        <f t="shared" si="65"/>
        <v>0</v>
      </c>
      <c r="L1210" s="1">
        <f>Einzelnachweis!AB959</f>
        <v>0</v>
      </c>
      <c r="M1210" s="1">
        <f>Einzelnachweis!$AB$976</f>
        <v>0</v>
      </c>
      <c r="N1210" s="1">
        <f>Einzelnachweis!$AA$976</f>
        <v>0</v>
      </c>
    </row>
    <row r="1211" spans="1:14" x14ac:dyDescent="0.25">
      <c r="A1211" s="1">
        <v>29</v>
      </c>
      <c r="B1211" s="5">
        <f>$B$32</f>
        <v>29</v>
      </c>
      <c r="C1211" s="43"/>
      <c r="D1211" s="43"/>
      <c r="E1211" s="43"/>
      <c r="F1211" s="43"/>
      <c r="G1211" s="43"/>
      <c r="H1211" s="52"/>
      <c r="I1211" s="10">
        <f t="shared" si="64"/>
        <v>0</v>
      </c>
      <c r="J1211" s="44"/>
      <c r="K1211" s="1">
        <f t="shared" si="65"/>
        <v>0</v>
      </c>
      <c r="L1211" s="1">
        <f>Einzelnachweis!AB994</f>
        <v>0</v>
      </c>
      <c r="M1211" s="1">
        <f>Einzelnachweis!$AB$1011</f>
        <v>0</v>
      </c>
      <c r="N1211" s="1">
        <f>Einzelnachweis!$AA$1011</f>
        <v>0</v>
      </c>
    </row>
    <row r="1212" spans="1:14" x14ac:dyDescent="0.25">
      <c r="A1212" s="1">
        <v>30</v>
      </c>
      <c r="B1212" s="5">
        <f>$B$33</f>
        <v>30</v>
      </c>
      <c r="C1212" s="43"/>
      <c r="D1212" s="43"/>
      <c r="E1212" s="43"/>
      <c r="F1212" s="43"/>
      <c r="G1212" s="43"/>
      <c r="H1212" s="52"/>
      <c r="I1212" s="10">
        <f t="shared" si="64"/>
        <v>0</v>
      </c>
      <c r="J1212" s="44"/>
      <c r="K1212" s="1">
        <f t="shared" si="65"/>
        <v>0</v>
      </c>
      <c r="L1212" s="1">
        <f>Einzelnachweis!AB1029</f>
        <v>0</v>
      </c>
      <c r="M1212" s="1">
        <f>Einzelnachweis!$AB$1046</f>
        <v>0</v>
      </c>
      <c r="N1212" s="1">
        <f>Einzelnachweis!$AA$1046</f>
        <v>0</v>
      </c>
    </row>
    <row r="1217" spans="1:14" ht="15.75" thickBot="1" x14ac:dyDescent="0.3"/>
    <row r="1218" spans="1:14" ht="15.75" thickBot="1" x14ac:dyDescent="0.3">
      <c r="A1218" s="99" t="s">
        <v>39</v>
      </c>
      <c r="B1218" s="100"/>
      <c r="C1218" s="104"/>
      <c r="D1218" s="104"/>
      <c r="E1218" s="104" t="s">
        <v>1</v>
      </c>
      <c r="F1218" s="104"/>
      <c r="G1218" s="104"/>
      <c r="H1218" s="104" t="s">
        <v>2</v>
      </c>
      <c r="I1218" s="104"/>
      <c r="J1218" s="40">
        <f>J1182</f>
        <v>6</v>
      </c>
      <c r="K1218" s="86" t="s">
        <v>3</v>
      </c>
      <c r="L1218" s="87"/>
      <c r="M1218" s="88" t="s">
        <v>50</v>
      </c>
      <c r="N1218" s="89"/>
    </row>
    <row r="1219" spans="1:14" ht="18.75" x14ac:dyDescent="0.3">
      <c r="A1219" s="90" t="s">
        <v>203</v>
      </c>
      <c r="B1219" s="90"/>
      <c r="C1219" s="91" t="s">
        <v>40</v>
      </c>
      <c r="D1219" s="92"/>
      <c r="E1219" s="93" t="s">
        <v>41</v>
      </c>
      <c r="F1219" s="94"/>
      <c r="G1219" s="95" t="s">
        <v>4</v>
      </c>
      <c r="H1219" s="96"/>
      <c r="I1219" s="97" t="s">
        <v>5</v>
      </c>
      <c r="J1219" s="98"/>
      <c r="K1219" s="1" t="s">
        <v>37</v>
      </c>
      <c r="L1219" s="1" t="s">
        <v>7</v>
      </c>
      <c r="M1219" s="1" t="s">
        <v>37</v>
      </c>
      <c r="N1219" s="2">
        <f>SUM(J1221:J1250)</f>
        <v>0</v>
      </c>
    </row>
    <row r="1220" spans="1:14" x14ac:dyDescent="0.25">
      <c r="A1220" s="1" t="s">
        <v>36</v>
      </c>
      <c r="B1220" s="1" t="s">
        <v>9</v>
      </c>
      <c r="C1220" s="6" t="s">
        <v>10</v>
      </c>
      <c r="D1220" s="6" t="s">
        <v>6</v>
      </c>
      <c r="E1220" s="1" t="s">
        <v>10</v>
      </c>
      <c r="F1220" s="1" t="s">
        <v>37</v>
      </c>
      <c r="G1220" s="1" t="s">
        <v>10</v>
      </c>
      <c r="H1220" s="1" t="s">
        <v>37</v>
      </c>
      <c r="I1220" s="1" t="s">
        <v>7</v>
      </c>
      <c r="J1220" s="45">
        <f>J1218+N1219</f>
        <v>6</v>
      </c>
      <c r="K1220" s="1" t="s">
        <v>204</v>
      </c>
      <c r="L1220" s="3" t="s">
        <v>66</v>
      </c>
      <c r="M1220" s="1" t="s">
        <v>38</v>
      </c>
      <c r="N1220" s="4" t="s">
        <v>11</v>
      </c>
    </row>
    <row r="1221" spans="1:14" x14ac:dyDescent="0.25">
      <c r="A1221" s="1">
        <v>1</v>
      </c>
      <c r="B1221" s="5" t="str">
        <f>$B$4</f>
        <v>Stefan Dohmes</v>
      </c>
      <c r="C1221" s="43"/>
      <c r="D1221" s="43"/>
      <c r="E1221" s="43"/>
      <c r="F1221" s="43"/>
      <c r="G1221" s="43"/>
      <c r="H1221" s="52"/>
      <c r="I1221" s="10">
        <f>D1221+F1221+H1221</f>
        <v>0</v>
      </c>
      <c r="J1221" s="44"/>
      <c r="K1221" s="1">
        <f>L1183</f>
        <v>0</v>
      </c>
      <c r="L1221" s="1">
        <f>Einzelnachweis!AB15</f>
        <v>0</v>
      </c>
      <c r="M1221" s="1">
        <f>Einzelnachweis!$AB$31</f>
        <v>540</v>
      </c>
      <c r="N1221" s="1">
        <f>Einzelnachweis!$AA$31</f>
        <v>1</v>
      </c>
    </row>
    <row r="1222" spans="1:14" x14ac:dyDescent="0.25">
      <c r="A1222" s="1">
        <v>2</v>
      </c>
      <c r="B1222" s="5" t="str">
        <f>$B$5</f>
        <v>Dirk Hoffmann</v>
      </c>
      <c r="C1222" s="43"/>
      <c r="D1222" s="43"/>
      <c r="E1222" s="43"/>
      <c r="F1222" s="43"/>
      <c r="G1222" s="43"/>
      <c r="H1222" s="52"/>
      <c r="I1222" s="10">
        <f t="shared" ref="I1222:I1250" si="66">D1222+F1222+H1222</f>
        <v>0</v>
      </c>
      <c r="J1222" s="44"/>
      <c r="K1222" s="1">
        <f t="shared" ref="K1222:K1250" si="67">L1184</f>
        <v>0</v>
      </c>
      <c r="L1222" s="1">
        <f>Einzelnachweis!AB50</f>
        <v>0</v>
      </c>
      <c r="M1222" s="1">
        <f>Einzelnachweis!$AB$66</f>
        <v>180</v>
      </c>
      <c r="N1222" s="1">
        <f>Einzelnachweis!$AA$66</f>
        <v>1</v>
      </c>
    </row>
    <row r="1223" spans="1:14" x14ac:dyDescent="0.25">
      <c r="A1223" s="1">
        <v>3</v>
      </c>
      <c r="B1223" s="5" t="str">
        <f>$B$6</f>
        <v>Alfred Riegel</v>
      </c>
      <c r="C1223" s="43"/>
      <c r="D1223" s="43"/>
      <c r="E1223" s="43"/>
      <c r="F1223" s="43"/>
      <c r="G1223" s="43"/>
      <c r="H1223" s="52"/>
      <c r="I1223" s="10">
        <f t="shared" si="66"/>
        <v>0</v>
      </c>
      <c r="J1223" s="44"/>
      <c r="K1223" s="1">
        <f t="shared" si="67"/>
        <v>0</v>
      </c>
      <c r="L1223" s="1">
        <f>Einzelnachweis!AB85</f>
        <v>0</v>
      </c>
      <c r="M1223" s="1">
        <f>Einzelnachweis!$AB$101</f>
        <v>180</v>
      </c>
      <c r="N1223" s="1">
        <f>Einzelnachweis!$AA$101</f>
        <v>1</v>
      </c>
    </row>
    <row r="1224" spans="1:14" x14ac:dyDescent="0.25">
      <c r="A1224" s="1">
        <v>4</v>
      </c>
      <c r="B1224" s="5" t="str">
        <f>$B$7</f>
        <v>Heiko Schmalfuß</v>
      </c>
      <c r="C1224" s="43"/>
      <c r="D1224" s="43"/>
      <c r="E1224" s="43"/>
      <c r="F1224" s="43"/>
      <c r="G1224" s="43"/>
      <c r="H1224" s="52"/>
      <c r="I1224" s="10">
        <f t="shared" si="66"/>
        <v>0</v>
      </c>
      <c r="J1224" s="44"/>
      <c r="K1224" s="1">
        <f t="shared" si="67"/>
        <v>0</v>
      </c>
      <c r="L1224" s="1">
        <f>Einzelnachweis!AB120</f>
        <v>0</v>
      </c>
      <c r="M1224" s="1">
        <f>Einzelnachweis!$AB$136</f>
        <v>324</v>
      </c>
      <c r="N1224" s="1">
        <f>Einzelnachweis!$AA$136</f>
        <v>1</v>
      </c>
    </row>
    <row r="1225" spans="1:14" x14ac:dyDescent="0.25">
      <c r="A1225" s="1">
        <v>5</v>
      </c>
      <c r="B1225" s="5" t="str">
        <f>$B$8</f>
        <v>Gaetano Cavallaro</v>
      </c>
      <c r="C1225" s="43"/>
      <c r="D1225" s="43"/>
      <c r="E1225" s="43"/>
      <c r="F1225" s="43"/>
      <c r="G1225" s="43"/>
      <c r="H1225" s="52"/>
      <c r="I1225" s="10">
        <f t="shared" si="66"/>
        <v>0</v>
      </c>
      <c r="J1225" s="44"/>
      <c r="K1225" s="1">
        <f t="shared" si="67"/>
        <v>0</v>
      </c>
      <c r="L1225" s="1">
        <f>Einzelnachweis!AB155</f>
        <v>0</v>
      </c>
      <c r="M1225" s="1">
        <f>Einzelnachweis!$AB$171</f>
        <v>252</v>
      </c>
      <c r="N1225" s="1">
        <f>Einzelnachweis!$AA$171</f>
        <v>1</v>
      </c>
    </row>
    <row r="1226" spans="1:14" x14ac:dyDescent="0.25">
      <c r="A1226" s="1">
        <v>6</v>
      </c>
      <c r="B1226" s="5" t="str">
        <f>$B$9</f>
        <v>Thorsten Pachali</v>
      </c>
      <c r="C1226" s="43"/>
      <c r="D1226" s="43"/>
      <c r="E1226" s="43"/>
      <c r="F1226" s="43"/>
      <c r="G1226" s="43"/>
      <c r="H1226" s="52"/>
      <c r="I1226" s="10">
        <f t="shared" si="66"/>
        <v>0</v>
      </c>
      <c r="J1226" s="44"/>
      <c r="K1226" s="1">
        <f t="shared" si="67"/>
        <v>0</v>
      </c>
      <c r="L1226" s="1">
        <f>Einzelnachweis!AB190</f>
        <v>0</v>
      </c>
      <c r="M1226" s="1">
        <f>Einzelnachweis!$AB$206</f>
        <v>432</v>
      </c>
      <c r="N1226" s="1">
        <f>Einzelnachweis!$AA$206</f>
        <v>1</v>
      </c>
    </row>
    <row r="1227" spans="1:14" x14ac:dyDescent="0.25">
      <c r="A1227" s="1">
        <v>7</v>
      </c>
      <c r="B1227" s="5">
        <f>$B$10</f>
        <v>7</v>
      </c>
      <c r="C1227" s="43"/>
      <c r="D1227" s="43"/>
      <c r="E1227" s="43"/>
      <c r="F1227" s="43"/>
      <c r="G1227" s="43"/>
      <c r="H1227" s="52"/>
      <c r="I1227" s="10">
        <f t="shared" si="66"/>
        <v>0</v>
      </c>
      <c r="J1227" s="44"/>
      <c r="K1227" s="1">
        <f t="shared" si="67"/>
        <v>0</v>
      </c>
      <c r="L1227" s="1">
        <f>Einzelnachweis!AB225</f>
        <v>0</v>
      </c>
      <c r="M1227" s="1">
        <f>Einzelnachweis!$AB$241</f>
        <v>0</v>
      </c>
      <c r="N1227" s="1">
        <f>Einzelnachweis!$AA$241</f>
        <v>0</v>
      </c>
    </row>
    <row r="1228" spans="1:14" x14ac:dyDescent="0.25">
      <c r="A1228" s="1">
        <v>8</v>
      </c>
      <c r="B1228" s="5">
        <f>$B$11</f>
        <v>8</v>
      </c>
      <c r="C1228" s="43"/>
      <c r="D1228" s="43"/>
      <c r="E1228" s="43"/>
      <c r="F1228" s="43"/>
      <c r="G1228" s="43"/>
      <c r="H1228" s="52"/>
      <c r="I1228" s="10">
        <f t="shared" si="66"/>
        <v>0</v>
      </c>
      <c r="J1228" s="44"/>
      <c r="K1228" s="1">
        <f t="shared" si="67"/>
        <v>0</v>
      </c>
      <c r="L1228" s="1">
        <f>Einzelnachweis!AB260</f>
        <v>0</v>
      </c>
      <c r="M1228" s="1">
        <f>Einzelnachweis!$AB$276</f>
        <v>0</v>
      </c>
      <c r="N1228" s="1">
        <f>Einzelnachweis!$AA$276</f>
        <v>0</v>
      </c>
    </row>
    <row r="1229" spans="1:14" x14ac:dyDescent="0.25">
      <c r="A1229" s="1">
        <v>9</v>
      </c>
      <c r="B1229" s="5">
        <f>$B$12</f>
        <v>9</v>
      </c>
      <c r="C1229" s="43"/>
      <c r="D1229" s="43"/>
      <c r="E1229" s="43"/>
      <c r="F1229" s="43"/>
      <c r="G1229" s="43"/>
      <c r="H1229" s="52"/>
      <c r="I1229" s="10">
        <f t="shared" si="66"/>
        <v>0</v>
      </c>
      <c r="J1229" s="44"/>
      <c r="K1229" s="1">
        <f t="shared" si="67"/>
        <v>0</v>
      </c>
      <c r="L1229" s="1">
        <f>Einzelnachweis!AB295</f>
        <v>0</v>
      </c>
      <c r="M1229" s="1">
        <f>Einzelnachweis!$AB$311</f>
        <v>0</v>
      </c>
      <c r="N1229" s="1">
        <f>Einzelnachweis!$AA$311</f>
        <v>0</v>
      </c>
    </row>
    <row r="1230" spans="1:14" x14ac:dyDescent="0.25">
      <c r="A1230" s="1">
        <v>10</v>
      </c>
      <c r="B1230" s="5">
        <f>$B$13</f>
        <v>10</v>
      </c>
      <c r="C1230" s="43"/>
      <c r="D1230" s="43"/>
      <c r="E1230" s="43"/>
      <c r="F1230" s="43"/>
      <c r="G1230" s="43"/>
      <c r="H1230" s="52"/>
      <c r="I1230" s="10">
        <f t="shared" si="66"/>
        <v>0</v>
      </c>
      <c r="J1230" s="44"/>
      <c r="K1230" s="1">
        <f t="shared" si="67"/>
        <v>0</v>
      </c>
      <c r="L1230" s="1">
        <f>Einzelnachweis!AB330</f>
        <v>0</v>
      </c>
      <c r="M1230" s="1">
        <f>Einzelnachweis!$AB$346</f>
        <v>0</v>
      </c>
      <c r="N1230" s="1">
        <f>Einzelnachweis!$AA$346</f>
        <v>0</v>
      </c>
    </row>
    <row r="1231" spans="1:14" x14ac:dyDescent="0.25">
      <c r="A1231" s="1">
        <v>11</v>
      </c>
      <c r="B1231" s="5">
        <f>$B$14</f>
        <v>11</v>
      </c>
      <c r="C1231" s="43"/>
      <c r="D1231" s="43"/>
      <c r="E1231" s="43"/>
      <c r="F1231" s="43"/>
      <c r="G1231" s="43"/>
      <c r="H1231" s="52"/>
      <c r="I1231" s="10">
        <f t="shared" si="66"/>
        <v>0</v>
      </c>
      <c r="J1231" s="44"/>
      <c r="K1231" s="1">
        <f t="shared" si="67"/>
        <v>0</v>
      </c>
      <c r="L1231" s="1">
        <f>Einzelnachweis!AB365</f>
        <v>0</v>
      </c>
      <c r="M1231" s="1">
        <f>Einzelnachweis!$AB$381</f>
        <v>0</v>
      </c>
      <c r="N1231" s="1">
        <f>Einzelnachweis!$AA$381</f>
        <v>0</v>
      </c>
    </row>
    <row r="1232" spans="1:14" x14ac:dyDescent="0.25">
      <c r="A1232" s="1">
        <v>12</v>
      </c>
      <c r="B1232" s="5">
        <f>$B$15</f>
        <v>12</v>
      </c>
      <c r="C1232" s="43"/>
      <c r="D1232" s="43"/>
      <c r="E1232" s="43"/>
      <c r="F1232" s="43"/>
      <c r="G1232" s="43"/>
      <c r="H1232" s="52"/>
      <c r="I1232" s="10">
        <f t="shared" si="66"/>
        <v>0</v>
      </c>
      <c r="J1232" s="44"/>
      <c r="K1232" s="1">
        <f t="shared" si="67"/>
        <v>0</v>
      </c>
      <c r="L1232" s="1">
        <f>Einzelnachweis!AB400</f>
        <v>0</v>
      </c>
      <c r="M1232" s="1">
        <f>Einzelnachweis!$AB$416</f>
        <v>0</v>
      </c>
      <c r="N1232" s="1">
        <f>Einzelnachweis!$AA$416</f>
        <v>0</v>
      </c>
    </row>
    <row r="1233" spans="1:14" x14ac:dyDescent="0.25">
      <c r="A1233" s="1">
        <v>13</v>
      </c>
      <c r="B1233" s="5">
        <f>$B$16</f>
        <v>13</v>
      </c>
      <c r="C1233" s="43"/>
      <c r="D1233" s="43"/>
      <c r="E1233" s="43"/>
      <c r="F1233" s="43"/>
      <c r="G1233" s="43"/>
      <c r="H1233" s="52"/>
      <c r="I1233" s="10">
        <f t="shared" si="66"/>
        <v>0</v>
      </c>
      <c r="J1233" s="44"/>
      <c r="K1233" s="1">
        <f t="shared" si="67"/>
        <v>0</v>
      </c>
      <c r="L1233" s="1">
        <f>Einzelnachweis!AB435</f>
        <v>0</v>
      </c>
      <c r="M1233" s="1">
        <f>Einzelnachweis!$AB$451</f>
        <v>0</v>
      </c>
      <c r="N1233" s="1">
        <f>Einzelnachweis!$AA$451</f>
        <v>0</v>
      </c>
    </row>
    <row r="1234" spans="1:14" x14ac:dyDescent="0.25">
      <c r="A1234" s="1">
        <v>14</v>
      </c>
      <c r="B1234" s="5">
        <f>$B$17</f>
        <v>14</v>
      </c>
      <c r="C1234" s="43"/>
      <c r="D1234" s="43"/>
      <c r="E1234" s="43"/>
      <c r="F1234" s="43"/>
      <c r="G1234" s="43"/>
      <c r="H1234" s="52"/>
      <c r="I1234" s="10">
        <f t="shared" si="66"/>
        <v>0</v>
      </c>
      <c r="J1234" s="44"/>
      <c r="K1234" s="1">
        <f t="shared" si="67"/>
        <v>0</v>
      </c>
      <c r="L1234" s="1">
        <f>Einzelnachweis!AB470</f>
        <v>0</v>
      </c>
      <c r="M1234" s="1">
        <f>Einzelnachweis!$AB$486</f>
        <v>0</v>
      </c>
      <c r="N1234" s="1">
        <f>Einzelnachweis!$AA$486</f>
        <v>0</v>
      </c>
    </row>
    <row r="1235" spans="1:14" x14ac:dyDescent="0.25">
      <c r="A1235" s="1">
        <v>15</v>
      </c>
      <c r="B1235" s="5">
        <f>$B$18</f>
        <v>15</v>
      </c>
      <c r="C1235" s="43"/>
      <c r="D1235" s="43"/>
      <c r="E1235" s="43"/>
      <c r="F1235" s="43"/>
      <c r="G1235" s="43"/>
      <c r="H1235" s="52"/>
      <c r="I1235" s="10">
        <f t="shared" si="66"/>
        <v>0</v>
      </c>
      <c r="J1235" s="44"/>
      <c r="K1235" s="1">
        <f t="shared" si="67"/>
        <v>0</v>
      </c>
      <c r="L1235" s="1">
        <f>Einzelnachweis!AB505</f>
        <v>0</v>
      </c>
      <c r="M1235" s="1">
        <f>Einzelnachweis!$AB$521</f>
        <v>0</v>
      </c>
      <c r="N1235" s="1">
        <f>Einzelnachweis!$AA$521</f>
        <v>0</v>
      </c>
    </row>
    <row r="1236" spans="1:14" x14ac:dyDescent="0.25">
      <c r="A1236" s="1">
        <v>16</v>
      </c>
      <c r="B1236" s="5">
        <f>$B$19</f>
        <v>16</v>
      </c>
      <c r="C1236" s="43"/>
      <c r="D1236" s="43"/>
      <c r="E1236" s="43"/>
      <c r="F1236" s="43"/>
      <c r="G1236" s="43"/>
      <c r="H1236" s="52"/>
      <c r="I1236" s="10">
        <f t="shared" si="66"/>
        <v>0</v>
      </c>
      <c r="J1236" s="44"/>
      <c r="K1236" s="1">
        <f t="shared" si="67"/>
        <v>0</v>
      </c>
      <c r="L1236" s="1">
        <f>Einzelnachweis!AB540</f>
        <v>0</v>
      </c>
      <c r="M1236" s="1">
        <f>Einzelnachweis!$AB$556</f>
        <v>0</v>
      </c>
      <c r="N1236" s="1">
        <f>Einzelnachweis!$AA$556</f>
        <v>0</v>
      </c>
    </row>
    <row r="1237" spans="1:14" x14ac:dyDescent="0.25">
      <c r="A1237" s="1">
        <v>17</v>
      </c>
      <c r="B1237" s="5">
        <f>$B$20</f>
        <v>17</v>
      </c>
      <c r="C1237" s="43"/>
      <c r="D1237" s="43"/>
      <c r="E1237" s="43"/>
      <c r="F1237" s="43"/>
      <c r="G1237" s="43"/>
      <c r="H1237" s="52"/>
      <c r="I1237" s="10">
        <f t="shared" si="66"/>
        <v>0</v>
      </c>
      <c r="J1237" s="44"/>
      <c r="K1237" s="1">
        <f t="shared" si="67"/>
        <v>0</v>
      </c>
      <c r="L1237" s="1">
        <f>Einzelnachweis!AB575</f>
        <v>0</v>
      </c>
      <c r="M1237" s="1">
        <f>Einzelnachweis!$AB$591</f>
        <v>0</v>
      </c>
      <c r="N1237" s="1">
        <f>Einzelnachweis!$AA$591</f>
        <v>0</v>
      </c>
    </row>
    <row r="1238" spans="1:14" x14ac:dyDescent="0.25">
      <c r="A1238" s="1">
        <v>18</v>
      </c>
      <c r="B1238" s="5">
        <f>$B$21</f>
        <v>18</v>
      </c>
      <c r="C1238" s="43"/>
      <c r="D1238" s="43"/>
      <c r="E1238" s="43"/>
      <c r="F1238" s="43"/>
      <c r="G1238" s="43"/>
      <c r="H1238" s="52"/>
      <c r="I1238" s="10">
        <f t="shared" si="66"/>
        <v>0</v>
      </c>
      <c r="J1238" s="44"/>
      <c r="K1238" s="1">
        <f t="shared" si="67"/>
        <v>0</v>
      </c>
      <c r="L1238" s="1">
        <f>Einzelnachweis!AB610</f>
        <v>0</v>
      </c>
      <c r="M1238" s="1">
        <f>Einzelnachweis!$AB$626</f>
        <v>0</v>
      </c>
      <c r="N1238" s="1">
        <f>Einzelnachweis!$AA$626</f>
        <v>0</v>
      </c>
    </row>
    <row r="1239" spans="1:14" x14ac:dyDescent="0.25">
      <c r="A1239" s="1">
        <v>19</v>
      </c>
      <c r="B1239" s="5">
        <f>$B$22</f>
        <v>19</v>
      </c>
      <c r="C1239" s="43"/>
      <c r="D1239" s="43"/>
      <c r="E1239" s="43"/>
      <c r="F1239" s="43"/>
      <c r="G1239" s="43"/>
      <c r="H1239" s="52"/>
      <c r="I1239" s="10">
        <f t="shared" si="66"/>
        <v>0</v>
      </c>
      <c r="J1239" s="44"/>
      <c r="K1239" s="1">
        <f t="shared" si="67"/>
        <v>0</v>
      </c>
      <c r="L1239" s="1">
        <f>Einzelnachweis!AB645</f>
        <v>0</v>
      </c>
      <c r="M1239" s="1">
        <f>Einzelnachweis!$AB$661</f>
        <v>0</v>
      </c>
      <c r="N1239" s="1">
        <f>Einzelnachweis!$AA$661</f>
        <v>0</v>
      </c>
    </row>
    <row r="1240" spans="1:14" x14ac:dyDescent="0.25">
      <c r="A1240" s="1">
        <v>20</v>
      </c>
      <c r="B1240" s="5">
        <f>$B$23</f>
        <v>20</v>
      </c>
      <c r="C1240" s="43"/>
      <c r="D1240" s="43"/>
      <c r="E1240" s="43"/>
      <c r="F1240" s="43"/>
      <c r="G1240" s="43"/>
      <c r="H1240" s="52"/>
      <c r="I1240" s="10">
        <f t="shared" si="66"/>
        <v>0</v>
      </c>
      <c r="J1240" s="44"/>
      <c r="K1240" s="1">
        <f t="shared" si="67"/>
        <v>0</v>
      </c>
      <c r="L1240" s="1">
        <f>Einzelnachweis!AB680</f>
        <v>0</v>
      </c>
      <c r="M1240" s="1">
        <f>Einzelnachweis!$AB$696</f>
        <v>0</v>
      </c>
      <c r="N1240" s="1">
        <f>Einzelnachweis!$AA$696</f>
        <v>0</v>
      </c>
    </row>
    <row r="1241" spans="1:14" x14ac:dyDescent="0.25">
      <c r="A1241" s="1">
        <v>21</v>
      </c>
      <c r="B1241" s="5">
        <f>$B$24</f>
        <v>21</v>
      </c>
      <c r="C1241" s="43"/>
      <c r="D1241" s="43"/>
      <c r="E1241" s="43"/>
      <c r="F1241" s="43"/>
      <c r="G1241" s="43"/>
      <c r="H1241" s="52"/>
      <c r="I1241" s="10">
        <f t="shared" si="66"/>
        <v>0</v>
      </c>
      <c r="J1241" s="44"/>
      <c r="K1241" s="1">
        <f t="shared" si="67"/>
        <v>0</v>
      </c>
      <c r="L1241" s="1">
        <f>Einzelnachweis!AB715</f>
        <v>0</v>
      </c>
      <c r="M1241" s="1">
        <f>Einzelnachweis!$AB$731</f>
        <v>0</v>
      </c>
      <c r="N1241" s="1">
        <f>Einzelnachweis!$AA$731</f>
        <v>0</v>
      </c>
    </row>
    <row r="1242" spans="1:14" x14ac:dyDescent="0.25">
      <c r="A1242" s="1">
        <v>22</v>
      </c>
      <c r="B1242" s="5">
        <f>$B$25</f>
        <v>22</v>
      </c>
      <c r="C1242" s="43"/>
      <c r="D1242" s="43"/>
      <c r="E1242" s="43"/>
      <c r="F1242" s="43"/>
      <c r="G1242" s="43"/>
      <c r="H1242" s="52"/>
      <c r="I1242" s="10">
        <f t="shared" si="66"/>
        <v>0</v>
      </c>
      <c r="J1242" s="44"/>
      <c r="K1242" s="1">
        <f t="shared" si="67"/>
        <v>0</v>
      </c>
      <c r="L1242" s="1">
        <f>Einzelnachweis!AB750</f>
        <v>0</v>
      </c>
      <c r="M1242" s="1">
        <f>Einzelnachweis!$AB$766</f>
        <v>0</v>
      </c>
      <c r="N1242" s="1">
        <f>Einzelnachweis!$AA$766</f>
        <v>0</v>
      </c>
    </row>
    <row r="1243" spans="1:14" x14ac:dyDescent="0.25">
      <c r="A1243" s="1">
        <v>23</v>
      </c>
      <c r="B1243" s="5">
        <f>$B$26</f>
        <v>23</v>
      </c>
      <c r="C1243" s="43"/>
      <c r="D1243" s="43"/>
      <c r="E1243" s="43"/>
      <c r="F1243" s="43"/>
      <c r="G1243" s="43"/>
      <c r="H1243" s="52"/>
      <c r="I1243" s="10">
        <f t="shared" si="66"/>
        <v>0</v>
      </c>
      <c r="J1243" s="44"/>
      <c r="K1243" s="1">
        <f t="shared" si="67"/>
        <v>0</v>
      </c>
      <c r="L1243" s="1">
        <f>Einzelnachweis!AB785</f>
        <v>0</v>
      </c>
      <c r="M1243" s="1">
        <f>Einzelnachweis!$AB$801</f>
        <v>0</v>
      </c>
      <c r="N1243" s="1">
        <f>Einzelnachweis!$AA$801</f>
        <v>0</v>
      </c>
    </row>
    <row r="1244" spans="1:14" x14ac:dyDescent="0.25">
      <c r="A1244" s="1">
        <v>24</v>
      </c>
      <c r="B1244" s="5">
        <f>$B$27</f>
        <v>24</v>
      </c>
      <c r="C1244" s="43"/>
      <c r="D1244" s="43"/>
      <c r="E1244" s="43"/>
      <c r="F1244" s="43"/>
      <c r="G1244" s="43"/>
      <c r="H1244" s="52"/>
      <c r="I1244" s="10">
        <f t="shared" si="66"/>
        <v>0</v>
      </c>
      <c r="J1244" s="44"/>
      <c r="K1244" s="1">
        <f t="shared" si="67"/>
        <v>0</v>
      </c>
      <c r="L1244" s="1">
        <f>Einzelnachweis!AB820</f>
        <v>0</v>
      </c>
      <c r="M1244" s="1">
        <f>Einzelnachweis!$AB$836</f>
        <v>0</v>
      </c>
      <c r="N1244" s="1">
        <f>Einzelnachweis!$AA$836</f>
        <v>0</v>
      </c>
    </row>
    <row r="1245" spans="1:14" x14ac:dyDescent="0.25">
      <c r="A1245" s="1">
        <v>25</v>
      </c>
      <c r="B1245" s="5">
        <f>$B$28</f>
        <v>25</v>
      </c>
      <c r="C1245" s="43"/>
      <c r="D1245" s="43"/>
      <c r="E1245" s="43"/>
      <c r="F1245" s="43"/>
      <c r="G1245" s="43"/>
      <c r="H1245" s="52"/>
      <c r="I1245" s="10">
        <f t="shared" si="66"/>
        <v>0</v>
      </c>
      <c r="J1245" s="44"/>
      <c r="K1245" s="1">
        <f t="shared" si="67"/>
        <v>0</v>
      </c>
      <c r="L1245" s="1">
        <f>Einzelnachweis!AB855</f>
        <v>0</v>
      </c>
      <c r="M1245" s="1">
        <f>Einzelnachweis!$AB$871</f>
        <v>0</v>
      </c>
      <c r="N1245" s="1">
        <f>Einzelnachweis!$AA$871</f>
        <v>0</v>
      </c>
    </row>
    <row r="1246" spans="1:14" x14ac:dyDescent="0.25">
      <c r="A1246" s="1">
        <v>26</v>
      </c>
      <c r="B1246" s="5">
        <f>$B$29</f>
        <v>26</v>
      </c>
      <c r="C1246" s="43"/>
      <c r="D1246" s="43"/>
      <c r="E1246" s="43"/>
      <c r="F1246" s="43"/>
      <c r="G1246" s="43"/>
      <c r="H1246" s="52"/>
      <c r="I1246" s="10">
        <f t="shared" si="66"/>
        <v>0</v>
      </c>
      <c r="J1246" s="44"/>
      <c r="K1246" s="1">
        <f t="shared" si="67"/>
        <v>0</v>
      </c>
      <c r="L1246" s="1">
        <f>Einzelnachweis!AB890</f>
        <v>0</v>
      </c>
      <c r="M1246" s="1">
        <f>Einzelnachweis!$AB$906</f>
        <v>0</v>
      </c>
      <c r="N1246" s="1">
        <f>Einzelnachweis!$AA$906</f>
        <v>0</v>
      </c>
    </row>
    <row r="1247" spans="1:14" x14ac:dyDescent="0.25">
      <c r="A1247" s="1">
        <v>27</v>
      </c>
      <c r="B1247" s="5">
        <f>$B$30</f>
        <v>27</v>
      </c>
      <c r="C1247" s="43"/>
      <c r="D1247" s="43"/>
      <c r="E1247" s="43"/>
      <c r="F1247" s="43"/>
      <c r="G1247" s="43"/>
      <c r="H1247" s="52"/>
      <c r="I1247" s="10">
        <f t="shared" si="66"/>
        <v>0</v>
      </c>
      <c r="J1247" s="44"/>
      <c r="K1247" s="1">
        <f t="shared" si="67"/>
        <v>0</v>
      </c>
      <c r="L1247" s="1">
        <f>Einzelnachweis!AB925</f>
        <v>0</v>
      </c>
      <c r="M1247" s="1">
        <f>Einzelnachweis!$AB$941</f>
        <v>0</v>
      </c>
      <c r="N1247" s="1">
        <f>Einzelnachweis!$AA$941</f>
        <v>0</v>
      </c>
    </row>
    <row r="1248" spans="1:14" x14ac:dyDescent="0.25">
      <c r="A1248" s="1">
        <v>28</v>
      </c>
      <c r="B1248" s="5">
        <f>$B$31</f>
        <v>28</v>
      </c>
      <c r="C1248" s="43"/>
      <c r="D1248" s="43"/>
      <c r="E1248" s="43"/>
      <c r="F1248" s="43"/>
      <c r="G1248" s="43"/>
      <c r="H1248" s="52"/>
      <c r="I1248" s="10">
        <f t="shared" si="66"/>
        <v>0</v>
      </c>
      <c r="J1248" s="44"/>
      <c r="K1248" s="1">
        <f t="shared" si="67"/>
        <v>0</v>
      </c>
      <c r="L1248" s="1">
        <f>Einzelnachweis!AB995</f>
        <v>0</v>
      </c>
      <c r="M1248" s="1">
        <f>Einzelnachweis!$AB$976</f>
        <v>0</v>
      </c>
      <c r="N1248" s="1">
        <f>Einzelnachweis!$AA$976</f>
        <v>0</v>
      </c>
    </row>
    <row r="1249" spans="1:14" x14ac:dyDescent="0.25">
      <c r="A1249" s="1">
        <v>29</v>
      </c>
      <c r="B1249" s="5">
        <f>$B$32</f>
        <v>29</v>
      </c>
      <c r="C1249" s="43"/>
      <c r="D1249" s="43"/>
      <c r="E1249" s="43"/>
      <c r="F1249" s="43"/>
      <c r="G1249" s="43"/>
      <c r="H1249" s="52"/>
      <c r="I1249" s="10">
        <f t="shared" si="66"/>
        <v>0</v>
      </c>
      <c r="J1249" s="44"/>
      <c r="K1249" s="1">
        <f t="shared" si="67"/>
        <v>0</v>
      </c>
      <c r="L1249" s="1">
        <f>Einzelnachweis!AB1030</f>
        <v>0</v>
      </c>
      <c r="M1249" s="1">
        <f>Einzelnachweis!$AB$1011</f>
        <v>0</v>
      </c>
      <c r="N1249" s="1">
        <f>Einzelnachweis!$AA$1011</f>
        <v>0</v>
      </c>
    </row>
    <row r="1250" spans="1:14" x14ac:dyDescent="0.25">
      <c r="A1250" s="1">
        <v>30</v>
      </c>
      <c r="B1250" s="5">
        <f>$B$33</f>
        <v>30</v>
      </c>
      <c r="C1250" s="43"/>
      <c r="D1250" s="43"/>
      <c r="E1250" s="43"/>
      <c r="F1250" s="43"/>
      <c r="G1250" s="43"/>
      <c r="H1250" s="52"/>
      <c r="I1250" s="10">
        <f t="shared" si="66"/>
        <v>0</v>
      </c>
      <c r="J1250" s="44"/>
      <c r="K1250" s="1">
        <f t="shared" si="67"/>
        <v>0</v>
      </c>
      <c r="L1250" s="1">
        <f>Einzelnachweis!AB1067</f>
        <v>0</v>
      </c>
      <c r="M1250" s="1">
        <f>Einzelnachweis!$AB$1046</f>
        <v>0</v>
      </c>
      <c r="N1250" s="1">
        <f>Einzelnachweis!$AA$1046</f>
        <v>0</v>
      </c>
    </row>
    <row r="1255" spans="1:14" ht="15.75" thickBot="1" x14ac:dyDescent="0.3"/>
    <row r="1256" spans="1:14" ht="15.75" thickBot="1" x14ac:dyDescent="0.3">
      <c r="A1256" s="99" t="s">
        <v>39</v>
      </c>
      <c r="B1256" s="100"/>
      <c r="C1256" s="104"/>
      <c r="D1256" s="104"/>
      <c r="E1256" s="104" t="s">
        <v>1</v>
      </c>
      <c r="F1256" s="104"/>
      <c r="G1256" s="104"/>
      <c r="H1256" s="104" t="s">
        <v>2</v>
      </c>
      <c r="I1256" s="104"/>
      <c r="J1256" s="40">
        <f>J1220</f>
        <v>6</v>
      </c>
      <c r="K1256" s="86" t="s">
        <v>3</v>
      </c>
      <c r="L1256" s="87"/>
      <c r="M1256" s="88" t="s">
        <v>50</v>
      </c>
      <c r="N1256" s="89"/>
    </row>
    <row r="1257" spans="1:14" ht="18.75" x14ac:dyDescent="0.3">
      <c r="A1257" s="90" t="s">
        <v>205</v>
      </c>
      <c r="B1257" s="90"/>
      <c r="C1257" s="91" t="s">
        <v>40</v>
      </c>
      <c r="D1257" s="92"/>
      <c r="E1257" s="93" t="s">
        <v>41</v>
      </c>
      <c r="F1257" s="94"/>
      <c r="G1257" s="95" t="s">
        <v>4</v>
      </c>
      <c r="H1257" s="96"/>
      <c r="I1257" s="97" t="s">
        <v>5</v>
      </c>
      <c r="J1257" s="98"/>
      <c r="K1257" s="1" t="s">
        <v>37</v>
      </c>
      <c r="L1257" s="1" t="s">
        <v>7</v>
      </c>
      <c r="M1257" s="1" t="s">
        <v>37</v>
      </c>
      <c r="N1257" s="2">
        <f>SUM(J1259:J1288)</f>
        <v>0</v>
      </c>
    </row>
    <row r="1258" spans="1:14" x14ac:dyDescent="0.25">
      <c r="A1258" s="1" t="s">
        <v>36</v>
      </c>
      <c r="B1258" s="1" t="s">
        <v>9</v>
      </c>
      <c r="C1258" s="6" t="s">
        <v>10</v>
      </c>
      <c r="D1258" s="6" t="s">
        <v>6</v>
      </c>
      <c r="E1258" s="1" t="s">
        <v>10</v>
      </c>
      <c r="F1258" s="1" t="s">
        <v>37</v>
      </c>
      <c r="G1258" s="1" t="s">
        <v>10</v>
      </c>
      <c r="H1258" s="1" t="s">
        <v>37</v>
      </c>
      <c r="I1258" s="1" t="s">
        <v>7</v>
      </c>
      <c r="J1258" s="45">
        <f>J1256+N1257</f>
        <v>6</v>
      </c>
      <c r="K1258" s="1" t="s">
        <v>206</v>
      </c>
      <c r="L1258" s="3" t="s">
        <v>66</v>
      </c>
      <c r="M1258" s="1" t="s">
        <v>38</v>
      </c>
      <c r="N1258" s="4" t="s">
        <v>11</v>
      </c>
    </row>
    <row r="1259" spans="1:14" x14ac:dyDescent="0.25">
      <c r="A1259" s="1">
        <v>1</v>
      </c>
      <c r="B1259" s="5" t="str">
        <f>$B$4</f>
        <v>Stefan Dohmes</v>
      </c>
      <c r="C1259" s="43"/>
      <c r="D1259" s="43"/>
      <c r="E1259" s="43"/>
      <c r="F1259" s="43"/>
      <c r="G1259" s="43"/>
      <c r="H1259" s="52"/>
      <c r="I1259" s="10">
        <f>D1259+F1259+H1259</f>
        <v>0</v>
      </c>
      <c r="J1259" s="44"/>
      <c r="K1259" s="1">
        <f>L1221</f>
        <v>0</v>
      </c>
      <c r="L1259" s="1">
        <f>Einzelnachweis!AB16</f>
        <v>0</v>
      </c>
      <c r="M1259" s="1">
        <f>Einzelnachweis!$AB$31</f>
        <v>540</v>
      </c>
      <c r="N1259" s="1">
        <f>Einzelnachweis!$AA$31</f>
        <v>1</v>
      </c>
    </row>
    <row r="1260" spans="1:14" x14ac:dyDescent="0.25">
      <c r="A1260" s="1">
        <v>2</v>
      </c>
      <c r="B1260" s="5" t="str">
        <f>$B$5</f>
        <v>Dirk Hoffmann</v>
      </c>
      <c r="C1260" s="43"/>
      <c r="D1260" s="43"/>
      <c r="E1260" s="43"/>
      <c r="F1260" s="43"/>
      <c r="G1260" s="43"/>
      <c r="H1260" s="52"/>
      <c r="I1260" s="10">
        <f t="shared" ref="I1260:I1288" si="68">D1260+F1260+H1260</f>
        <v>0</v>
      </c>
      <c r="J1260" s="44"/>
      <c r="K1260" s="1">
        <f t="shared" ref="K1260:K1288" si="69">L1222</f>
        <v>0</v>
      </c>
      <c r="L1260" s="1">
        <f>Einzelnachweis!AB51</f>
        <v>0</v>
      </c>
      <c r="M1260" s="1">
        <f>Einzelnachweis!$AB$66</f>
        <v>180</v>
      </c>
      <c r="N1260" s="1">
        <f>Einzelnachweis!$AA$66</f>
        <v>1</v>
      </c>
    </row>
    <row r="1261" spans="1:14" x14ac:dyDescent="0.25">
      <c r="A1261" s="1">
        <v>3</v>
      </c>
      <c r="B1261" s="5" t="str">
        <f>$B$6</f>
        <v>Alfred Riegel</v>
      </c>
      <c r="C1261" s="43"/>
      <c r="D1261" s="43"/>
      <c r="E1261" s="43"/>
      <c r="F1261" s="43"/>
      <c r="G1261" s="43"/>
      <c r="H1261" s="52"/>
      <c r="I1261" s="10">
        <f t="shared" si="68"/>
        <v>0</v>
      </c>
      <c r="J1261" s="44"/>
      <c r="K1261" s="1">
        <f t="shared" si="69"/>
        <v>0</v>
      </c>
      <c r="L1261" s="1">
        <f>Einzelnachweis!AB86</f>
        <v>0</v>
      </c>
      <c r="M1261" s="1">
        <f>Einzelnachweis!$AB$101</f>
        <v>180</v>
      </c>
      <c r="N1261" s="1">
        <f>Einzelnachweis!$AA$101</f>
        <v>1</v>
      </c>
    </row>
    <row r="1262" spans="1:14" x14ac:dyDescent="0.25">
      <c r="A1262" s="1">
        <v>4</v>
      </c>
      <c r="B1262" s="5" t="str">
        <f>$B$7</f>
        <v>Heiko Schmalfuß</v>
      </c>
      <c r="C1262" s="43"/>
      <c r="D1262" s="43"/>
      <c r="E1262" s="43"/>
      <c r="F1262" s="43"/>
      <c r="G1262" s="43"/>
      <c r="H1262" s="52"/>
      <c r="I1262" s="10">
        <f t="shared" si="68"/>
        <v>0</v>
      </c>
      <c r="J1262" s="44"/>
      <c r="K1262" s="1">
        <f t="shared" si="69"/>
        <v>0</v>
      </c>
      <c r="L1262" s="1">
        <f>Einzelnachweis!AB121</f>
        <v>0</v>
      </c>
      <c r="M1262" s="1">
        <f>Einzelnachweis!$AB$136</f>
        <v>324</v>
      </c>
      <c r="N1262" s="1">
        <f>Einzelnachweis!$AA$136</f>
        <v>1</v>
      </c>
    </row>
    <row r="1263" spans="1:14" x14ac:dyDescent="0.25">
      <c r="A1263" s="1">
        <v>5</v>
      </c>
      <c r="B1263" s="5" t="str">
        <f>$B$8</f>
        <v>Gaetano Cavallaro</v>
      </c>
      <c r="C1263" s="43"/>
      <c r="D1263" s="43"/>
      <c r="E1263" s="43"/>
      <c r="F1263" s="43"/>
      <c r="G1263" s="43"/>
      <c r="H1263" s="52"/>
      <c r="I1263" s="10">
        <f t="shared" si="68"/>
        <v>0</v>
      </c>
      <c r="J1263" s="44"/>
      <c r="K1263" s="1">
        <f t="shared" si="69"/>
        <v>0</v>
      </c>
      <c r="L1263" s="1">
        <f>Einzelnachweis!AB156</f>
        <v>0</v>
      </c>
      <c r="M1263" s="1">
        <f>Einzelnachweis!$AB$171</f>
        <v>252</v>
      </c>
      <c r="N1263" s="1">
        <f>Einzelnachweis!$AA$171</f>
        <v>1</v>
      </c>
    </row>
    <row r="1264" spans="1:14" x14ac:dyDescent="0.25">
      <c r="A1264" s="1">
        <v>6</v>
      </c>
      <c r="B1264" s="5" t="str">
        <f>$B$9</f>
        <v>Thorsten Pachali</v>
      </c>
      <c r="C1264" s="43"/>
      <c r="D1264" s="43"/>
      <c r="E1264" s="43"/>
      <c r="F1264" s="43"/>
      <c r="G1264" s="43"/>
      <c r="H1264" s="52"/>
      <c r="I1264" s="10">
        <f t="shared" si="68"/>
        <v>0</v>
      </c>
      <c r="J1264" s="44"/>
      <c r="K1264" s="1">
        <f t="shared" si="69"/>
        <v>0</v>
      </c>
      <c r="L1264" s="1">
        <f>Einzelnachweis!AB191</f>
        <v>0</v>
      </c>
      <c r="M1264" s="1">
        <f>Einzelnachweis!$AB$206</f>
        <v>432</v>
      </c>
      <c r="N1264" s="1">
        <f>Einzelnachweis!$AA$206</f>
        <v>1</v>
      </c>
    </row>
    <row r="1265" spans="1:14" x14ac:dyDescent="0.25">
      <c r="A1265" s="1">
        <v>7</v>
      </c>
      <c r="B1265" s="5">
        <f>$B$10</f>
        <v>7</v>
      </c>
      <c r="C1265" s="43"/>
      <c r="D1265" s="43"/>
      <c r="E1265" s="43"/>
      <c r="F1265" s="43"/>
      <c r="G1265" s="43"/>
      <c r="H1265" s="52"/>
      <c r="I1265" s="10">
        <f t="shared" si="68"/>
        <v>0</v>
      </c>
      <c r="J1265" s="44"/>
      <c r="K1265" s="1">
        <f t="shared" si="69"/>
        <v>0</v>
      </c>
      <c r="L1265" s="1">
        <f>Einzelnachweis!AB226</f>
        <v>0</v>
      </c>
      <c r="M1265" s="1">
        <f>Einzelnachweis!$AB$241</f>
        <v>0</v>
      </c>
      <c r="N1265" s="1">
        <f>Einzelnachweis!$AA$241</f>
        <v>0</v>
      </c>
    </row>
    <row r="1266" spans="1:14" x14ac:dyDescent="0.25">
      <c r="A1266" s="1">
        <v>8</v>
      </c>
      <c r="B1266" s="5">
        <f>$B$11</f>
        <v>8</v>
      </c>
      <c r="C1266" s="43"/>
      <c r="D1266" s="43"/>
      <c r="E1266" s="43"/>
      <c r="F1266" s="43"/>
      <c r="G1266" s="43"/>
      <c r="H1266" s="52"/>
      <c r="I1266" s="10">
        <f t="shared" si="68"/>
        <v>0</v>
      </c>
      <c r="J1266" s="44"/>
      <c r="K1266" s="1">
        <f t="shared" si="69"/>
        <v>0</v>
      </c>
      <c r="L1266" s="1">
        <f>Einzelnachweis!AB261</f>
        <v>0</v>
      </c>
      <c r="M1266" s="1">
        <f>Einzelnachweis!$AB$276</f>
        <v>0</v>
      </c>
      <c r="N1266" s="1">
        <f>Einzelnachweis!$AA$276</f>
        <v>0</v>
      </c>
    </row>
    <row r="1267" spans="1:14" x14ac:dyDescent="0.25">
      <c r="A1267" s="1">
        <v>9</v>
      </c>
      <c r="B1267" s="5">
        <f>$B$12</f>
        <v>9</v>
      </c>
      <c r="C1267" s="43"/>
      <c r="D1267" s="43"/>
      <c r="E1267" s="43"/>
      <c r="F1267" s="43"/>
      <c r="G1267" s="43"/>
      <c r="H1267" s="52"/>
      <c r="I1267" s="10">
        <f t="shared" si="68"/>
        <v>0</v>
      </c>
      <c r="J1267" s="44"/>
      <c r="K1267" s="1">
        <f t="shared" si="69"/>
        <v>0</v>
      </c>
      <c r="L1267" s="1">
        <f>Einzelnachweis!AB296</f>
        <v>0</v>
      </c>
      <c r="M1267" s="1">
        <f>Einzelnachweis!$AB$311</f>
        <v>0</v>
      </c>
      <c r="N1267" s="1">
        <f>Einzelnachweis!$AA$311</f>
        <v>0</v>
      </c>
    </row>
    <row r="1268" spans="1:14" x14ac:dyDescent="0.25">
      <c r="A1268" s="1">
        <v>10</v>
      </c>
      <c r="B1268" s="5">
        <f>$B$13</f>
        <v>10</v>
      </c>
      <c r="C1268" s="43"/>
      <c r="D1268" s="43"/>
      <c r="E1268" s="43"/>
      <c r="F1268" s="43"/>
      <c r="G1268" s="43"/>
      <c r="H1268" s="52"/>
      <c r="I1268" s="10">
        <f t="shared" si="68"/>
        <v>0</v>
      </c>
      <c r="J1268" s="44"/>
      <c r="K1268" s="1">
        <f t="shared" si="69"/>
        <v>0</v>
      </c>
      <c r="L1268" s="1">
        <f>Einzelnachweis!AB331</f>
        <v>0</v>
      </c>
      <c r="M1268" s="1">
        <f>Einzelnachweis!$AB$346</f>
        <v>0</v>
      </c>
      <c r="N1268" s="1">
        <f>Einzelnachweis!$AA$346</f>
        <v>0</v>
      </c>
    </row>
    <row r="1269" spans="1:14" x14ac:dyDescent="0.25">
      <c r="A1269" s="1">
        <v>11</v>
      </c>
      <c r="B1269" s="5">
        <f>$B$14</f>
        <v>11</v>
      </c>
      <c r="C1269" s="43"/>
      <c r="D1269" s="43"/>
      <c r="E1269" s="43"/>
      <c r="F1269" s="43"/>
      <c r="G1269" s="43"/>
      <c r="H1269" s="52"/>
      <c r="I1269" s="10">
        <f t="shared" si="68"/>
        <v>0</v>
      </c>
      <c r="J1269" s="44"/>
      <c r="K1269" s="1">
        <f t="shared" si="69"/>
        <v>0</v>
      </c>
      <c r="L1269" s="1">
        <f>Einzelnachweis!AB366</f>
        <v>0</v>
      </c>
      <c r="M1269" s="1">
        <f>Einzelnachweis!$AB$381</f>
        <v>0</v>
      </c>
      <c r="N1269" s="1">
        <f>Einzelnachweis!$AA$381</f>
        <v>0</v>
      </c>
    </row>
    <row r="1270" spans="1:14" x14ac:dyDescent="0.25">
      <c r="A1270" s="1">
        <v>12</v>
      </c>
      <c r="B1270" s="5">
        <f>$B$15</f>
        <v>12</v>
      </c>
      <c r="C1270" s="43"/>
      <c r="D1270" s="43"/>
      <c r="E1270" s="43"/>
      <c r="F1270" s="43"/>
      <c r="G1270" s="43"/>
      <c r="H1270" s="52"/>
      <c r="I1270" s="10">
        <f t="shared" si="68"/>
        <v>0</v>
      </c>
      <c r="J1270" s="44"/>
      <c r="K1270" s="1">
        <f t="shared" si="69"/>
        <v>0</v>
      </c>
      <c r="L1270" s="1">
        <f>Einzelnachweis!AB401</f>
        <v>0</v>
      </c>
      <c r="M1270" s="1">
        <f>Einzelnachweis!$AB$416</f>
        <v>0</v>
      </c>
      <c r="N1270" s="1">
        <f>Einzelnachweis!$AA$416</f>
        <v>0</v>
      </c>
    </row>
    <row r="1271" spans="1:14" x14ac:dyDescent="0.25">
      <c r="A1271" s="1">
        <v>13</v>
      </c>
      <c r="B1271" s="5">
        <f>$B$16</f>
        <v>13</v>
      </c>
      <c r="C1271" s="43"/>
      <c r="D1271" s="43"/>
      <c r="E1271" s="43"/>
      <c r="F1271" s="43"/>
      <c r="G1271" s="43"/>
      <c r="H1271" s="52"/>
      <c r="I1271" s="10">
        <f t="shared" si="68"/>
        <v>0</v>
      </c>
      <c r="J1271" s="44"/>
      <c r="K1271" s="1">
        <f t="shared" si="69"/>
        <v>0</v>
      </c>
      <c r="L1271" s="1">
        <f>Einzelnachweis!AB436</f>
        <v>0</v>
      </c>
      <c r="M1271" s="1">
        <f>Einzelnachweis!$AB$451</f>
        <v>0</v>
      </c>
      <c r="N1271" s="1">
        <f>Einzelnachweis!$AA$451</f>
        <v>0</v>
      </c>
    </row>
    <row r="1272" spans="1:14" x14ac:dyDescent="0.25">
      <c r="A1272" s="1">
        <v>14</v>
      </c>
      <c r="B1272" s="5">
        <f>$B$17</f>
        <v>14</v>
      </c>
      <c r="C1272" s="43"/>
      <c r="D1272" s="43"/>
      <c r="E1272" s="43"/>
      <c r="F1272" s="43"/>
      <c r="G1272" s="43"/>
      <c r="H1272" s="52"/>
      <c r="I1272" s="10">
        <f t="shared" si="68"/>
        <v>0</v>
      </c>
      <c r="J1272" s="44"/>
      <c r="K1272" s="1">
        <f t="shared" si="69"/>
        <v>0</v>
      </c>
      <c r="L1272" s="1">
        <f>Einzelnachweis!AB471</f>
        <v>0</v>
      </c>
      <c r="M1272" s="1">
        <f>Einzelnachweis!$AB$486</f>
        <v>0</v>
      </c>
      <c r="N1272" s="1">
        <f>Einzelnachweis!$AA$486</f>
        <v>0</v>
      </c>
    </row>
    <row r="1273" spans="1:14" x14ac:dyDescent="0.25">
      <c r="A1273" s="1">
        <v>15</v>
      </c>
      <c r="B1273" s="5">
        <f>$B$18</f>
        <v>15</v>
      </c>
      <c r="C1273" s="43"/>
      <c r="D1273" s="43"/>
      <c r="E1273" s="43"/>
      <c r="F1273" s="43"/>
      <c r="G1273" s="43"/>
      <c r="H1273" s="52"/>
      <c r="I1273" s="10">
        <f t="shared" si="68"/>
        <v>0</v>
      </c>
      <c r="J1273" s="44"/>
      <c r="K1273" s="1">
        <f t="shared" si="69"/>
        <v>0</v>
      </c>
      <c r="L1273" s="1">
        <f>Einzelnachweis!AB506</f>
        <v>0</v>
      </c>
      <c r="M1273" s="1">
        <f>Einzelnachweis!$AB$521</f>
        <v>0</v>
      </c>
      <c r="N1273" s="1">
        <f>Einzelnachweis!$AA$521</f>
        <v>0</v>
      </c>
    </row>
    <row r="1274" spans="1:14" x14ac:dyDescent="0.25">
      <c r="A1274" s="1">
        <v>16</v>
      </c>
      <c r="B1274" s="5">
        <f>$B$19</f>
        <v>16</v>
      </c>
      <c r="C1274" s="43"/>
      <c r="D1274" s="43"/>
      <c r="E1274" s="43"/>
      <c r="F1274" s="43"/>
      <c r="G1274" s="43"/>
      <c r="H1274" s="52"/>
      <c r="I1274" s="10">
        <f t="shared" si="68"/>
        <v>0</v>
      </c>
      <c r="J1274" s="44"/>
      <c r="K1274" s="1">
        <f t="shared" si="69"/>
        <v>0</v>
      </c>
      <c r="L1274" s="1">
        <f>Einzelnachweis!AB541</f>
        <v>0</v>
      </c>
      <c r="M1274" s="1">
        <f>Einzelnachweis!$AB$556</f>
        <v>0</v>
      </c>
      <c r="N1274" s="1">
        <f>Einzelnachweis!$AA$556</f>
        <v>0</v>
      </c>
    </row>
    <row r="1275" spans="1:14" x14ac:dyDescent="0.25">
      <c r="A1275" s="1">
        <v>17</v>
      </c>
      <c r="B1275" s="5">
        <f>$B$20</f>
        <v>17</v>
      </c>
      <c r="C1275" s="43"/>
      <c r="D1275" s="43"/>
      <c r="E1275" s="43"/>
      <c r="F1275" s="43"/>
      <c r="G1275" s="43"/>
      <c r="H1275" s="52"/>
      <c r="I1275" s="10">
        <f t="shared" si="68"/>
        <v>0</v>
      </c>
      <c r="J1275" s="44"/>
      <c r="K1275" s="1">
        <f t="shared" si="69"/>
        <v>0</v>
      </c>
      <c r="L1275" s="1">
        <f>Einzelnachweis!AB576</f>
        <v>0</v>
      </c>
      <c r="M1275" s="1">
        <f>Einzelnachweis!$AB$591</f>
        <v>0</v>
      </c>
      <c r="N1275" s="1">
        <f>Einzelnachweis!$AA$591</f>
        <v>0</v>
      </c>
    </row>
    <row r="1276" spans="1:14" x14ac:dyDescent="0.25">
      <c r="A1276" s="1">
        <v>18</v>
      </c>
      <c r="B1276" s="5">
        <f>$B$21</f>
        <v>18</v>
      </c>
      <c r="C1276" s="43"/>
      <c r="D1276" s="43"/>
      <c r="E1276" s="43"/>
      <c r="F1276" s="43"/>
      <c r="G1276" s="43"/>
      <c r="H1276" s="52"/>
      <c r="I1276" s="10">
        <f t="shared" si="68"/>
        <v>0</v>
      </c>
      <c r="J1276" s="44"/>
      <c r="K1276" s="1">
        <f t="shared" si="69"/>
        <v>0</v>
      </c>
      <c r="L1276" s="1">
        <f>Einzelnachweis!AB611</f>
        <v>0</v>
      </c>
      <c r="M1276" s="1">
        <f>Einzelnachweis!$AB$626</f>
        <v>0</v>
      </c>
      <c r="N1276" s="1">
        <f>Einzelnachweis!$AA$626</f>
        <v>0</v>
      </c>
    </row>
    <row r="1277" spans="1:14" x14ac:dyDescent="0.25">
      <c r="A1277" s="1">
        <v>19</v>
      </c>
      <c r="B1277" s="5">
        <f>$B$22</f>
        <v>19</v>
      </c>
      <c r="C1277" s="43"/>
      <c r="D1277" s="43"/>
      <c r="E1277" s="43"/>
      <c r="F1277" s="43"/>
      <c r="G1277" s="43"/>
      <c r="H1277" s="52"/>
      <c r="I1277" s="10">
        <f t="shared" si="68"/>
        <v>0</v>
      </c>
      <c r="J1277" s="44"/>
      <c r="K1277" s="1">
        <f t="shared" si="69"/>
        <v>0</v>
      </c>
      <c r="L1277" s="1">
        <f>Einzelnachweis!AB646</f>
        <v>0</v>
      </c>
      <c r="M1277" s="1">
        <f>Einzelnachweis!$AB$661</f>
        <v>0</v>
      </c>
      <c r="N1277" s="1">
        <f>Einzelnachweis!$AA$661</f>
        <v>0</v>
      </c>
    </row>
    <row r="1278" spans="1:14" x14ac:dyDescent="0.25">
      <c r="A1278" s="1">
        <v>20</v>
      </c>
      <c r="B1278" s="5">
        <f>$B$23</f>
        <v>20</v>
      </c>
      <c r="C1278" s="43"/>
      <c r="D1278" s="43"/>
      <c r="E1278" s="43"/>
      <c r="F1278" s="43"/>
      <c r="G1278" s="43"/>
      <c r="H1278" s="52"/>
      <c r="I1278" s="10">
        <f t="shared" si="68"/>
        <v>0</v>
      </c>
      <c r="J1278" s="44"/>
      <c r="K1278" s="1">
        <f t="shared" si="69"/>
        <v>0</v>
      </c>
      <c r="L1278" s="1">
        <f>Einzelnachweis!AB681</f>
        <v>0</v>
      </c>
      <c r="M1278" s="1">
        <f>Einzelnachweis!$AB$696</f>
        <v>0</v>
      </c>
      <c r="N1278" s="1">
        <f>Einzelnachweis!$AA$696</f>
        <v>0</v>
      </c>
    </row>
    <row r="1279" spans="1:14" x14ac:dyDescent="0.25">
      <c r="A1279" s="1">
        <v>21</v>
      </c>
      <c r="B1279" s="5">
        <f>$B$24</f>
        <v>21</v>
      </c>
      <c r="C1279" s="43"/>
      <c r="D1279" s="43"/>
      <c r="E1279" s="43"/>
      <c r="F1279" s="43"/>
      <c r="G1279" s="43"/>
      <c r="H1279" s="52"/>
      <c r="I1279" s="10">
        <f t="shared" si="68"/>
        <v>0</v>
      </c>
      <c r="J1279" s="44"/>
      <c r="K1279" s="1">
        <f t="shared" si="69"/>
        <v>0</v>
      </c>
      <c r="L1279" s="1">
        <f>Einzelnachweis!AB716</f>
        <v>0</v>
      </c>
      <c r="M1279" s="1">
        <f>Einzelnachweis!$AB$731</f>
        <v>0</v>
      </c>
      <c r="N1279" s="1">
        <f>Einzelnachweis!$AA$731</f>
        <v>0</v>
      </c>
    </row>
    <row r="1280" spans="1:14" x14ac:dyDescent="0.25">
      <c r="A1280" s="1">
        <v>22</v>
      </c>
      <c r="B1280" s="5">
        <f>$B$25</f>
        <v>22</v>
      </c>
      <c r="C1280" s="43"/>
      <c r="D1280" s="43"/>
      <c r="E1280" s="43"/>
      <c r="F1280" s="43"/>
      <c r="G1280" s="43"/>
      <c r="H1280" s="52"/>
      <c r="I1280" s="10">
        <f t="shared" si="68"/>
        <v>0</v>
      </c>
      <c r="J1280" s="44"/>
      <c r="K1280" s="1">
        <f t="shared" si="69"/>
        <v>0</v>
      </c>
      <c r="L1280" s="1">
        <f>Einzelnachweis!AB751</f>
        <v>0</v>
      </c>
      <c r="M1280" s="1">
        <f>Einzelnachweis!$AB$766</f>
        <v>0</v>
      </c>
      <c r="N1280" s="1">
        <f>Einzelnachweis!$AA$766</f>
        <v>0</v>
      </c>
    </row>
    <row r="1281" spans="1:14" x14ac:dyDescent="0.25">
      <c r="A1281" s="1">
        <v>23</v>
      </c>
      <c r="B1281" s="5">
        <f>$B$26</f>
        <v>23</v>
      </c>
      <c r="C1281" s="43"/>
      <c r="D1281" s="43"/>
      <c r="E1281" s="43"/>
      <c r="F1281" s="43"/>
      <c r="G1281" s="43"/>
      <c r="H1281" s="52"/>
      <c r="I1281" s="10">
        <f t="shared" si="68"/>
        <v>0</v>
      </c>
      <c r="J1281" s="44"/>
      <c r="K1281" s="1">
        <f t="shared" si="69"/>
        <v>0</v>
      </c>
      <c r="L1281" s="1">
        <f>Einzelnachweis!AB786</f>
        <v>0</v>
      </c>
      <c r="M1281" s="1">
        <f>Einzelnachweis!$AB$801</f>
        <v>0</v>
      </c>
      <c r="N1281" s="1">
        <f>Einzelnachweis!$AA$801</f>
        <v>0</v>
      </c>
    </row>
    <row r="1282" spans="1:14" x14ac:dyDescent="0.25">
      <c r="A1282" s="1">
        <v>24</v>
      </c>
      <c r="B1282" s="5">
        <f>$B$27</f>
        <v>24</v>
      </c>
      <c r="C1282" s="43"/>
      <c r="D1282" s="43"/>
      <c r="E1282" s="43"/>
      <c r="F1282" s="43"/>
      <c r="G1282" s="43"/>
      <c r="H1282" s="52"/>
      <c r="I1282" s="10">
        <f t="shared" si="68"/>
        <v>0</v>
      </c>
      <c r="J1282" s="44"/>
      <c r="K1282" s="1">
        <f t="shared" si="69"/>
        <v>0</v>
      </c>
      <c r="L1282" s="1">
        <f>Einzelnachweis!AB821</f>
        <v>0</v>
      </c>
      <c r="M1282" s="1">
        <f>Einzelnachweis!$AB$836</f>
        <v>0</v>
      </c>
      <c r="N1282" s="1">
        <f>Einzelnachweis!$AA$836</f>
        <v>0</v>
      </c>
    </row>
    <row r="1283" spans="1:14" x14ac:dyDescent="0.25">
      <c r="A1283" s="1">
        <v>25</v>
      </c>
      <c r="B1283" s="5">
        <f>$B$28</f>
        <v>25</v>
      </c>
      <c r="C1283" s="43"/>
      <c r="D1283" s="43"/>
      <c r="E1283" s="43"/>
      <c r="F1283" s="43"/>
      <c r="G1283" s="43"/>
      <c r="H1283" s="52"/>
      <c r="I1283" s="10">
        <f t="shared" si="68"/>
        <v>0</v>
      </c>
      <c r="J1283" s="44"/>
      <c r="K1283" s="1">
        <f t="shared" si="69"/>
        <v>0</v>
      </c>
      <c r="L1283" s="1">
        <f>Einzelnachweis!AB856</f>
        <v>0</v>
      </c>
      <c r="M1283" s="1">
        <f>Einzelnachweis!$AB$871</f>
        <v>0</v>
      </c>
      <c r="N1283" s="1">
        <f>Einzelnachweis!$AA$871</f>
        <v>0</v>
      </c>
    </row>
    <row r="1284" spans="1:14" x14ac:dyDescent="0.25">
      <c r="A1284" s="1">
        <v>26</v>
      </c>
      <c r="B1284" s="5">
        <f>$B$29</f>
        <v>26</v>
      </c>
      <c r="C1284" s="43"/>
      <c r="D1284" s="43"/>
      <c r="E1284" s="43"/>
      <c r="F1284" s="43"/>
      <c r="G1284" s="43"/>
      <c r="H1284" s="52"/>
      <c r="I1284" s="10">
        <f t="shared" si="68"/>
        <v>0</v>
      </c>
      <c r="J1284" s="44"/>
      <c r="K1284" s="1">
        <f t="shared" si="69"/>
        <v>0</v>
      </c>
      <c r="L1284" s="1">
        <f>Einzelnachweis!AB891</f>
        <v>0</v>
      </c>
      <c r="M1284" s="1">
        <f>Einzelnachweis!$AB$906</f>
        <v>0</v>
      </c>
      <c r="N1284" s="1">
        <f>Einzelnachweis!$AA$906</f>
        <v>0</v>
      </c>
    </row>
    <row r="1285" spans="1:14" x14ac:dyDescent="0.25">
      <c r="A1285" s="1">
        <v>27</v>
      </c>
      <c r="B1285" s="5">
        <f>$B$30</f>
        <v>27</v>
      </c>
      <c r="C1285" s="43"/>
      <c r="D1285" s="43"/>
      <c r="E1285" s="43"/>
      <c r="F1285" s="43"/>
      <c r="G1285" s="43"/>
      <c r="H1285" s="52"/>
      <c r="I1285" s="10">
        <f t="shared" si="68"/>
        <v>0</v>
      </c>
      <c r="J1285" s="44"/>
      <c r="K1285" s="1">
        <f t="shared" si="69"/>
        <v>0</v>
      </c>
      <c r="L1285" s="1">
        <f>Einzelnachweis!AB926</f>
        <v>0</v>
      </c>
      <c r="M1285" s="1">
        <f>Einzelnachweis!$AB$941</f>
        <v>0</v>
      </c>
      <c r="N1285" s="1">
        <f>Einzelnachweis!$AA$941</f>
        <v>0</v>
      </c>
    </row>
    <row r="1286" spans="1:14" x14ac:dyDescent="0.25">
      <c r="A1286" s="1">
        <v>28</v>
      </c>
      <c r="B1286" s="5">
        <f>$B$31</f>
        <v>28</v>
      </c>
      <c r="C1286" s="43"/>
      <c r="D1286" s="43"/>
      <c r="E1286" s="43"/>
      <c r="F1286" s="43"/>
      <c r="G1286" s="43"/>
      <c r="H1286" s="52"/>
      <c r="I1286" s="10">
        <f t="shared" si="68"/>
        <v>0</v>
      </c>
      <c r="J1286" s="44"/>
      <c r="K1286" s="1">
        <f t="shared" si="69"/>
        <v>0</v>
      </c>
      <c r="L1286" s="1">
        <f>Einzelnachweis!AB961</f>
        <v>0</v>
      </c>
      <c r="M1286" s="1">
        <f>Einzelnachweis!$AB$976</f>
        <v>0</v>
      </c>
      <c r="N1286" s="1">
        <f>Einzelnachweis!$AA$976</f>
        <v>0</v>
      </c>
    </row>
    <row r="1287" spans="1:14" x14ac:dyDescent="0.25">
      <c r="A1287" s="1">
        <v>29</v>
      </c>
      <c r="B1287" s="5">
        <f>$B$32</f>
        <v>29</v>
      </c>
      <c r="C1287" s="43"/>
      <c r="D1287" s="43"/>
      <c r="E1287" s="43"/>
      <c r="F1287" s="43"/>
      <c r="G1287" s="43"/>
      <c r="H1287" s="52"/>
      <c r="I1287" s="10">
        <f t="shared" si="68"/>
        <v>0</v>
      </c>
      <c r="J1287" s="44"/>
      <c r="K1287" s="1">
        <f t="shared" si="69"/>
        <v>0</v>
      </c>
      <c r="L1287" s="1">
        <f>Einzelnachweis!AB996</f>
        <v>0</v>
      </c>
      <c r="M1287" s="1">
        <f>Einzelnachweis!$AB$1011</f>
        <v>0</v>
      </c>
      <c r="N1287" s="1">
        <f>Einzelnachweis!$AA$1011</f>
        <v>0</v>
      </c>
    </row>
    <row r="1288" spans="1:14" x14ac:dyDescent="0.25">
      <c r="A1288" s="1">
        <v>30</v>
      </c>
      <c r="B1288" s="5">
        <f>$B$33</f>
        <v>30</v>
      </c>
      <c r="C1288" s="43"/>
      <c r="D1288" s="43"/>
      <c r="E1288" s="43"/>
      <c r="F1288" s="43"/>
      <c r="G1288" s="43"/>
      <c r="H1288" s="52"/>
      <c r="I1288" s="10">
        <f t="shared" si="68"/>
        <v>0</v>
      </c>
      <c r="J1288" s="44"/>
      <c r="K1288" s="1">
        <f t="shared" si="69"/>
        <v>0</v>
      </c>
      <c r="L1288" s="1">
        <f>Einzelnachweis!AB1031</f>
        <v>0</v>
      </c>
      <c r="M1288" s="1">
        <f>Einzelnachweis!$AB$1046</f>
        <v>0</v>
      </c>
      <c r="N1288" s="1">
        <f>Einzelnachweis!$AA$1046</f>
        <v>0</v>
      </c>
    </row>
    <row r="1293" spans="1:14" ht="15.75" thickBot="1" x14ac:dyDescent="0.3"/>
    <row r="1294" spans="1:14" ht="15.75" thickBot="1" x14ac:dyDescent="0.3">
      <c r="A1294" s="99" t="s">
        <v>39</v>
      </c>
      <c r="B1294" s="100"/>
      <c r="C1294" s="104"/>
      <c r="D1294" s="104"/>
      <c r="E1294" s="104" t="s">
        <v>1</v>
      </c>
      <c r="F1294" s="104"/>
      <c r="G1294" s="104"/>
      <c r="H1294" s="104" t="s">
        <v>2</v>
      </c>
      <c r="I1294" s="104"/>
      <c r="J1294" s="40">
        <f>J1258</f>
        <v>6</v>
      </c>
      <c r="K1294" s="86" t="s">
        <v>3</v>
      </c>
      <c r="L1294" s="87"/>
      <c r="M1294" s="88" t="s">
        <v>50</v>
      </c>
      <c r="N1294" s="89"/>
    </row>
    <row r="1295" spans="1:14" ht="18.75" x14ac:dyDescent="0.3">
      <c r="A1295" s="90" t="s">
        <v>207</v>
      </c>
      <c r="B1295" s="90"/>
      <c r="C1295" s="91" t="s">
        <v>40</v>
      </c>
      <c r="D1295" s="92"/>
      <c r="E1295" s="93" t="s">
        <v>41</v>
      </c>
      <c r="F1295" s="94"/>
      <c r="G1295" s="95" t="s">
        <v>4</v>
      </c>
      <c r="H1295" s="96"/>
      <c r="I1295" s="97" t="s">
        <v>5</v>
      </c>
      <c r="J1295" s="98"/>
      <c r="K1295" s="1" t="s">
        <v>37</v>
      </c>
      <c r="L1295" s="1" t="s">
        <v>7</v>
      </c>
      <c r="M1295" s="1" t="s">
        <v>37</v>
      </c>
      <c r="N1295" s="2">
        <f>SUM(J1297:J1326)</f>
        <v>0</v>
      </c>
    </row>
    <row r="1296" spans="1:14" x14ac:dyDescent="0.25">
      <c r="A1296" s="1" t="s">
        <v>36</v>
      </c>
      <c r="B1296" s="1" t="s">
        <v>9</v>
      </c>
      <c r="C1296" s="6" t="s">
        <v>10</v>
      </c>
      <c r="D1296" s="6" t="s">
        <v>6</v>
      </c>
      <c r="E1296" s="1" t="s">
        <v>10</v>
      </c>
      <c r="F1296" s="1" t="s">
        <v>37</v>
      </c>
      <c r="G1296" s="1" t="s">
        <v>10</v>
      </c>
      <c r="H1296" s="1" t="s">
        <v>37</v>
      </c>
      <c r="I1296" s="1" t="s">
        <v>7</v>
      </c>
      <c r="J1296" s="45">
        <f>J1294+N1295</f>
        <v>6</v>
      </c>
      <c r="K1296" s="1" t="s">
        <v>208</v>
      </c>
      <c r="L1296" s="3" t="s">
        <v>66</v>
      </c>
      <c r="M1296" s="1" t="s">
        <v>38</v>
      </c>
      <c r="N1296" s="4" t="s">
        <v>11</v>
      </c>
    </row>
    <row r="1297" spans="1:14" x14ac:dyDescent="0.25">
      <c r="A1297" s="1">
        <v>1</v>
      </c>
      <c r="B1297" s="5" t="str">
        <f>$B$4</f>
        <v>Stefan Dohmes</v>
      </c>
      <c r="C1297" s="43"/>
      <c r="D1297" s="43"/>
      <c r="E1297" s="43"/>
      <c r="F1297" s="43"/>
      <c r="G1297" s="43"/>
      <c r="H1297" s="52"/>
      <c r="I1297" s="10">
        <f>D1297+F1297+H1297</f>
        <v>0</v>
      </c>
      <c r="J1297" s="44"/>
      <c r="K1297" s="1">
        <f>L1259</f>
        <v>0</v>
      </c>
      <c r="L1297" s="1">
        <f>Einzelnachweis!AB17</f>
        <v>0</v>
      </c>
      <c r="M1297" s="1">
        <f>Einzelnachweis!$AB$31</f>
        <v>540</v>
      </c>
      <c r="N1297" s="1">
        <f>Einzelnachweis!$AA$31</f>
        <v>1</v>
      </c>
    </row>
    <row r="1298" spans="1:14" x14ac:dyDescent="0.25">
      <c r="A1298" s="1">
        <v>2</v>
      </c>
      <c r="B1298" s="5" t="str">
        <f>$B$5</f>
        <v>Dirk Hoffmann</v>
      </c>
      <c r="C1298" s="43"/>
      <c r="D1298" s="43"/>
      <c r="E1298" s="43"/>
      <c r="F1298" s="43"/>
      <c r="G1298" s="43"/>
      <c r="H1298" s="52"/>
      <c r="I1298" s="10">
        <f t="shared" ref="I1298:I1326" si="70">D1298+F1298+H1298</f>
        <v>0</v>
      </c>
      <c r="J1298" s="44"/>
      <c r="K1298" s="1">
        <f t="shared" ref="K1298:K1326" si="71">L1260</f>
        <v>0</v>
      </c>
      <c r="L1298" s="1">
        <f>Einzelnachweis!AB52</f>
        <v>0</v>
      </c>
      <c r="M1298" s="1">
        <f>Einzelnachweis!$AB$66</f>
        <v>180</v>
      </c>
      <c r="N1298" s="1">
        <f>Einzelnachweis!$AA$66</f>
        <v>1</v>
      </c>
    </row>
    <row r="1299" spans="1:14" x14ac:dyDescent="0.25">
      <c r="A1299" s="1">
        <v>3</v>
      </c>
      <c r="B1299" s="5" t="str">
        <f>$B$6</f>
        <v>Alfred Riegel</v>
      </c>
      <c r="C1299" s="43"/>
      <c r="D1299" s="43"/>
      <c r="E1299" s="43"/>
      <c r="F1299" s="43"/>
      <c r="G1299" s="43"/>
      <c r="H1299" s="52"/>
      <c r="I1299" s="10">
        <f t="shared" si="70"/>
        <v>0</v>
      </c>
      <c r="J1299" s="44"/>
      <c r="K1299" s="1">
        <f t="shared" si="71"/>
        <v>0</v>
      </c>
      <c r="L1299" s="1">
        <f>Einzelnachweis!AB87</f>
        <v>0</v>
      </c>
      <c r="M1299" s="1">
        <f>Einzelnachweis!$AB$101</f>
        <v>180</v>
      </c>
      <c r="N1299" s="1">
        <f>Einzelnachweis!$AA$101</f>
        <v>1</v>
      </c>
    </row>
    <row r="1300" spans="1:14" x14ac:dyDescent="0.25">
      <c r="A1300" s="1">
        <v>4</v>
      </c>
      <c r="B1300" s="5" t="str">
        <f>$B$7</f>
        <v>Heiko Schmalfuß</v>
      </c>
      <c r="C1300" s="43"/>
      <c r="D1300" s="43"/>
      <c r="E1300" s="43"/>
      <c r="F1300" s="43"/>
      <c r="G1300" s="43"/>
      <c r="H1300" s="52"/>
      <c r="I1300" s="10">
        <f t="shared" si="70"/>
        <v>0</v>
      </c>
      <c r="J1300" s="44"/>
      <c r="K1300" s="1">
        <f t="shared" si="71"/>
        <v>0</v>
      </c>
      <c r="L1300" s="1">
        <f>Einzelnachweis!AB122</f>
        <v>0</v>
      </c>
      <c r="M1300" s="1">
        <f>Einzelnachweis!$AB$136</f>
        <v>324</v>
      </c>
      <c r="N1300" s="1">
        <f>Einzelnachweis!$AA$136</f>
        <v>1</v>
      </c>
    </row>
    <row r="1301" spans="1:14" x14ac:dyDescent="0.25">
      <c r="A1301" s="1">
        <v>5</v>
      </c>
      <c r="B1301" s="5" t="str">
        <f>$B$8</f>
        <v>Gaetano Cavallaro</v>
      </c>
      <c r="C1301" s="43"/>
      <c r="D1301" s="43"/>
      <c r="E1301" s="43"/>
      <c r="F1301" s="43"/>
      <c r="G1301" s="43"/>
      <c r="H1301" s="52"/>
      <c r="I1301" s="10">
        <f t="shared" si="70"/>
        <v>0</v>
      </c>
      <c r="J1301" s="44"/>
      <c r="K1301" s="1">
        <f t="shared" si="71"/>
        <v>0</v>
      </c>
      <c r="L1301" s="1">
        <f>Einzelnachweis!AB157</f>
        <v>0</v>
      </c>
      <c r="M1301" s="1">
        <f>Einzelnachweis!$AB$171</f>
        <v>252</v>
      </c>
      <c r="N1301" s="1">
        <f>Einzelnachweis!$AA$171</f>
        <v>1</v>
      </c>
    </row>
    <row r="1302" spans="1:14" x14ac:dyDescent="0.25">
      <c r="A1302" s="1">
        <v>6</v>
      </c>
      <c r="B1302" s="5" t="str">
        <f>$B$9</f>
        <v>Thorsten Pachali</v>
      </c>
      <c r="C1302" s="43"/>
      <c r="D1302" s="43"/>
      <c r="E1302" s="43"/>
      <c r="F1302" s="43"/>
      <c r="G1302" s="43"/>
      <c r="H1302" s="52"/>
      <c r="I1302" s="10">
        <f t="shared" si="70"/>
        <v>0</v>
      </c>
      <c r="J1302" s="44"/>
      <c r="K1302" s="1">
        <f t="shared" si="71"/>
        <v>0</v>
      </c>
      <c r="L1302" s="1">
        <f>Einzelnachweis!AB192</f>
        <v>0</v>
      </c>
      <c r="M1302" s="1">
        <f>Einzelnachweis!$AB$206</f>
        <v>432</v>
      </c>
      <c r="N1302" s="1">
        <f>Einzelnachweis!$AA$206</f>
        <v>1</v>
      </c>
    </row>
    <row r="1303" spans="1:14" x14ac:dyDescent="0.25">
      <c r="A1303" s="1">
        <v>7</v>
      </c>
      <c r="B1303" s="5">
        <f>$B$10</f>
        <v>7</v>
      </c>
      <c r="C1303" s="43"/>
      <c r="D1303" s="43"/>
      <c r="E1303" s="43"/>
      <c r="F1303" s="43"/>
      <c r="G1303" s="43"/>
      <c r="H1303" s="52"/>
      <c r="I1303" s="10">
        <f t="shared" si="70"/>
        <v>0</v>
      </c>
      <c r="J1303" s="44"/>
      <c r="K1303" s="1">
        <f t="shared" si="71"/>
        <v>0</v>
      </c>
      <c r="L1303" s="1">
        <f>Einzelnachweis!AB227</f>
        <v>0</v>
      </c>
      <c r="M1303" s="1">
        <f>Einzelnachweis!$AB$241</f>
        <v>0</v>
      </c>
      <c r="N1303" s="1">
        <f>Einzelnachweis!$AA$241</f>
        <v>0</v>
      </c>
    </row>
    <row r="1304" spans="1:14" x14ac:dyDescent="0.25">
      <c r="A1304" s="1">
        <v>8</v>
      </c>
      <c r="B1304" s="5">
        <f>$B$11</f>
        <v>8</v>
      </c>
      <c r="C1304" s="43"/>
      <c r="D1304" s="43"/>
      <c r="E1304" s="43"/>
      <c r="F1304" s="43"/>
      <c r="G1304" s="43"/>
      <c r="H1304" s="52"/>
      <c r="I1304" s="10">
        <f t="shared" si="70"/>
        <v>0</v>
      </c>
      <c r="J1304" s="44"/>
      <c r="K1304" s="1">
        <f t="shared" si="71"/>
        <v>0</v>
      </c>
      <c r="L1304" s="1">
        <f>Einzelnachweis!AB262</f>
        <v>0</v>
      </c>
      <c r="M1304" s="1">
        <f>Einzelnachweis!$AB$276</f>
        <v>0</v>
      </c>
      <c r="N1304" s="1">
        <f>Einzelnachweis!$AA$276</f>
        <v>0</v>
      </c>
    </row>
    <row r="1305" spans="1:14" x14ac:dyDescent="0.25">
      <c r="A1305" s="1">
        <v>9</v>
      </c>
      <c r="B1305" s="5">
        <f>$B$12</f>
        <v>9</v>
      </c>
      <c r="C1305" s="43"/>
      <c r="D1305" s="43"/>
      <c r="E1305" s="43"/>
      <c r="F1305" s="43"/>
      <c r="G1305" s="43"/>
      <c r="H1305" s="52"/>
      <c r="I1305" s="10">
        <f t="shared" si="70"/>
        <v>0</v>
      </c>
      <c r="J1305" s="44"/>
      <c r="K1305" s="1">
        <f t="shared" si="71"/>
        <v>0</v>
      </c>
      <c r="L1305" s="1">
        <f>Einzelnachweis!AB297</f>
        <v>0</v>
      </c>
      <c r="M1305" s="1">
        <f>Einzelnachweis!$AB$311</f>
        <v>0</v>
      </c>
      <c r="N1305" s="1">
        <f>Einzelnachweis!$AA$311</f>
        <v>0</v>
      </c>
    </row>
    <row r="1306" spans="1:14" x14ac:dyDescent="0.25">
      <c r="A1306" s="1">
        <v>10</v>
      </c>
      <c r="B1306" s="5">
        <f>$B$13</f>
        <v>10</v>
      </c>
      <c r="C1306" s="43"/>
      <c r="D1306" s="43"/>
      <c r="E1306" s="43"/>
      <c r="F1306" s="43"/>
      <c r="G1306" s="43"/>
      <c r="H1306" s="52"/>
      <c r="I1306" s="10">
        <f t="shared" si="70"/>
        <v>0</v>
      </c>
      <c r="J1306" s="44"/>
      <c r="K1306" s="1">
        <f t="shared" si="71"/>
        <v>0</v>
      </c>
      <c r="L1306" s="1">
        <f>Einzelnachweis!AB332</f>
        <v>0</v>
      </c>
      <c r="M1306" s="1">
        <f>Einzelnachweis!$AB$346</f>
        <v>0</v>
      </c>
      <c r="N1306" s="1">
        <f>Einzelnachweis!$AA$346</f>
        <v>0</v>
      </c>
    </row>
    <row r="1307" spans="1:14" x14ac:dyDescent="0.25">
      <c r="A1307" s="1">
        <v>11</v>
      </c>
      <c r="B1307" s="5">
        <f>$B$14</f>
        <v>11</v>
      </c>
      <c r="C1307" s="43"/>
      <c r="D1307" s="43"/>
      <c r="E1307" s="43"/>
      <c r="F1307" s="43"/>
      <c r="G1307" s="43"/>
      <c r="H1307" s="52"/>
      <c r="I1307" s="10">
        <f t="shared" si="70"/>
        <v>0</v>
      </c>
      <c r="J1307" s="44"/>
      <c r="K1307" s="1">
        <f t="shared" si="71"/>
        <v>0</v>
      </c>
      <c r="L1307" s="1">
        <f>Einzelnachweis!AB367</f>
        <v>0</v>
      </c>
      <c r="M1307" s="1">
        <f>Einzelnachweis!$AB$381</f>
        <v>0</v>
      </c>
      <c r="N1307" s="1">
        <f>Einzelnachweis!$AA$381</f>
        <v>0</v>
      </c>
    </row>
    <row r="1308" spans="1:14" x14ac:dyDescent="0.25">
      <c r="A1308" s="1">
        <v>12</v>
      </c>
      <c r="B1308" s="5">
        <f>$B$15</f>
        <v>12</v>
      </c>
      <c r="C1308" s="43"/>
      <c r="D1308" s="43"/>
      <c r="E1308" s="43"/>
      <c r="F1308" s="43"/>
      <c r="G1308" s="43"/>
      <c r="H1308" s="52"/>
      <c r="I1308" s="10">
        <f t="shared" si="70"/>
        <v>0</v>
      </c>
      <c r="J1308" s="44"/>
      <c r="K1308" s="1">
        <f t="shared" si="71"/>
        <v>0</v>
      </c>
      <c r="L1308" s="1">
        <f>Einzelnachweis!AB402</f>
        <v>0</v>
      </c>
      <c r="M1308" s="1">
        <f>Einzelnachweis!$AB$416</f>
        <v>0</v>
      </c>
      <c r="N1308" s="1">
        <f>Einzelnachweis!$AA$416</f>
        <v>0</v>
      </c>
    </row>
    <row r="1309" spans="1:14" x14ac:dyDescent="0.25">
      <c r="A1309" s="1">
        <v>13</v>
      </c>
      <c r="B1309" s="5">
        <f>$B$16</f>
        <v>13</v>
      </c>
      <c r="C1309" s="43"/>
      <c r="D1309" s="43"/>
      <c r="E1309" s="43"/>
      <c r="F1309" s="43"/>
      <c r="G1309" s="43"/>
      <c r="H1309" s="52"/>
      <c r="I1309" s="10">
        <f t="shared" si="70"/>
        <v>0</v>
      </c>
      <c r="J1309" s="44"/>
      <c r="K1309" s="1">
        <f t="shared" si="71"/>
        <v>0</v>
      </c>
      <c r="L1309" s="1">
        <f>Einzelnachweis!AB437</f>
        <v>0</v>
      </c>
      <c r="M1309" s="1">
        <f>Einzelnachweis!$AB$451</f>
        <v>0</v>
      </c>
      <c r="N1309" s="1">
        <f>Einzelnachweis!$AA$451</f>
        <v>0</v>
      </c>
    </row>
    <row r="1310" spans="1:14" x14ac:dyDescent="0.25">
      <c r="A1310" s="1">
        <v>14</v>
      </c>
      <c r="B1310" s="5">
        <f>$B$17</f>
        <v>14</v>
      </c>
      <c r="C1310" s="43"/>
      <c r="D1310" s="43"/>
      <c r="E1310" s="43"/>
      <c r="F1310" s="43"/>
      <c r="G1310" s="43"/>
      <c r="H1310" s="52"/>
      <c r="I1310" s="10">
        <f t="shared" si="70"/>
        <v>0</v>
      </c>
      <c r="J1310" s="44"/>
      <c r="K1310" s="1">
        <f t="shared" si="71"/>
        <v>0</v>
      </c>
      <c r="L1310" s="1">
        <f>Einzelnachweis!AB472</f>
        <v>0</v>
      </c>
      <c r="M1310" s="1">
        <f>Einzelnachweis!$AB$486</f>
        <v>0</v>
      </c>
      <c r="N1310" s="1">
        <f>Einzelnachweis!$AA$486</f>
        <v>0</v>
      </c>
    </row>
    <row r="1311" spans="1:14" x14ac:dyDescent="0.25">
      <c r="A1311" s="1">
        <v>15</v>
      </c>
      <c r="B1311" s="5">
        <f>$B$18</f>
        <v>15</v>
      </c>
      <c r="C1311" s="43"/>
      <c r="D1311" s="43"/>
      <c r="E1311" s="43"/>
      <c r="F1311" s="43"/>
      <c r="G1311" s="43"/>
      <c r="H1311" s="52"/>
      <c r="I1311" s="10">
        <f t="shared" si="70"/>
        <v>0</v>
      </c>
      <c r="J1311" s="44"/>
      <c r="K1311" s="1">
        <f t="shared" si="71"/>
        <v>0</v>
      </c>
      <c r="L1311" s="1">
        <f>Einzelnachweis!AB507</f>
        <v>0</v>
      </c>
      <c r="M1311" s="1">
        <f>Einzelnachweis!$AB$521</f>
        <v>0</v>
      </c>
      <c r="N1311" s="1">
        <f>Einzelnachweis!$AA$521</f>
        <v>0</v>
      </c>
    </row>
    <row r="1312" spans="1:14" x14ac:dyDescent="0.25">
      <c r="A1312" s="1">
        <v>16</v>
      </c>
      <c r="B1312" s="5">
        <f>$B$19</f>
        <v>16</v>
      </c>
      <c r="C1312" s="43"/>
      <c r="D1312" s="43"/>
      <c r="E1312" s="43"/>
      <c r="F1312" s="43"/>
      <c r="G1312" s="43"/>
      <c r="H1312" s="52"/>
      <c r="I1312" s="10">
        <f t="shared" si="70"/>
        <v>0</v>
      </c>
      <c r="J1312" s="44"/>
      <c r="K1312" s="1">
        <f t="shared" si="71"/>
        <v>0</v>
      </c>
      <c r="L1312" s="1">
        <f>Einzelnachweis!AB542</f>
        <v>0</v>
      </c>
      <c r="M1312" s="1">
        <f>Einzelnachweis!$AB$556</f>
        <v>0</v>
      </c>
      <c r="N1312" s="1">
        <f>Einzelnachweis!$AA$556</f>
        <v>0</v>
      </c>
    </row>
    <row r="1313" spans="1:14" x14ac:dyDescent="0.25">
      <c r="A1313" s="1">
        <v>17</v>
      </c>
      <c r="B1313" s="5">
        <f>$B$20</f>
        <v>17</v>
      </c>
      <c r="C1313" s="43"/>
      <c r="D1313" s="43"/>
      <c r="E1313" s="43"/>
      <c r="F1313" s="43"/>
      <c r="G1313" s="43"/>
      <c r="H1313" s="52"/>
      <c r="I1313" s="10">
        <f t="shared" si="70"/>
        <v>0</v>
      </c>
      <c r="J1313" s="44"/>
      <c r="K1313" s="1">
        <f t="shared" si="71"/>
        <v>0</v>
      </c>
      <c r="L1313" s="1">
        <f>Einzelnachweis!AB577</f>
        <v>0</v>
      </c>
      <c r="M1313" s="1">
        <f>Einzelnachweis!$AB$591</f>
        <v>0</v>
      </c>
      <c r="N1313" s="1">
        <f>Einzelnachweis!$AA$591</f>
        <v>0</v>
      </c>
    </row>
    <row r="1314" spans="1:14" x14ac:dyDescent="0.25">
      <c r="A1314" s="1">
        <v>18</v>
      </c>
      <c r="B1314" s="5">
        <f>$B$21</f>
        <v>18</v>
      </c>
      <c r="C1314" s="43"/>
      <c r="D1314" s="43"/>
      <c r="E1314" s="43"/>
      <c r="F1314" s="43"/>
      <c r="G1314" s="43"/>
      <c r="H1314" s="52"/>
      <c r="I1314" s="10">
        <f t="shared" si="70"/>
        <v>0</v>
      </c>
      <c r="J1314" s="44"/>
      <c r="K1314" s="1">
        <f t="shared" si="71"/>
        <v>0</v>
      </c>
      <c r="L1314" s="1">
        <f>Einzelnachweis!AB612</f>
        <v>0</v>
      </c>
      <c r="M1314" s="1">
        <f>Einzelnachweis!$AB$626</f>
        <v>0</v>
      </c>
      <c r="N1314" s="1">
        <f>Einzelnachweis!$AA$626</f>
        <v>0</v>
      </c>
    </row>
    <row r="1315" spans="1:14" x14ac:dyDescent="0.25">
      <c r="A1315" s="1">
        <v>19</v>
      </c>
      <c r="B1315" s="5">
        <f>$B$22</f>
        <v>19</v>
      </c>
      <c r="C1315" s="43"/>
      <c r="D1315" s="43"/>
      <c r="E1315" s="43"/>
      <c r="F1315" s="43"/>
      <c r="G1315" s="43"/>
      <c r="H1315" s="52"/>
      <c r="I1315" s="10">
        <f t="shared" si="70"/>
        <v>0</v>
      </c>
      <c r="J1315" s="44"/>
      <c r="K1315" s="1">
        <f t="shared" si="71"/>
        <v>0</v>
      </c>
      <c r="L1315" s="1">
        <f>Einzelnachweis!AB647</f>
        <v>0</v>
      </c>
      <c r="M1315" s="1">
        <f>Einzelnachweis!$AB$661</f>
        <v>0</v>
      </c>
      <c r="N1315" s="1">
        <f>Einzelnachweis!$AA$661</f>
        <v>0</v>
      </c>
    </row>
    <row r="1316" spans="1:14" x14ac:dyDescent="0.25">
      <c r="A1316" s="1">
        <v>20</v>
      </c>
      <c r="B1316" s="5">
        <f>$B$23</f>
        <v>20</v>
      </c>
      <c r="C1316" s="43"/>
      <c r="D1316" s="43"/>
      <c r="E1316" s="43"/>
      <c r="F1316" s="43"/>
      <c r="G1316" s="43"/>
      <c r="H1316" s="52"/>
      <c r="I1316" s="10">
        <f t="shared" si="70"/>
        <v>0</v>
      </c>
      <c r="J1316" s="44"/>
      <c r="K1316" s="1">
        <f t="shared" si="71"/>
        <v>0</v>
      </c>
      <c r="L1316" s="1">
        <f>Einzelnachweis!AB682</f>
        <v>0</v>
      </c>
      <c r="M1316" s="1">
        <f>Einzelnachweis!$AB$696</f>
        <v>0</v>
      </c>
      <c r="N1316" s="1">
        <f>Einzelnachweis!$AA$696</f>
        <v>0</v>
      </c>
    </row>
    <row r="1317" spans="1:14" x14ac:dyDescent="0.25">
      <c r="A1317" s="1">
        <v>21</v>
      </c>
      <c r="B1317" s="5">
        <f>$B$24</f>
        <v>21</v>
      </c>
      <c r="C1317" s="43"/>
      <c r="D1317" s="43"/>
      <c r="E1317" s="43"/>
      <c r="F1317" s="43"/>
      <c r="G1317" s="43"/>
      <c r="H1317" s="52"/>
      <c r="I1317" s="10">
        <f t="shared" si="70"/>
        <v>0</v>
      </c>
      <c r="J1317" s="44"/>
      <c r="K1317" s="1">
        <f t="shared" si="71"/>
        <v>0</v>
      </c>
      <c r="L1317" s="1">
        <f>Einzelnachweis!AB717</f>
        <v>0</v>
      </c>
      <c r="M1317" s="1">
        <f>Einzelnachweis!$AB$731</f>
        <v>0</v>
      </c>
      <c r="N1317" s="1">
        <f>Einzelnachweis!$AA$731</f>
        <v>0</v>
      </c>
    </row>
    <row r="1318" spans="1:14" x14ac:dyDescent="0.25">
      <c r="A1318" s="1">
        <v>22</v>
      </c>
      <c r="B1318" s="5">
        <f>$B$25</f>
        <v>22</v>
      </c>
      <c r="C1318" s="43"/>
      <c r="D1318" s="43"/>
      <c r="E1318" s="43"/>
      <c r="F1318" s="43"/>
      <c r="G1318" s="43"/>
      <c r="H1318" s="52"/>
      <c r="I1318" s="10">
        <f t="shared" si="70"/>
        <v>0</v>
      </c>
      <c r="J1318" s="44"/>
      <c r="K1318" s="1">
        <f t="shared" si="71"/>
        <v>0</v>
      </c>
      <c r="L1318" s="1">
        <f>Einzelnachweis!AB752</f>
        <v>0</v>
      </c>
      <c r="M1318" s="1">
        <f>Einzelnachweis!$AB$766</f>
        <v>0</v>
      </c>
      <c r="N1318" s="1">
        <f>Einzelnachweis!$AA$766</f>
        <v>0</v>
      </c>
    </row>
    <row r="1319" spans="1:14" x14ac:dyDescent="0.25">
      <c r="A1319" s="1">
        <v>23</v>
      </c>
      <c r="B1319" s="5">
        <f>$B$26</f>
        <v>23</v>
      </c>
      <c r="C1319" s="43"/>
      <c r="D1319" s="43"/>
      <c r="E1319" s="43"/>
      <c r="F1319" s="43"/>
      <c r="G1319" s="43"/>
      <c r="H1319" s="52"/>
      <c r="I1319" s="10">
        <f t="shared" si="70"/>
        <v>0</v>
      </c>
      <c r="J1319" s="44"/>
      <c r="K1319" s="1">
        <f t="shared" si="71"/>
        <v>0</v>
      </c>
      <c r="L1319" s="1">
        <f>Einzelnachweis!AB787</f>
        <v>0</v>
      </c>
      <c r="M1319" s="1">
        <f>Einzelnachweis!$AB$801</f>
        <v>0</v>
      </c>
      <c r="N1319" s="1">
        <f>Einzelnachweis!$AA$801</f>
        <v>0</v>
      </c>
    </row>
    <row r="1320" spans="1:14" x14ac:dyDescent="0.25">
      <c r="A1320" s="1">
        <v>24</v>
      </c>
      <c r="B1320" s="5">
        <f>$B$27</f>
        <v>24</v>
      </c>
      <c r="C1320" s="43"/>
      <c r="D1320" s="43"/>
      <c r="E1320" s="43"/>
      <c r="F1320" s="43"/>
      <c r="G1320" s="43"/>
      <c r="H1320" s="52"/>
      <c r="I1320" s="10">
        <f t="shared" si="70"/>
        <v>0</v>
      </c>
      <c r="J1320" s="44"/>
      <c r="K1320" s="1">
        <f t="shared" si="71"/>
        <v>0</v>
      </c>
      <c r="L1320" s="1">
        <f>Einzelnachweis!AB822</f>
        <v>0</v>
      </c>
      <c r="M1320" s="1">
        <f>Einzelnachweis!$AB$836</f>
        <v>0</v>
      </c>
      <c r="N1320" s="1">
        <f>Einzelnachweis!$AA$836</f>
        <v>0</v>
      </c>
    </row>
    <row r="1321" spans="1:14" x14ac:dyDescent="0.25">
      <c r="A1321" s="1">
        <v>25</v>
      </c>
      <c r="B1321" s="5">
        <f>$B$28</f>
        <v>25</v>
      </c>
      <c r="C1321" s="43"/>
      <c r="D1321" s="43"/>
      <c r="E1321" s="43"/>
      <c r="F1321" s="43"/>
      <c r="G1321" s="43"/>
      <c r="H1321" s="52"/>
      <c r="I1321" s="10">
        <f t="shared" si="70"/>
        <v>0</v>
      </c>
      <c r="J1321" s="44"/>
      <c r="K1321" s="1">
        <f t="shared" si="71"/>
        <v>0</v>
      </c>
      <c r="L1321" s="1">
        <f>Einzelnachweis!AB857</f>
        <v>0</v>
      </c>
      <c r="M1321" s="1">
        <f>Einzelnachweis!$AB$871</f>
        <v>0</v>
      </c>
      <c r="N1321" s="1">
        <f>Einzelnachweis!$AA$871</f>
        <v>0</v>
      </c>
    </row>
    <row r="1322" spans="1:14" x14ac:dyDescent="0.25">
      <c r="A1322" s="1">
        <v>26</v>
      </c>
      <c r="B1322" s="5">
        <f>$B$29</f>
        <v>26</v>
      </c>
      <c r="C1322" s="43"/>
      <c r="D1322" s="43"/>
      <c r="E1322" s="43"/>
      <c r="F1322" s="43"/>
      <c r="G1322" s="43"/>
      <c r="H1322" s="52"/>
      <c r="I1322" s="10">
        <f t="shared" si="70"/>
        <v>0</v>
      </c>
      <c r="J1322" s="44"/>
      <c r="K1322" s="1">
        <f t="shared" si="71"/>
        <v>0</v>
      </c>
      <c r="L1322" s="1">
        <f>Einzelnachweis!AB892</f>
        <v>0</v>
      </c>
      <c r="M1322" s="1">
        <f>Einzelnachweis!$AB$906</f>
        <v>0</v>
      </c>
      <c r="N1322" s="1">
        <f>Einzelnachweis!$AA$906</f>
        <v>0</v>
      </c>
    </row>
    <row r="1323" spans="1:14" x14ac:dyDescent="0.25">
      <c r="A1323" s="1">
        <v>27</v>
      </c>
      <c r="B1323" s="5">
        <f>$B$30</f>
        <v>27</v>
      </c>
      <c r="C1323" s="43"/>
      <c r="D1323" s="43"/>
      <c r="E1323" s="43"/>
      <c r="F1323" s="43"/>
      <c r="G1323" s="43"/>
      <c r="H1323" s="52"/>
      <c r="I1323" s="10">
        <f t="shared" si="70"/>
        <v>0</v>
      </c>
      <c r="J1323" s="44"/>
      <c r="K1323" s="1">
        <f t="shared" si="71"/>
        <v>0</v>
      </c>
      <c r="L1323" s="1">
        <f>Einzelnachweis!AB927</f>
        <v>0</v>
      </c>
      <c r="M1323" s="1">
        <f>Einzelnachweis!$AB$941</f>
        <v>0</v>
      </c>
      <c r="N1323" s="1">
        <f>Einzelnachweis!$AA$941</f>
        <v>0</v>
      </c>
    </row>
    <row r="1324" spans="1:14" x14ac:dyDescent="0.25">
      <c r="A1324" s="1">
        <v>28</v>
      </c>
      <c r="B1324" s="5">
        <f>$B$31</f>
        <v>28</v>
      </c>
      <c r="C1324" s="43"/>
      <c r="D1324" s="43"/>
      <c r="E1324" s="43"/>
      <c r="F1324" s="43"/>
      <c r="G1324" s="43"/>
      <c r="H1324" s="52"/>
      <c r="I1324" s="10">
        <f t="shared" si="70"/>
        <v>0</v>
      </c>
      <c r="J1324" s="44"/>
      <c r="K1324" s="1">
        <f t="shared" si="71"/>
        <v>0</v>
      </c>
      <c r="L1324" s="1">
        <f>Einzelnachweis!AB962</f>
        <v>0</v>
      </c>
      <c r="M1324" s="1">
        <f>Einzelnachweis!$AB$976</f>
        <v>0</v>
      </c>
      <c r="N1324" s="1">
        <f>Einzelnachweis!$AA$976</f>
        <v>0</v>
      </c>
    </row>
    <row r="1325" spans="1:14" x14ac:dyDescent="0.25">
      <c r="A1325" s="1">
        <v>29</v>
      </c>
      <c r="B1325" s="5">
        <f>$B$32</f>
        <v>29</v>
      </c>
      <c r="C1325" s="43"/>
      <c r="D1325" s="43"/>
      <c r="E1325" s="43"/>
      <c r="F1325" s="43"/>
      <c r="G1325" s="43"/>
      <c r="H1325" s="52"/>
      <c r="I1325" s="10">
        <f t="shared" si="70"/>
        <v>0</v>
      </c>
      <c r="J1325" s="44"/>
      <c r="K1325" s="1">
        <f t="shared" si="71"/>
        <v>0</v>
      </c>
      <c r="L1325" s="1">
        <f>Einzelnachweis!AB997</f>
        <v>0</v>
      </c>
      <c r="M1325" s="1">
        <f>Einzelnachweis!$AB$1011</f>
        <v>0</v>
      </c>
      <c r="N1325" s="1">
        <f>Einzelnachweis!$AA$1011</f>
        <v>0</v>
      </c>
    </row>
    <row r="1326" spans="1:14" x14ac:dyDescent="0.25">
      <c r="A1326" s="1">
        <v>30</v>
      </c>
      <c r="B1326" s="5">
        <f>$B$33</f>
        <v>30</v>
      </c>
      <c r="C1326" s="43"/>
      <c r="D1326" s="43"/>
      <c r="E1326" s="43"/>
      <c r="F1326" s="43"/>
      <c r="G1326" s="43"/>
      <c r="H1326" s="52"/>
      <c r="I1326" s="10">
        <f t="shared" si="70"/>
        <v>0</v>
      </c>
      <c r="J1326" s="44"/>
      <c r="K1326" s="1">
        <f t="shared" si="71"/>
        <v>0</v>
      </c>
      <c r="L1326" s="1">
        <f>Einzelnachweis!AB1032</f>
        <v>0</v>
      </c>
      <c r="M1326" s="1">
        <f>Einzelnachweis!$AB$1046</f>
        <v>0</v>
      </c>
      <c r="N1326" s="1">
        <f>Einzelnachweis!$AA$1046</f>
        <v>0</v>
      </c>
    </row>
    <row r="1331" spans="1:14" ht="15.75" thickBot="1" x14ac:dyDescent="0.3"/>
    <row r="1332" spans="1:14" ht="15.75" thickBot="1" x14ac:dyDescent="0.3">
      <c r="A1332" s="99" t="s">
        <v>39</v>
      </c>
      <c r="B1332" s="100"/>
      <c r="C1332" s="104"/>
      <c r="D1332" s="104"/>
      <c r="E1332" s="104" t="s">
        <v>1</v>
      </c>
      <c r="F1332" s="104"/>
      <c r="G1332" s="104"/>
      <c r="H1332" s="104" t="s">
        <v>2</v>
      </c>
      <c r="I1332" s="104"/>
      <c r="J1332" s="40">
        <f>J1296</f>
        <v>6</v>
      </c>
      <c r="K1332" s="86" t="s">
        <v>3</v>
      </c>
      <c r="L1332" s="87"/>
      <c r="M1332" s="88" t="s">
        <v>50</v>
      </c>
      <c r="N1332" s="89"/>
    </row>
    <row r="1333" spans="1:14" ht="18.75" x14ac:dyDescent="0.3">
      <c r="A1333" s="90" t="s">
        <v>209</v>
      </c>
      <c r="B1333" s="90"/>
      <c r="C1333" s="91" t="s">
        <v>40</v>
      </c>
      <c r="D1333" s="92"/>
      <c r="E1333" s="93" t="s">
        <v>41</v>
      </c>
      <c r="F1333" s="94"/>
      <c r="G1333" s="95" t="s">
        <v>4</v>
      </c>
      <c r="H1333" s="96"/>
      <c r="I1333" s="97" t="s">
        <v>5</v>
      </c>
      <c r="J1333" s="98"/>
      <c r="K1333" s="1" t="s">
        <v>37</v>
      </c>
      <c r="L1333" s="1" t="s">
        <v>7</v>
      </c>
      <c r="M1333" s="1" t="s">
        <v>37</v>
      </c>
      <c r="N1333" s="2">
        <f>SUM(J1335:J1364)</f>
        <v>0</v>
      </c>
    </row>
    <row r="1334" spans="1:14" x14ac:dyDescent="0.25">
      <c r="A1334" s="1" t="s">
        <v>36</v>
      </c>
      <c r="B1334" s="1" t="s">
        <v>9</v>
      </c>
      <c r="C1334" s="6" t="s">
        <v>10</v>
      </c>
      <c r="D1334" s="6" t="s">
        <v>6</v>
      </c>
      <c r="E1334" s="1" t="s">
        <v>10</v>
      </c>
      <c r="F1334" s="1" t="s">
        <v>37</v>
      </c>
      <c r="G1334" s="1" t="s">
        <v>10</v>
      </c>
      <c r="H1334" s="1" t="s">
        <v>37</v>
      </c>
      <c r="I1334" s="1" t="s">
        <v>7</v>
      </c>
      <c r="J1334" s="45">
        <f>J1332+N1333</f>
        <v>6</v>
      </c>
      <c r="K1334" s="1" t="s">
        <v>210</v>
      </c>
      <c r="L1334" s="3" t="s">
        <v>66</v>
      </c>
      <c r="M1334" s="1" t="s">
        <v>38</v>
      </c>
      <c r="N1334" s="4" t="s">
        <v>11</v>
      </c>
    </row>
    <row r="1335" spans="1:14" x14ac:dyDescent="0.25">
      <c r="A1335" s="1">
        <v>1</v>
      </c>
      <c r="B1335" s="5" t="str">
        <f>$B$4</f>
        <v>Stefan Dohmes</v>
      </c>
      <c r="C1335" s="43"/>
      <c r="D1335" s="43"/>
      <c r="E1335" s="43"/>
      <c r="F1335" s="43"/>
      <c r="G1335" s="43"/>
      <c r="H1335" s="52"/>
      <c r="I1335" s="10">
        <f>D1335+F1335+H1335</f>
        <v>0</v>
      </c>
      <c r="J1335" s="44"/>
      <c r="K1335" s="1">
        <f>L1297</f>
        <v>0</v>
      </c>
      <c r="L1335" s="1">
        <f>Einzelnachweis!AB18</f>
        <v>0</v>
      </c>
      <c r="M1335" s="1">
        <f>Einzelnachweis!$AB$31</f>
        <v>540</v>
      </c>
      <c r="N1335" s="1">
        <f>Einzelnachweis!$AA$31</f>
        <v>1</v>
      </c>
    </row>
    <row r="1336" spans="1:14" x14ac:dyDescent="0.25">
      <c r="A1336" s="1">
        <v>2</v>
      </c>
      <c r="B1336" s="5" t="str">
        <f>$B$5</f>
        <v>Dirk Hoffmann</v>
      </c>
      <c r="C1336" s="43"/>
      <c r="D1336" s="43"/>
      <c r="E1336" s="43"/>
      <c r="F1336" s="43"/>
      <c r="G1336" s="43"/>
      <c r="H1336" s="52"/>
      <c r="I1336" s="10">
        <f t="shared" ref="I1336:I1364" si="72">D1336+F1336+H1336</f>
        <v>0</v>
      </c>
      <c r="J1336" s="44"/>
      <c r="K1336" s="1">
        <f t="shared" ref="K1336:K1364" si="73">L1298</f>
        <v>0</v>
      </c>
      <c r="L1336" s="1">
        <f>Einzelnachweis!AB53</f>
        <v>0</v>
      </c>
      <c r="M1336" s="1">
        <f>Einzelnachweis!$AB$66</f>
        <v>180</v>
      </c>
      <c r="N1336" s="1">
        <f>Einzelnachweis!$AA$66</f>
        <v>1</v>
      </c>
    </row>
    <row r="1337" spans="1:14" x14ac:dyDescent="0.25">
      <c r="A1337" s="1">
        <v>3</v>
      </c>
      <c r="B1337" s="5" t="str">
        <f>$B$6</f>
        <v>Alfred Riegel</v>
      </c>
      <c r="C1337" s="43"/>
      <c r="D1337" s="43"/>
      <c r="E1337" s="43"/>
      <c r="F1337" s="43"/>
      <c r="G1337" s="43"/>
      <c r="H1337" s="52"/>
      <c r="I1337" s="10">
        <f t="shared" si="72"/>
        <v>0</v>
      </c>
      <c r="J1337" s="44"/>
      <c r="K1337" s="1">
        <f t="shared" si="73"/>
        <v>0</v>
      </c>
      <c r="L1337" s="1">
        <f>Einzelnachweis!AB89</f>
        <v>0</v>
      </c>
      <c r="M1337" s="1">
        <f>Einzelnachweis!$AB$101</f>
        <v>180</v>
      </c>
      <c r="N1337" s="1">
        <f>Einzelnachweis!$AA$101</f>
        <v>1</v>
      </c>
    </row>
    <row r="1338" spans="1:14" x14ac:dyDescent="0.25">
      <c r="A1338" s="1">
        <v>4</v>
      </c>
      <c r="B1338" s="5" t="str">
        <f>$B$7</f>
        <v>Heiko Schmalfuß</v>
      </c>
      <c r="C1338" s="43"/>
      <c r="D1338" s="43"/>
      <c r="E1338" s="43"/>
      <c r="F1338" s="43"/>
      <c r="G1338" s="43"/>
      <c r="H1338" s="52"/>
      <c r="I1338" s="10">
        <f t="shared" si="72"/>
        <v>0</v>
      </c>
      <c r="J1338" s="44"/>
      <c r="K1338" s="1">
        <f t="shared" si="73"/>
        <v>0</v>
      </c>
      <c r="L1338" s="1">
        <f>Einzelnachweis!AB123</f>
        <v>0</v>
      </c>
      <c r="M1338" s="1">
        <f>Einzelnachweis!$AB$136</f>
        <v>324</v>
      </c>
      <c r="N1338" s="1">
        <f>Einzelnachweis!$AA$136</f>
        <v>1</v>
      </c>
    </row>
    <row r="1339" spans="1:14" x14ac:dyDescent="0.25">
      <c r="A1339" s="1">
        <v>5</v>
      </c>
      <c r="B1339" s="5" t="str">
        <f>$B$8</f>
        <v>Gaetano Cavallaro</v>
      </c>
      <c r="C1339" s="43"/>
      <c r="D1339" s="43"/>
      <c r="E1339" s="43"/>
      <c r="F1339" s="43"/>
      <c r="G1339" s="43"/>
      <c r="H1339" s="52"/>
      <c r="I1339" s="10">
        <f t="shared" si="72"/>
        <v>0</v>
      </c>
      <c r="J1339" s="44"/>
      <c r="K1339" s="1">
        <f t="shared" si="73"/>
        <v>0</v>
      </c>
      <c r="L1339" s="1">
        <f>Einzelnachweis!AB158</f>
        <v>0</v>
      </c>
      <c r="M1339" s="1">
        <f>Einzelnachweis!$AB$171</f>
        <v>252</v>
      </c>
      <c r="N1339" s="1">
        <f>Einzelnachweis!$AA$171</f>
        <v>1</v>
      </c>
    </row>
    <row r="1340" spans="1:14" x14ac:dyDescent="0.25">
      <c r="A1340" s="1">
        <v>6</v>
      </c>
      <c r="B1340" s="5" t="str">
        <f>$B$9</f>
        <v>Thorsten Pachali</v>
      </c>
      <c r="C1340" s="43"/>
      <c r="D1340" s="43"/>
      <c r="E1340" s="43"/>
      <c r="F1340" s="43"/>
      <c r="G1340" s="43"/>
      <c r="H1340" s="52"/>
      <c r="I1340" s="10">
        <f t="shared" si="72"/>
        <v>0</v>
      </c>
      <c r="J1340" s="44"/>
      <c r="K1340" s="1">
        <f t="shared" si="73"/>
        <v>0</v>
      </c>
      <c r="L1340" s="1">
        <f>Einzelnachweis!AB193</f>
        <v>0</v>
      </c>
      <c r="M1340" s="1">
        <f>Einzelnachweis!$AB$206</f>
        <v>432</v>
      </c>
      <c r="N1340" s="1">
        <f>Einzelnachweis!$AA$206</f>
        <v>1</v>
      </c>
    </row>
    <row r="1341" spans="1:14" x14ac:dyDescent="0.25">
      <c r="A1341" s="1">
        <v>7</v>
      </c>
      <c r="B1341" s="5">
        <f>$B$10</f>
        <v>7</v>
      </c>
      <c r="C1341" s="43"/>
      <c r="D1341" s="43"/>
      <c r="E1341" s="43"/>
      <c r="F1341" s="43"/>
      <c r="G1341" s="43"/>
      <c r="H1341" s="52"/>
      <c r="I1341" s="10">
        <f t="shared" si="72"/>
        <v>0</v>
      </c>
      <c r="J1341" s="44"/>
      <c r="K1341" s="1">
        <f t="shared" si="73"/>
        <v>0</v>
      </c>
      <c r="L1341" s="1">
        <f>Einzelnachweis!AB228</f>
        <v>0</v>
      </c>
      <c r="M1341" s="1">
        <f>Einzelnachweis!$AB$241</f>
        <v>0</v>
      </c>
      <c r="N1341" s="1">
        <f>Einzelnachweis!$AA$241</f>
        <v>0</v>
      </c>
    </row>
    <row r="1342" spans="1:14" x14ac:dyDescent="0.25">
      <c r="A1342" s="1">
        <v>8</v>
      </c>
      <c r="B1342" s="5">
        <f>$B$11</f>
        <v>8</v>
      </c>
      <c r="C1342" s="43"/>
      <c r="D1342" s="43"/>
      <c r="E1342" s="43"/>
      <c r="F1342" s="43"/>
      <c r="G1342" s="43"/>
      <c r="H1342" s="52"/>
      <c r="I1342" s="10">
        <f t="shared" si="72"/>
        <v>0</v>
      </c>
      <c r="J1342" s="44"/>
      <c r="K1342" s="1">
        <f t="shared" si="73"/>
        <v>0</v>
      </c>
      <c r="L1342" s="1">
        <f>Einzelnachweis!AB263</f>
        <v>0</v>
      </c>
      <c r="M1342" s="1">
        <f>Einzelnachweis!$AB$276</f>
        <v>0</v>
      </c>
      <c r="N1342" s="1">
        <f>Einzelnachweis!$AA$276</f>
        <v>0</v>
      </c>
    </row>
    <row r="1343" spans="1:14" x14ac:dyDescent="0.25">
      <c r="A1343" s="1">
        <v>9</v>
      </c>
      <c r="B1343" s="5">
        <f>$B$12</f>
        <v>9</v>
      </c>
      <c r="C1343" s="43"/>
      <c r="D1343" s="43"/>
      <c r="E1343" s="43"/>
      <c r="F1343" s="43"/>
      <c r="G1343" s="43"/>
      <c r="H1343" s="52"/>
      <c r="I1343" s="10">
        <f t="shared" si="72"/>
        <v>0</v>
      </c>
      <c r="J1343" s="44"/>
      <c r="K1343" s="1">
        <f t="shared" si="73"/>
        <v>0</v>
      </c>
      <c r="L1343" s="1">
        <f>Einzelnachweis!AB298</f>
        <v>0</v>
      </c>
      <c r="M1343" s="1">
        <f>Einzelnachweis!$AB$311</f>
        <v>0</v>
      </c>
      <c r="N1343" s="1">
        <f>Einzelnachweis!$AA$311</f>
        <v>0</v>
      </c>
    </row>
    <row r="1344" spans="1:14" x14ac:dyDescent="0.25">
      <c r="A1344" s="1">
        <v>10</v>
      </c>
      <c r="B1344" s="5">
        <f>$B$13</f>
        <v>10</v>
      </c>
      <c r="C1344" s="43"/>
      <c r="D1344" s="43"/>
      <c r="E1344" s="43"/>
      <c r="F1344" s="43"/>
      <c r="G1344" s="43"/>
      <c r="H1344" s="52"/>
      <c r="I1344" s="10">
        <f t="shared" si="72"/>
        <v>0</v>
      </c>
      <c r="J1344" s="44"/>
      <c r="K1344" s="1">
        <f t="shared" si="73"/>
        <v>0</v>
      </c>
      <c r="L1344" s="1">
        <f>Einzelnachweis!AB333</f>
        <v>0</v>
      </c>
      <c r="M1344" s="1">
        <f>Einzelnachweis!$AB$346</f>
        <v>0</v>
      </c>
      <c r="N1344" s="1">
        <f>Einzelnachweis!$AA$346</f>
        <v>0</v>
      </c>
    </row>
    <row r="1345" spans="1:14" x14ac:dyDescent="0.25">
      <c r="A1345" s="1">
        <v>11</v>
      </c>
      <c r="B1345" s="5">
        <f>$B$14</f>
        <v>11</v>
      </c>
      <c r="C1345" s="43"/>
      <c r="D1345" s="43"/>
      <c r="E1345" s="43"/>
      <c r="F1345" s="43"/>
      <c r="G1345" s="43"/>
      <c r="H1345" s="52"/>
      <c r="I1345" s="10">
        <f t="shared" si="72"/>
        <v>0</v>
      </c>
      <c r="J1345" s="44"/>
      <c r="K1345" s="1">
        <f t="shared" si="73"/>
        <v>0</v>
      </c>
      <c r="L1345" s="1">
        <f>Einzelnachweis!AB368</f>
        <v>0</v>
      </c>
      <c r="M1345" s="1">
        <f>Einzelnachweis!$AB$381</f>
        <v>0</v>
      </c>
      <c r="N1345" s="1">
        <f>Einzelnachweis!$AA$381</f>
        <v>0</v>
      </c>
    </row>
    <row r="1346" spans="1:14" x14ac:dyDescent="0.25">
      <c r="A1346" s="1">
        <v>12</v>
      </c>
      <c r="B1346" s="5">
        <f>$B$15</f>
        <v>12</v>
      </c>
      <c r="C1346" s="43"/>
      <c r="D1346" s="43"/>
      <c r="E1346" s="43"/>
      <c r="F1346" s="43"/>
      <c r="G1346" s="43"/>
      <c r="H1346" s="52"/>
      <c r="I1346" s="10">
        <f t="shared" si="72"/>
        <v>0</v>
      </c>
      <c r="J1346" s="44"/>
      <c r="K1346" s="1">
        <f t="shared" si="73"/>
        <v>0</v>
      </c>
      <c r="L1346" s="1">
        <f>Einzelnachweis!AB403</f>
        <v>0</v>
      </c>
      <c r="M1346" s="1">
        <f>Einzelnachweis!$AB$416</f>
        <v>0</v>
      </c>
      <c r="N1346" s="1">
        <f>Einzelnachweis!$AA$416</f>
        <v>0</v>
      </c>
    </row>
    <row r="1347" spans="1:14" x14ac:dyDescent="0.25">
      <c r="A1347" s="1">
        <v>13</v>
      </c>
      <c r="B1347" s="5">
        <f>$B$16</f>
        <v>13</v>
      </c>
      <c r="C1347" s="43"/>
      <c r="D1347" s="43"/>
      <c r="E1347" s="43"/>
      <c r="F1347" s="43"/>
      <c r="G1347" s="43"/>
      <c r="H1347" s="52"/>
      <c r="I1347" s="10">
        <f t="shared" si="72"/>
        <v>0</v>
      </c>
      <c r="J1347" s="44"/>
      <c r="K1347" s="1">
        <f t="shared" si="73"/>
        <v>0</v>
      </c>
      <c r="L1347" s="1">
        <f>Einzelnachweis!AB438</f>
        <v>0</v>
      </c>
      <c r="M1347" s="1">
        <f>Einzelnachweis!$AB$451</f>
        <v>0</v>
      </c>
      <c r="N1347" s="1">
        <f>Einzelnachweis!$AA$451</f>
        <v>0</v>
      </c>
    </row>
    <row r="1348" spans="1:14" x14ac:dyDescent="0.25">
      <c r="A1348" s="1">
        <v>14</v>
      </c>
      <c r="B1348" s="5">
        <f>$B$17</f>
        <v>14</v>
      </c>
      <c r="C1348" s="43"/>
      <c r="D1348" s="43"/>
      <c r="E1348" s="43"/>
      <c r="F1348" s="43"/>
      <c r="G1348" s="43"/>
      <c r="H1348" s="52"/>
      <c r="I1348" s="10">
        <f t="shared" si="72"/>
        <v>0</v>
      </c>
      <c r="J1348" s="44"/>
      <c r="K1348" s="1">
        <f t="shared" si="73"/>
        <v>0</v>
      </c>
      <c r="L1348" s="1">
        <f>Einzelnachweis!AB473</f>
        <v>0</v>
      </c>
      <c r="M1348" s="1">
        <f>Einzelnachweis!$AB$486</f>
        <v>0</v>
      </c>
      <c r="N1348" s="1">
        <f>Einzelnachweis!$AA$486</f>
        <v>0</v>
      </c>
    </row>
    <row r="1349" spans="1:14" x14ac:dyDescent="0.25">
      <c r="A1349" s="1">
        <v>15</v>
      </c>
      <c r="B1349" s="5">
        <f>$B$18</f>
        <v>15</v>
      </c>
      <c r="C1349" s="43"/>
      <c r="D1349" s="43"/>
      <c r="E1349" s="43"/>
      <c r="F1349" s="43"/>
      <c r="G1349" s="43"/>
      <c r="H1349" s="52"/>
      <c r="I1349" s="10">
        <f t="shared" si="72"/>
        <v>0</v>
      </c>
      <c r="J1349" s="44"/>
      <c r="K1349" s="1">
        <f t="shared" si="73"/>
        <v>0</v>
      </c>
      <c r="L1349" s="1">
        <f>Einzelnachweis!AB508</f>
        <v>0</v>
      </c>
      <c r="M1349" s="1">
        <f>Einzelnachweis!$AB$521</f>
        <v>0</v>
      </c>
      <c r="N1349" s="1">
        <f>Einzelnachweis!$AA$521</f>
        <v>0</v>
      </c>
    </row>
    <row r="1350" spans="1:14" x14ac:dyDescent="0.25">
      <c r="A1350" s="1">
        <v>16</v>
      </c>
      <c r="B1350" s="5">
        <f>$B$19</f>
        <v>16</v>
      </c>
      <c r="C1350" s="43"/>
      <c r="D1350" s="43"/>
      <c r="E1350" s="43"/>
      <c r="F1350" s="43"/>
      <c r="G1350" s="43"/>
      <c r="H1350" s="52"/>
      <c r="I1350" s="10">
        <f t="shared" si="72"/>
        <v>0</v>
      </c>
      <c r="J1350" s="44"/>
      <c r="K1350" s="1">
        <f t="shared" si="73"/>
        <v>0</v>
      </c>
      <c r="L1350" s="1">
        <f>Einzelnachweis!AB543</f>
        <v>0</v>
      </c>
      <c r="M1350" s="1">
        <f>Einzelnachweis!$AB$556</f>
        <v>0</v>
      </c>
      <c r="N1350" s="1">
        <f>Einzelnachweis!$AA$556</f>
        <v>0</v>
      </c>
    </row>
    <row r="1351" spans="1:14" x14ac:dyDescent="0.25">
      <c r="A1351" s="1">
        <v>17</v>
      </c>
      <c r="B1351" s="5">
        <f>$B$20</f>
        <v>17</v>
      </c>
      <c r="C1351" s="43"/>
      <c r="D1351" s="43"/>
      <c r="E1351" s="43"/>
      <c r="F1351" s="43"/>
      <c r="G1351" s="43"/>
      <c r="H1351" s="52"/>
      <c r="I1351" s="10">
        <f t="shared" si="72"/>
        <v>0</v>
      </c>
      <c r="J1351" s="44"/>
      <c r="K1351" s="1">
        <f t="shared" si="73"/>
        <v>0</v>
      </c>
      <c r="L1351" s="1">
        <f>Einzelnachweis!AB578</f>
        <v>0</v>
      </c>
      <c r="M1351" s="1">
        <f>Einzelnachweis!$AB$591</f>
        <v>0</v>
      </c>
      <c r="N1351" s="1">
        <f>Einzelnachweis!$AA$591</f>
        <v>0</v>
      </c>
    </row>
    <row r="1352" spans="1:14" x14ac:dyDescent="0.25">
      <c r="A1352" s="1">
        <v>18</v>
      </c>
      <c r="B1352" s="5">
        <f>$B$21</f>
        <v>18</v>
      </c>
      <c r="C1352" s="43"/>
      <c r="D1352" s="43"/>
      <c r="E1352" s="43"/>
      <c r="F1352" s="43"/>
      <c r="G1352" s="43"/>
      <c r="H1352" s="52"/>
      <c r="I1352" s="10">
        <f t="shared" si="72"/>
        <v>0</v>
      </c>
      <c r="J1352" s="44"/>
      <c r="K1352" s="1">
        <f t="shared" si="73"/>
        <v>0</v>
      </c>
      <c r="L1352" s="1">
        <f>Einzelnachweis!AB613</f>
        <v>0</v>
      </c>
      <c r="M1352" s="1">
        <f>Einzelnachweis!$AB$626</f>
        <v>0</v>
      </c>
      <c r="N1352" s="1">
        <f>Einzelnachweis!$AA$626</f>
        <v>0</v>
      </c>
    </row>
    <row r="1353" spans="1:14" x14ac:dyDescent="0.25">
      <c r="A1353" s="1">
        <v>19</v>
      </c>
      <c r="B1353" s="5">
        <f>$B$22</f>
        <v>19</v>
      </c>
      <c r="C1353" s="43"/>
      <c r="D1353" s="43"/>
      <c r="E1353" s="43"/>
      <c r="F1353" s="43"/>
      <c r="G1353" s="43"/>
      <c r="H1353" s="52"/>
      <c r="I1353" s="10">
        <f t="shared" si="72"/>
        <v>0</v>
      </c>
      <c r="J1353" s="44"/>
      <c r="K1353" s="1">
        <f t="shared" si="73"/>
        <v>0</v>
      </c>
      <c r="L1353" s="1">
        <f>Einzelnachweis!AB648</f>
        <v>0</v>
      </c>
      <c r="M1353" s="1">
        <f>Einzelnachweis!$AB$661</f>
        <v>0</v>
      </c>
      <c r="N1353" s="1">
        <f>Einzelnachweis!$AA$661</f>
        <v>0</v>
      </c>
    </row>
    <row r="1354" spans="1:14" x14ac:dyDescent="0.25">
      <c r="A1354" s="1">
        <v>20</v>
      </c>
      <c r="B1354" s="5">
        <f>$B$23</f>
        <v>20</v>
      </c>
      <c r="C1354" s="43"/>
      <c r="D1354" s="43"/>
      <c r="E1354" s="43"/>
      <c r="F1354" s="43"/>
      <c r="G1354" s="43"/>
      <c r="H1354" s="52"/>
      <c r="I1354" s="10">
        <f t="shared" si="72"/>
        <v>0</v>
      </c>
      <c r="J1354" s="44"/>
      <c r="K1354" s="1">
        <f t="shared" si="73"/>
        <v>0</v>
      </c>
      <c r="L1354" s="1">
        <f>Einzelnachweis!AB683</f>
        <v>0</v>
      </c>
      <c r="M1354" s="1">
        <f>Einzelnachweis!$AB$696</f>
        <v>0</v>
      </c>
      <c r="N1354" s="1">
        <f>Einzelnachweis!$AA$696</f>
        <v>0</v>
      </c>
    </row>
    <row r="1355" spans="1:14" x14ac:dyDescent="0.25">
      <c r="A1355" s="1">
        <v>21</v>
      </c>
      <c r="B1355" s="5">
        <f>$B$24</f>
        <v>21</v>
      </c>
      <c r="C1355" s="43"/>
      <c r="D1355" s="43"/>
      <c r="E1355" s="43"/>
      <c r="F1355" s="43"/>
      <c r="G1355" s="43"/>
      <c r="H1355" s="52"/>
      <c r="I1355" s="10">
        <f t="shared" si="72"/>
        <v>0</v>
      </c>
      <c r="J1355" s="44"/>
      <c r="K1355" s="1">
        <f t="shared" si="73"/>
        <v>0</v>
      </c>
      <c r="L1355" s="1">
        <f>Einzelnachweis!AB718</f>
        <v>0</v>
      </c>
      <c r="M1355" s="1">
        <f>Einzelnachweis!$AB$731</f>
        <v>0</v>
      </c>
      <c r="N1355" s="1">
        <f>Einzelnachweis!$AA$731</f>
        <v>0</v>
      </c>
    </row>
    <row r="1356" spans="1:14" x14ac:dyDescent="0.25">
      <c r="A1356" s="1">
        <v>22</v>
      </c>
      <c r="B1356" s="5">
        <f>$B$25</f>
        <v>22</v>
      </c>
      <c r="C1356" s="43"/>
      <c r="D1356" s="43"/>
      <c r="E1356" s="43"/>
      <c r="F1356" s="43"/>
      <c r="G1356" s="43"/>
      <c r="H1356" s="52"/>
      <c r="I1356" s="10">
        <f t="shared" si="72"/>
        <v>0</v>
      </c>
      <c r="J1356" s="44"/>
      <c r="K1356" s="1">
        <f t="shared" si="73"/>
        <v>0</v>
      </c>
      <c r="L1356" s="1">
        <f>Einzelnachweis!AB753</f>
        <v>0</v>
      </c>
      <c r="M1356" s="1">
        <f>Einzelnachweis!$AB$766</f>
        <v>0</v>
      </c>
      <c r="N1356" s="1">
        <f>Einzelnachweis!$AA$766</f>
        <v>0</v>
      </c>
    </row>
    <row r="1357" spans="1:14" x14ac:dyDescent="0.25">
      <c r="A1357" s="1">
        <v>23</v>
      </c>
      <c r="B1357" s="5">
        <f>$B$26</f>
        <v>23</v>
      </c>
      <c r="C1357" s="43"/>
      <c r="D1357" s="43"/>
      <c r="E1357" s="43"/>
      <c r="F1357" s="43"/>
      <c r="G1357" s="43"/>
      <c r="H1357" s="52"/>
      <c r="I1357" s="10">
        <f t="shared" si="72"/>
        <v>0</v>
      </c>
      <c r="J1357" s="44"/>
      <c r="K1357" s="1">
        <f t="shared" si="73"/>
        <v>0</v>
      </c>
      <c r="L1357" s="1">
        <f>Einzelnachweis!AB788</f>
        <v>0</v>
      </c>
      <c r="M1357" s="1">
        <f>Einzelnachweis!$AB$801</f>
        <v>0</v>
      </c>
      <c r="N1357" s="1">
        <f>Einzelnachweis!$AA$801</f>
        <v>0</v>
      </c>
    </row>
    <row r="1358" spans="1:14" x14ac:dyDescent="0.25">
      <c r="A1358" s="1">
        <v>24</v>
      </c>
      <c r="B1358" s="5">
        <f>$B$27</f>
        <v>24</v>
      </c>
      <c r="C1358" s="43"/>
      <c r="D1358" s="43"/>
      <c r="E1358" s="43"/>
      <c r="F1358" s="43"/>
      <c r="G1358" s="43"/>
      <c r="H1358" s="52"/>
      <c r="I1358" s="10">
        <f t="shared" si="72"/>
        <v>0</v>
      </c>
      <c r="J1358" s="44"/>
      <c r="K1358" s="1">
        <f t="shared" si="73"/>
        <v>0</v>
      </c>
      <c r="L1358" s="1">
        <f>Einzelnachweis!AB823</f>
        <v>0</v>
      </c>
      <c r="M1358" s="1">
        <f>Einzelnachweis!$AB$836</f>
        <v>0</v>
      </c>
      <c r="N1358" s="1">
        <f>Einzelnachweis!$AA$836</f>
        <v>0</v>
      </c>
    </row>
    <row r="1359" spans="1:14" x14ac:dyDescent="0.25">
      <c r="A1359" s="1">
        <v>25</v>
      </c>
      <c r="B1359" s="5">
        <f>$B$28</f>
        <v>25</v>
      </c>
      <c r="C1359" s="43"/>
      <c r="D1359" s="43"/>
      <c r="E1359" s="43"/>
      <c r="F1359" s="43"/>
      <c r="G1359" s="43"/>
      <c r="H1359" s="52"/>
      <c r="I1359" s="10">
        <f t="shared" si="72"/>
        <v>0</v>
      </c>
      <c r="J1359" s="44"/>
      <c r="K1359" s="1">
        <f t="shared" si="73"/>
        <v>0</v>
      </c>
      <c r="L1359" s="1">
        <f>Einzelnachweis!AB858</f>
        <v>0</v>
      </c>
      <c r="M1359" s="1">
        <f>Einzelnachweis!$AB$871</f>
        <v>0</v>
      </c>
      <c r="N1359" s="1">
        <f>Einzelnachweis!$AA$871</f>
        <v>0</v>
      </c>
    </row>
    <row r="1360" spans="1:14" x14ac:dyDescent="0.25">
      <c r="A1360" s="1">
        <v>26</v>
      </c>
      <c r="B1360" s="5">
        <f>$B$29</f>
        <v>26</v>
      </c>
      <c r="C1360" s="43"/>
      <c r="D1360" s="43"/>
      <c r="E1360" s="43"/>
      <c r="F1360" s="43"/>
      <c r="G1360" s="43"/>
      <c r="H1360" s="52"/>
      <c r="I1360" s="10">
        <f t="shared" si="72"/>
        <v>0</v>
      </c>
      <c r="J1360" s="44"/>
      <c r="K1360" s="1">
        <f t="shared" si="73"/>
        <v>0</v>
      </c>
      <c r="L1360" s="1">
        <f>Einzelnachweis!AB893</f>
        <v>0</v>
      </c>
      <c r="M1360" s="1">
        <f>Einzelnachweis!$AB$906</f>
        <v>0</v>
      </c>
      <c r="N1360" s="1">
        <f>Einzelnachweis!$AA$906</f>
        <v>0</v>
      </c>
    </row>
    <row r="1361" spans="1:14" x14ac:dyDescent="0.25">
      <c r="A1361" s="1">
        <v>27</v>
      </c>
      <c r="B1361" s="5">
        <f>$B$30</f>
        <v>27</v>
      </c>
      <c r="C1361" s="43"/>
      <c r="D1361" s="43"/>
      <c r="E1361" s="43"/>
      <c r="F1361" s="43"/>
      <c r="G1361" s="43"/>
      <c r="H1361" s="52"/>
      <c r="I1361" s="10">
        <f t="shared" si="72"/>
        <v>0</v>
      </c>
      <c r="J1361" s="44"/>
      <c r="K1361" s="1">
        <f t="shared" si="73"/>
        <v>0</v>
      </c>
      <c r="L1361" s="1">
        <f>Einzelnachweis!AB928</f>
        <v>0</v>
      </c>
      <c r="M1361" s="1">
        <f>Einzelnachweis!$AB$941</f>
        <v>0</v>
      </c>
      <c r="N1361" s="1">
        <f>Einzelnachweis!$AA$941</f>
        <v>0</v>
      </c>
    </row>
    <row r="1362" spans="1:14" x14ac:dyDescent="0.25">
      <c r="A1362" s="1">
        <v>28</v>
      </c>
      <c r="B1362" s="5">
        <f>$B$31</f>
        <v>28</v>
      </c>
      <c r="C1362" s="43"/>
      <c r="D1362" s="43"/>
      <c r="E1362" s="43"/>
      <c r="F1362" s="43"/>
      <c r="G1362" s="43"/>
      <c r="H1362" s="52"/>
      <c r="I1362" s="10">
        <f t="shared" si="72"/>
        <v>0</v>
      </c>
      <c r="J1362" s="44"/>
      <c r="K1362" s="1">
        <f t="shared" si="73"/>
        <v>0</v>
      </c>
      <c r="L1362" s="1">
        <f>Einzelnachweis!AB963</f>
        <v>0</v>
      </c>
      <c r="M1362" s="1">
        <f>Einzelnachweis!$AB$976</f>
        <v>0</v>
      </c>
      <c r="N1362" s="1">
        <f>Einzelnachweis!$AA$976</f>
        <v>0</v>
      </c>
    </row>
    <row r="1363" spans="1:14" x14ac:dyDescent="0.25">
      <c r="A1363" s="1">
        <v>29</v>
      </c>
      <c r="B1363" s="5">
        <f>$B$32</f>
        <v>29</v>
      </c>
      <c r="C1363" s="43"/>
      <c r="D1363" s="43"/>
      <c r="E1363" s="43"/>
      <c r="F1363" s="43"/>
      <c r="G1363" s="43"/>
      <c r="H1363" s="52"/>
      <c r="I1363" s="10">
        <f t="shared" si="72"/>
        <v>0</v>
      </c>
      <c r="J1363" s="44"/>
      <c r="K1363" s="1">
        <f t="shared" si="73"/>
        <v>0</v>
      </c>
      <c r="L1363" s="1">
        <f>Einzelnachweis!AB998</f>
        <v>0</v>
      </c>
      <c r="M1363" s="1">
        <f>Einzelnachweis!$AB$1011</f>
        <v>0</v>
      </c>
      <c r="N1363" s="1">
        <f>Einzelnachweis!$AA$1011</f>
        <v>0</v>
      </c>
    </row>
    <row r="1364" spans="1:14" x14ac:dyDescent="0.25">
      <c r="A1364" s="1">
        <v>30</v>
      </c>
      <c r="B1364" s="5">
        <f>$B$33</f>
        <v>30</v>
      </c>
      <c r="C1364" s="43"/>
      <c r="D1364" s="43"/>
      <c r="E1364" s="43"/>
      <c r="F1364" s="43"/>
      <c r="G1364" s="43"/>
      <c r="H1364" s="52"/>
      <c r="I1364" s="10">
        <f t="shared" si="72"/>
        <v>0</v>
      </c>
      <c r="J1364" s="44"/>
      <c r="K1364" s="1">
        <f t="shared" si="73"/>
        <v>0</v>
      </c>
      <c r="L1364" s="1">
        <f>Einzelnachweis!AB1033</f>
        <v>0</v>
      </c>
      <c r="M1364" s="1">
        <f>Einzelnachweis!$AB$1046</f>
        <v>0</v>
      </c>
      <c r="N1364" s="1">
        <f>Einzelnachweis!$AA$1046</f>
        <v>0</v>
      </c>
    </row>
    <row r="1369" spans="1:14" ht="15.75" thickBot="1" x14ac:dyDescent="0.3"/>
    <row r="1370" spans="1:14" ht="15.75" thickBot="1" x14ac:dyDescent="0.3">
      <c r="A1370" s="99" t="s">
        <v>39</v>
      </c>
      <c r="B1370" s="100"/>
      <c r="C1370" s="104"/>
      <c r="D1370" s="104"/>
      <c r="E1370" s="104" t="s">
        <v>1</v>
      </c>
      <c r="F1370" s="104"/>
      <c r="G1370" s="104"/>
      <c r="H1370" s="104" t="s">
        <v>2</v>
      </c>
      <c r="I1370" s="104"/>
      <c r="J1370" s="40">
        <f>J1334</f>
        <v>6</v>
      </c>
      <c r="K1370" s="86" t="s">
        <v>3</v>
      </c>
      <c r="L1370" s="87"/>
      <c r="M1370" s="88" t="s">
        <v>50</v>
      </c>
      <c r="N1370" s="89"/>
    </row>
    <row r="1371" spans="1:14" ht="18.75" x14ac:dyDescent="0.3">
      <c r="A1371" s="90" t="s">
        <v>211</v>
      </c>
      <c r="B1371" s="90"/>
      <c r="C1371" s="91" t="s">
        <v>40</v>
      </c>
      <c r="D1371" s="92"/>
      <c r="E1371" s="93" t="s">
        <v>41</v>
      </c>
      <c r="F1371" s="94"/>
      <c r="G1371" s="95" t="s">
        <v>4</v>
      </c>
      <c r="H1371" s="96"/>
      <c r="I1371" s="97" t="s">
        <v>5</v>
      </c>
      <c r="J1371" s="98"/>
      <c r="K1371" s="1" t="s">
        <v>37</v>
      </c>
      <c r="L1371" s="1" t="s">
        <v>7</v>
      </c>
      <c r="M1371" s="1" t="s">
        <v>37</v>
      </c>
      <c r="N1371" s="2">
        <f>SUM(J1373:J1402)</f>
        <v>0</v>
      </c>
    </row>
    <row r="1372" spans="1:14" x14ac:dyDescent="0.25">
      <c r="A1372" s="1" t="s">
        <v>36</v>
      </c>
      <c r="B1372" s="1" t="s">
        <v>9</v>
      </c>
      <c r="C1372" s="6" t="s">
        <v>10</v>
      </c>
      <c r="D1372" s="6" t="s">
        <v>6</v>
      </c>
      <c r="E1372" s="1" t="s">
        <v>10</v>
      </c>
      <c r="F1372" s="1" t="s">
        <v>37</v>
      </c>
      <c r="G1372" s="1" t="s">
        <v>10</v>
      </c>
      <c r="H1372" s="1" t="s">
        <v>37</v>
      </c>
      <c r="I1372" s="1" t="s">
        <v>7</v>
      </c>
      <c r="J1372" s="45">
        <f>J1370+N1371</f>
        <v>6</v>
      </c>
      <c r="K1372" s="1" t="s">
        <v>212</v>
      </c>
      <c r="L1372" s="3" t="s">
        <v>66</v>
      </c>
      <c r="M1372" s="1" t="s">
        <v>38</v>
      </c>
      <c r="N1372" s="4" t="s">
        <v>11</v>
      </c>
    </row>
    <row r="1373" spans="1:14" x14ac:dyDescent="0.25">
      <c r="A1373" s="1">
        <v>1</v>
      </c>
      <c r="B1373" s="5" t="str">
        <f>$B$4</f>
        <v>Stefan Dohmes</v>
      </c>
      <c r="C1373" s="43"/>
      <c r="D1373" s="43"/>
      <c r="E1373" s="43"/>
      <c r="F1373" s="43"/>
      <c r="G1373" s="43"/>
      <c r="H1373" s="52"/>
      <c r="I1373" s="10">
        <f>D1373+F1373+H1373</f>
        <v>0</v>
      </c>
      <c r="J1373" s="44"/>
      <c r="K1373" s="1">
        <f>L1335</f>
        <v>0</v>
      </c>
      <c r="L1373" s="1">
        <f>Einzelnachweis!AB19</f>
        <v>0</v>
      </c>
      <c r="M1373" s="1">
        <f>Einzelnachweis!$AB$31</f>
        <v>540</v>
      </c>
      <c r="N1373" s="1">
        <f>Einzelnachweis!$AA$31</f>
        <v>1</v>
      </c>
    </row>
    <row r="1374" spans="1:14" x14ac:dyDescent="0.25">
      <c r="A1374" s="1">
        <v>2</v>
      </c>
      <c r="B1374" s="5" t="str">
        <f>$B$5</f>
        <v>Dirk Hoffmann</v>
      </c>
      <c r="C1374" s="43"/>
      <c r="D1374" s="43"/>
      <c r="E1374" s="43"/>
      <c r="F1374" s="43"/>
      <c r="G1374" s="43"/>
      <c r="H1374" s="52"/>
      <c r="I1374" s="10">
        <f t="shared" ref="I1374:I1402" si="74">D1374+F1374+H1374</f>
        <v>0</v>
      </c>
      <c r="J1374" s="44"/>
      <c r="K1374" s="1">
        <f t="shared" ref="K1374:K1402" si="75">L1336</f>
        <v>0</v>
      </c>
      <c r="L1374" s="1">
        <f>Einzelnachweis!AB54</f>
        <v>0</v>
      </c>
      <c r="M1374" s="1">
        <f>Einzelnachweis!$AB$66</f>
        <v>180</v>
      </c>
      <c r="N1374" s="1">
        <f>Einzelnachweis!$AA$66</f>
        <v>1</v>
      </c>
    </row>
    <row r="1375" spans="1:14" x14ac:dyDescent="0.25">
      <c r="A1375" s="1">
        <v>3</v>
      </c>
      <c r="B1375" s="5" t="str">
        <f>$B$6</f>
        <v>Alfred Riegel</v>
      </c>
      <c r="C1375" s="43"/>
      <c r="D1375" s="43"/>
      <c r="E1375" s="43"/>
      <c r="F1375" s="43"/>
      <c r="G1375" s="43"/>
      <c r="H1375" s="52"/>
      <c r="I1375" s="10">
        <f t="shared" si="74"/>
        <v>0</v>
      </c>
      <c r="J1375" s="44"/>
      <c r="K1375" s="1">
        <f t="shared" si="75"/>
        <v>0</v>
      </c>
      <c r="L1375" s="1">
        <f>Einzelnachweis!AB89</f>
        <v>0</v>
      </c>
      <c r="M1375" s="1">
        <f>Einzelnachweis!$AB$101</f>
        <v>180</v>
      </c>
      <c r="N1375" s="1">
        <f>Einzelnachweis!$AA$101</f>
        <v>1</v>
      </c>
    </row>
    <row r="1376" spans="1:14" x14ac:dyDescent="0.25">
      <c r="A1376" s="1">
        <v>4</v>
      </c>
      <c r="B1376" s="5" t="str">
        <f>$B$7</f>
        <v>Heiko Schmalfuß</v>
      </c>
      <c r="C1376" s="43"/>
      <c r="D1376" s="43"/>
      <c r="E1376" s="43"/>
      <c r="F1376" s="43"/>
      <c r="G1376" s="43"/>
      <c r="H1376" s="52"/>
      <c r="I1376" s="10">
        <f t="shared" si="74"/>
        <v>0</v>
      </c>
      <c r="J1376" s="44"/>
      <c r="K1376" s="1">
        <f t="shared" si="75"/>
        <v>0</v>
      </c>
      <c r="L1376" s="1">
        <f>Einzelnachweis!AB124</f>
        <v>0</v>
      </c>
      <c r="M1376" s="1">
        <f>Einzelnachweis!$AB$136</f>
        <v>324</v>
      </c>
      <c r="N1376" s="1">
        <f>Einzelnachweis!$AA$136</f>
        <v>1</v>
      </c>
    </row>
    <row r="1377" spans="1:14" x14ac:dyDescent="0.25">
      <c r="A1377" s="1">
        <v>5</v>
      </c>
      <c r="B1377" s="5" t="str">
        <f>$B$8</f>
        <v>Gaetano Cavallaro</v>
      </c>
      <c r="C1377" s="43"/>
      <c r="D1377" s="43"/>
      <c r="E1377" s="43"/>
      <c r="F1377" s="43"/>
      <c r="G1377" s="43"/>
      <c r="H1377" s="52"/>
      <c r="I1377" s="10">
        <f t="shared" si="74"/>
        <v>0</v>
      </c>
      <c r="J1377" s="44"/>
      <c r="K1377" s="1">
        <f t="shared" si="75"/>
        <v>0</v>
      </c>
      <c r="L1377" s="1">
        <f>Einzelnachweis!AB159</f>
        <v>0</v>
      </c>
      <c r="M1377" s="1">
        <f>Einzelnachweis!$AB$171</f>
        <v>252</v>
      </c>
      <c r="N1377" s="1">
        <f>Einzelnachweis!$AA$171</f>
        <v>1</v>
      </c>
    </row>
    <row r="1378" spans="1:14" x14ac:dyDescent="0.25">
      <c r="A1378" s="1">
        <v>6</v>
      </c>
      <c r="B1378" s="5" t="str">
        <f>$B$9</f>
        <v>Thorsten Pachali</v>
      </c>
      <c r="C1378" s="43"/>
      <c r="D1378" s="43"/>
      <c r="E1378" s="43"/>
      <c r="F1378" s="43"/>
      <c r="G1378" s="43"/>
      <c r="H1378" s="52"/>
      <c r="I1378" s="10">
        <f t="shared" si="74"/>
        <v>0</v>
      </c>
      <c r="J1378" s="44"/>
      <c r="K1378" s="1">
        <f t="shared" si="75"/>
        <v>0</v>
      </c>
      <c r="L1378" s="1">
        <f>Einzelnachweis!AB194</f>
        <v>0</v>
      </c>
      <c r="M1378" s="1">
        <f>Einzelnachweis!$AB$206</f>
        <v>432</v>
      </c>
      <c r="N1378" s="1">
        <f>Einzelnachweis!$AA$206</f>
        <v>1</v>
      </c>
    </row>
    <row r="1379" spans="1:14" x14ac:dyDescent="0.25">
      <c r="A1379" s="1">
        <v>7</v>
      </c>
      <c r="B1379" s="5">
        <f>$B$10</f>
        <v>7</v>
      </c>
      <c r="C1379" s="43"/>
      <c r="D1379" s="43"/>
      <c r="E1379" s="43"/>
      <c r="F1379" s="43"/>
      <c r="G1379" s="43"/>
      <c r="H1379" s="52"/>
      <c r="I1379" s="10">
        <f t="shared" si="74"/>
        <v>0</v>
      </c>
      <c r="J1379" s="44"/>
      <c r="K1379" s="1">
        <f t="shared" si="75"/>
        <v>0</v>
      </c>
      <c r="L1379" s="1">
        <f>Einzelnachweis!AB229</f>
        <v>0</v>
      </c>
      <c r="M1379" s="1">
        <f>Einzelnachweis!$AB$241</f>
        <v>0</v>
      </c>
      <c r="N1379" s="1">
        <f>Einzelnachweis!$AA$241</f>
        <v>0</v>
      </c>
    </row>
    <row r="1380" spans="1:14" x14ac:dyDescent="0.25">
      <c r="A1380" s="1">
        <v>8</v>
      </c>
      <c r="B1380" s="5">
        <f>$B$11</f>
        <v>8</v>
      </c>
      <c r="C1380" s="43"/>
      <c r="D1380" s="43"/>
      <c r="E1380" s="43"/>
      <c r="F1380" s="43"/>
      <c r="G1380" s="43"/>
      <c r="H1380" s="52"/>
      <c r="I1380" s="10">
        <f t="shared" si="74"/>
        <v>0</v>
      </c>
      <c r="J1380" s="44"/>
      <c r="K1380" s="1">
        <f t="shared" si="75"/>
        <v>0</v>
      </c>
      <c r="L1380" s="1">
        <f>Einzelnachweis!AB264</f>
        <v>0</v>
      </c>
      <c r="M1380" s="1">
        <f>Einzelnachweis!$AB$276</f>
        <v>0</v>
      </c>
      <c r="N1380" s="1">
        <f>Einzelnachweis!$AA$276</f>
        <v>0</v>
      </c>
    </row>
    <row r="1381" spans="1:14" x14ac:dyDescent="0.25">
      <c r="A1381" s="1">
        <v>9</v>
      </c>
      <c r="B1381" s="5">
        <f>$B$12</f>
        <v>9</v>
      </c>
      <c r="C1381" s="43"/>
      <c r="D1381" s="43"/>
      <c r="E1381" s="43"/>
      <c r="F1381" s="43"/>
      <c r="G1381" s="43"/>
      <c r="H1381" s="52"/>
      <c r="I1381" s="10">
        <f t="shared" si="74"/>
        <v>0</v>
      </c>
      <c r="J1381" s="44"/>
      <c r="K1381" s="1">
        <f t="shared" si="75"/>
        <v>0</v>
      </c>
      <c r="L1381" s="1">
        <f>Einzelnachweis!AB299</f>
        <v>0</v>
      </c>
      <c r="M1381" s="1">
        <f>Einzelnachweis!$AB$311</f>
        <v>0</v>
      </c>
      <c r="N1381" s="1">
        <f>Einzelnachweis!$AA$311</f>
        <v>0</v>
      </c>
    </row>
    <row r="1382" spans="1:14" x14ac:dyDescent="0.25">
      <c r="A1382" s="1">
        <v>10</v>
      </c>
      <c r="B1382" s="5">
        <f>$B$13</f>
        <v>10</v>
      </c>
      <c r="C1382" s="43"/>
      <c r="D1382" s="43"/>
      <c r="E1382" s="43"/>
      <c r="F1382" s="43"/>
      <c r="G1382" s="43"/>
      <c r="H1382" s="52"/>
      <c r="I1382" s="10">
        <f t="shared" si="74"/>
        <v>0</v>
      </c>
      <c r="J1382" s="44"/>
      <c r="K1382" s="1">
        <f t="shared" si="75"/>
        <v>0</v>
      </c>
      <c r="L1382" s="1">
        <f>Einzelnachweis!AB334</f>
        <v>0</v>
      </c>
      <c r="M1382" s="1">
        <f>Einzelnachweis!$AB$346</f>
        <v>0</v>
      </c>
      <c r="N1382" s="1">
        <f>Einzelnachweis!$AA$346</f>
        <v>0</v>
      </c>
    </row>
    <row r="1383" spans="1:14" x14ac:dyDescent="0.25">
      <c r="A1383" s="1">
        <v>11</v>
      </c>
      <c r="B1383" s="5">
        <f>$B$14</f>
        <v>11</v>
      </c>
      <c r="C1383" s="43"/>
      <c r="D1383" s="43"/>
      <c r="E1383" s="43"/>
      <c r="F1383" s="43"/>
      <c r="G1383" s="43"/>
      <c r="H1383" s="52"/>
      <c r="I1383" s="10">
        <f t="shared" si="74"/>
        <v>0</v>
      </c>
      <c r="J1383" s="44"/>
      <c r="K1383" s="1">
        <f t="shared" si="75"/>
        <v>0</v>
      </c>
      <c r="L1383" s="1">
        <f>Einzelnachweis!AB369</f>
        <v>0</v>
      </c>
      <c r="M1383" s="1">
        <f>Einzelnachweis!$AB$381</f>
        <v>0</v>
      </c>
      <c r="N1383" s="1">
        <f>Einzelnachweis!$AA$381</f>
        <v>0</v>
      </c>
    </row>
    <row r="1384" spans="1:14" x14ac:dyDescent="0.25">
      <c r="A1384" s="1">
        <v>12</v>
      </c>
      <c r="B1384" s="5">
        <f>$B$15</f>
        <v>12</v>
      </c>
      <c r="C1384" s="43"/>
      <c r="D1384" s="43"/>
      <c r="E1384" s="43"/>
      <c r="F1384" s="43"/>
      <c r="G1384" s="43"/>
      <c r="H1384" s="52"/>
      <c r="I1384" s="10">
        <f t="shared" si="74"/>
        <v>0</v>
      </c>
      <c r="J1384" s="44"/>
      <c r="K1384" s="1">
        <f t="shared" si="75"/>
        <v>0</v>
      </c>
      <c r="L1384" s="1">
        <f>Einzelnachweis!AB404</f>
        <v>0</v>
      </c>
      <c r="M1384" s="1">
        <f>Einzelnachweis!$AB$416</f>
        <v>0</v>
      </c>
      <c r="N1384" s="1">
        <f>Einzelnachweis!$AA$416</f>
        <v>0</v>
      </c>
    </row>
    <row r="1385" spans="1:14" x14ac:dyDescent="0.25">
      <c r="A1385" s="1">
        <v>13</v>
      </c>
      <c r="B1385" s="5">
        <f>$B$16</f>
        <v>13</v>
      </c>
      <c r="C1385" s="43"/>
      <c r="D1385" s="43"/>
      <c r="E1385" s="43"/>
      <c r="F1385" s="43"/>
      <c r="G1385" s="43"/>
      <c r="H1385" s="52"/>
      <c r="I1385" s="10">
        <f t="shared" si="74"/>
        <v>0</v>
      </c>
      <c r="J1385" s="44"/>
      <c r="K1385" s="1">
        <f t="shared" si="75"/>
        <v>0</v>
      </c>
      <c r="L1385" s="1">
        <f>Einzelnachweis!AB439</f>
        <v>0</v>
      </c>
      <c r="M1385" s="1">
        <f>Einzelnachweis!$AB$451</f>
        <v>0</v>
      </c>
      <c r="N1385" s="1">
        <f>Einzelnachweis!$AA$451</f>
        <v>0</v>
      </c>
    </row>
    <row r="1386" spans="1:14" x14ac:dyDescent="0.25">
      <c r="A1386" s="1">
        <v>14</v>
      </c>
      <c r="B1386" s="5">
        <f>$B$17</f>
        <v>14</v>
      </c>
      <c r="C1386" s="43"/>
      <c r="D1386" s="43"/>
      <c r="E1386" s="43"/>
      <c r="F1386" s="43"/>
      <c r="G1386" s="43"/>
      <c r="H1386" s="52"/>
      <c r="I1386" s="10">
        <f t="shared" si="74"/>
        <v>0</v>
      </c>
      <c r="J1386" s="44"/>
      <c r="K1386" s="1">
        <f t="shared" si="75"/>
        <v>0</v>
      </c>
      <c r="L1386" s="1">
        <f>Einzelnachweis!AB474</f>
        <v>0</v>
      </c>
      <c r="M1386" s="1">
        <f>Einzelnachweis!$AB$486</f>
        <v>0</v>
      </c>
      <c r="N1386" s="1">
        <f>Einzelnachweis!$AA$486</f>
        <v>0</v>
      </c>
    </row>
    <row r="1387" spans="1:14" x14ac:dyDescent="0.25">
      <c r="A1387" s="1">
        <v>15</v>
      </c>
      <c r="B1387" s="5">
        <f>$B$18</f>
        <v>15</v>
      </c>
      <c r="C1387" s="43"/>
      <c r="D1387" s="43"/>
      <c r="E1387" s="43"/>
      <c r="F1387" s="43"/>
      <c r="G1387" s="43"/>
      <c r="H1387" s="52"/>
      <c r="I1387" s="10">
        <f t="shared" si="74"/>
        <v>0</v>
      </c>
      <c r="J1387" s="44"/>
      <c r="K1387" s="1">
        <f t="shared" si="75"/>
        <v>0</v>
      </c>
      <c r="L1387" s="1">
        <f>Einzelnachweis!AB509</f>
        <v>0</v>
      </c>
      <c r="M1387" s="1">
        <f>Einzelnachweis!$AB$521</f>
        <v>0</v>
      </c>
      <c r="N1387" s="1">
        <f>Einzelnachweis!$AA$521</f>
        <v>0</v>
      </c>
    </row>
    <row r="1388" spans="1:14" x14ac:dyDescent="0.25">
      <c r="A1388" s="1">
        <v>16</v>
      </c>
      <c r="B1388" s="5">
        <f>$B$19</f>
        <v>16</v>
      </c>
      <c r="C1388" s="43"/>
      <c r="D1388" s="43"/>
      <c r="E1388" s="43"/>
      <c r="F1388" s="43"/>
      <c r="G1388" s="43"/>
      <c r="H1388" s="52"/>
      <c r="I1388" s="10">
        <f t="shared" si="74"/>
        <v>0</v>
      </c>
      <c r="J1388" s="44"/>
      <c r="K1388" s="1">
        <f t="shared" si="75"/>
        <v>0</v>
      </c>
      <c r="L1388" s="1">
        <f>Einzelnachweis!AB544</f>
        <v>0</v>
      </c>
      <c r="M1388" s="1">
        <f>Einzelnachweis!$AB$556</f>
        <v>0</v>
      </c>
      <c r="N1388" s="1">
        <f>Einzelnachweis!$AA$556</f>
        <v>0</v>
      </c>
    </row>
    <row r="1389" spans="1:14" x14ac:dyDescent="0.25">
      <c r="A1389" s="1">
        <v>17</v>
      </c>
      <c r="B1389" s="5">
        <f>$B$20</f>
        <v>17</v>
      </c>
      <c r="C1389" s="43"/>
      <c r="D1389" s="43"/>
      <c r="E1389" s="43"/>
      <c r="F1389" s="43"/>
      <c r="G1389" s="43"/>
      <c r="H1389" s="52"/>
      <c r="I1389" s="10">
        <f t="shared" si="74"/>
        <v>0</v>
      </c>
      <c r="J1389" s="44"/>
      <c r="K1389" s="1">
        <f t="shared" si="75"/>
        <v>0</v>
      </c>
      <c r="L1389" s="1">
        <f>Einzelnachweis!AB579</f>
        <v>0</v>
      </c>
      <c r="M1389" s="1">
        <f>Einzelnachweis!$AB$591</f>
        <v>0</v>
      </c>
      <c r="N1389" s="1">
        <f>Einzelnachweis!$AA$591</f>
        <v>0</v>
      </c>
    </row>
    <row r="1390" spans="1:14" x14ac:dyDescent="0.25">
      <c r="A1390" s="1">
        <v>18</v>
      </c>
      <c r="B1390" s="5">
        <f>$B$21</f>
        <v>18</v>
      </c>
      <c r="C1390" s="43"/>
      <c r="D1390" s="43"/>
      <c r="E1390" s="43"/>
      <c r="F1390" s="43"/>
      <c r="G1390" s="43"/>
      <c r="H1390" s="52"/>
      <c r="I1390" s="10">
        <f t="shared" si="74"/>
        <v>0</v>
      </c>
      <c r="J1390" s="44"/>
      <c r="K1390" s="1">
        <f t="shared" si="75"/>
        <v>0</v>
      </c>
      <c r="L1390" s="1">
        <f>Einzelnachweis!AB614</f>
        <v>0</v>
      </c>
      <c r="M1390" s="1">
        <f>Einzelnachweis!$AB$626</f>
        <v>0</v>
      </c>
      <c r="N1390" s="1">
        <f>Einzelnachweis!$AA$626</f>
        <v>0</v>
      </c>
    </row>
    <row r="1391" spans="1:14" x14ac:dyDescent="0.25">
      <c r="A1391" s="1">
        <v>19</v>
      </c>
      <c r="B1391" s="5">
        <f>$B$22</f>
        <v>19</v>
      </c>
      <c r="C1391" s="43"/>
      <c r="D1391" s="43"/>
      <c r="E1391" s="43"/>
      <c r="F1391" s="43"/>
      <c r="G1391" s="43"/>
      <c r="H1391" s="52"/>
      <c r="I1391" s="10">
        <f t="shared" si="74"/>
        <v>0</v>
      </c>
      <c r="J1391" s="44"/>
      <c r="K1391" s="1">
        <f t="shared" si="75"/>
        <v>0</v>
      </c>
      <c r="L1391" s="1">
        <f>Einzelnachweis!AB649</f>
        <v>0</v>
      </c>
      <c r="M1391" s="1">
        <f>Einzelnachweis!$AB$661</f>
        <v>0</v>
      </c>
      <c r="N1391" s="1">
        <f>Einzelnachweis!$AA$661</f>
        <v>0</v>
      </c>
    </row>
    <row r="1392" spans="1:14" x14ac:dyDescent="0.25">
      <c r="A1392" s="1">
        <v>20</v>
      </c>
      <c r="B1392" s="5">
        <f>$B$23</f>
        <v>20</v>
      </c>
      <c r="C1392" s="43"/>
      <c r="D1392" s="43"/>
      <c r="E1392" s="43"/>
      <c r="F1392" s="43"/>
      <c r="G1392" s="43"/>
      <c r="H1392" s="52"/>
      <c r="I1392" s="10">
        <f t="shared" si="74"/>
        <v>0</v>
      </c>
      <c r="J1392" s="44"/>
      <c r="K1392" s="1">
        <f t="shared" si="75"/>
        <v>0</v>
      </c>
      <c r="L1392" s="1">
        <f>Einzelnachweis!AB684</f>
        <v>0</v>
      </c>
      <c r="M1392" s="1">
        <f>Einzelnachweis!$AB$696</f>
        <v>0</v>
      </c>
      <c r="N1392" s="1">
        <f>Einzelnachweis!$AA$696</f>
        <v>0</v>
      </c>
    </row>
    <row r="1393" spans="1:14" x14ac:dyDescent="0.25">
      <c r="A1393" s="1">
        <v>21</v>
      </c>
      <c r="B1393" s="5">
        <f>$B$24</f>
        <v>21</v>
      </c>
      <c r="C1393" s="43"/>
      <c r="D1393" s="43"/>
      <c r="E1393" s="43"/>
      <c r="F1393" s="43"/>
      <c r="G1393" s="43"/>
      <c r="H1393" s="52"/>
      <c r="I1393" s="10">
        <f t="shared" si="74"/>
        <v>0</v>
      </c>
      <c r="J1393" s="44"/>
      <c r="K1393" s="1">
        <f t="shared" si="75"/>
        <v>0</v>
      </c>
      <c r="L1393" s="1">
        <f>Einzelnachweis!AB719</f>
        <v>0</v>
      </c>
      <c r="M1393" s="1">
        <f>Einzelnachweis!$AB$731</f>
        <v>0</v>
      </c>
      <c r="N1393" s="1">
        <f>Einzelnachweis!$AA$731</f>
        <v>0</v>
      </c>
    </row>
    <row r="1394" spans="1:14" x14ac:dyDescent="0.25">
      <c r="A1394" s="1">
        <v>22</v>
      </c>
      <c r="B1394" s="5">
        <f>$B$25</f>
        <v>22</v>
      </c>
      <c r="C1394" s="43"/>
      <c r="D1394" s="43"/>
      <c r="E1394" s="43"/>
      <c r="F1394" s="43"/>
      <c r="G1394" s="43"/>
      <c r="H1394" s="52"/>
      <c r="I1394" s="10">
        <f t="shared" si="74"/>
        <v>0</v>
      </c>
      <c r="J1394" s="44"/>
      <c r="K1394" s="1">
        <f t="shared" si="75"/>
        <v>0</v>
      </c>
      <c r="L1394" s="1">
        <f>Einzelnachweis!AB754</f>
        <v>0</v>
      </c>
      <c r="M1394" s="1">
        <f>Einzelnachweis!$AB$766</f>
        <v>0</v>
      </c>
      <c r="N1394" s="1">
        <f>Einzelnachweis!$AA$766</f>
        <v>0</v>
      </c>
    </row>
    <row r="1395" spans="1:14" x14ac:dyDescent="0.25">
      <c r="A1395" s="1">
        <v>23</v>
      </c>
      <c r="B1395" s="5">
        <f>$B$26</f>
        <v>23</v>
      </c>
      <c r="C1395" s="43"/>
      <c r="D1395" s="43"/>
      <c r="E1395" s="43"/>
      <c r="F1395" s="43"/>
      <c r="G1395" s="43"/>
      <c r="H1395" s="52"/>
      <c r="I1395" s="10">
        <f t="shared" si="74"/>
        <v>0</v>
      </c>
      <c r="J1395" s="44"/>
      <c r="K1395" s="1">
        <f t="shared" si="75"/>
        <v>0</v>
      </c>
      <c r="L1395" s="1">
        <f>Einzelnachweis!AB789</f>
        <v>0</v>
      </c>
      <c r="M1395" s="1">
        <f>Einzelnachweis!$AB$801</f>
        <v>0</v>
      </c>
      <c r="N1395" s="1">
        <f>Einzelnachweis!$AA$801</f>
        <v>0</v>
      </c>
    </row>
    <row r="1396" spans="1:14" x14ac:dyDescent="0.25">
      <c r="A1396" s="1">
        <v>24</v>
      </c>
      <c r="B1396" s="5">
        <f>$B$27</f>
        <v>24</v>
      </c>
      <c r="C1396" s="43"/>
      <c r="D1396" s="43"/>
      <c r="E1396" s="43"/>
      <c r="F1396" s="43"/>
      <c r="G1396" s="43"/>
      <c r="H1396" s="52"/>
      <c r="I1396" s="10">
        <f t="shared" si="74"/>
        <v>0</v>
      </c>
      <c r="J1396" s="44"/>
      <c r="K1396" s="1">
        <f t="shared" si="75"/>
        <v>0</v>
      </c>
      <c r="L1396" s="1">
        <f>Einzelnachweis!AB824</f>
        <v>0</v>
      </c>
      <c r="M1396" s="1">
        <f>Einzelnachweis!$AB$836</f>
        <v>0</v>
      </c>
      <c r="N1396" s="1">
        <f>Einzelnachweis!$AA$836</f>
        <v>0</v>
      </c>
    </row>
    <row r="1397" spans="1:14" x14ac:dyDescent="0.25">
      <c r="A1397" s="1">
        <v>25</v>
      </c>
      <c r="B1397" s="5">
        <f>$B$28</f>
        <v>25</v>
      </c>
      <c r="C1397" s="43"/>
      <c r="D1397" s="43"/>
      <c r="E1397" s="43"/>
      <c r="F1397" s="43"/>
      <c r="G1397" s="43"/>
      <c r="H1397" s="52"/>
      <c r="I1397" s="10">
        <f t="shared" si="74"/>
        <v>0</v>
      </c>
      <c r="J1397" s="44"/>
      <c r="K1397" s="1">
        <f t="shared" si="75"/>
        <v>0</v>
      </c>
      <c r="L1397" s="1">
        <f>Einzelnachweis!AB859</f>
        <v>0</v>
      </c>
      <c r="M1397" s="1">
        <f>Einzelnachweis!$AB$871</f>
        <v>0</v>
      </c>
      <c r="N1397" s="1">
        <f>Einzelnachweis!$AA$871</f>
        <v>0</v>
      </c>
    </row>
    <row r="1398" spans="1:14" x14ac:dyDescent="0.25">
      <c r="A1398" s="1">
        <v>26</v>
      </c>
      <c r="B1398" s="5">
        <f>$B$29</f>
        <v>26</v>
      </c>
      <c r="C1398" s="43"/>
      <c r="D1398" s="43"/>
      <c r="E1398" s="43"/>
      <c r="F1398" s="43"/>
      <c r="G1398" s="43"/>
      <c r="H1398" s="52"/>
      <c r="I1398" s="10">
        <f t="shared" si="74"/>
        <v>0</v>
      </c>
      <c r="J1398" s="44"/>
      <c r="K1398" s="1">
        <f t="shared" si="75"/>
        <v>0</v>
      </c>
      <c r="L1398" s="1">
        <f>Einzelnachweis!AB894</f>
        <v>0</v>
      </c>
      <c r="M1398" s="1">
        <f>Einzelnachweis!$AB$906</f>
        <v>0</v>
      </c>
      <c r="N1398" s="1">
        <f>Einzelnachweis!$AA$906</f>
        <v>0</v>
      </c>
    </row>
    <row r="1399" spans="1:14" x14ac:dyDescent="0.25">
      <c r="A1399" s="1">
        <v>27</v>
      </c>
      <c r="B1399" s="5">
        <f>$B$30</f>
        <v>27</v>
      </c>
      <c r="C1399" s="43"/>
      <c r="D1399" s="43"/>
      <c r="E1399" s="43"/>
      <c r="F1399" s="43"/>
      <c r="G1399" s="43"/>
      <c r="H1399" s="52"/>
      <c r="I1399" s="10">
        <f t="shared" si="74"/>
        <v>0</v>
      </c>
      <c r="J1399" s="44"/>
      <c r="K1399" s="1">
        <f t="shared" si="75"/>
        <v>0</v>
      </c>
      <c r="L1399" s="1">
        <f>Einzelnachweis!AB929</f>
        <v>0</v>
      </c>
      <c r="M1399" s="1">
        <f>Einzelnachweis!$AB$941</f>
        <v>0</v>
      </c>
      <c r="N1399" s="1">
        <f>Einzelnachweis!$AA$941</f>
        <v>0</v>
      </c>
    </row>
    <row r="1400" spans="1:14" x14ac:dyDescent="0.25">
      <c r="A1400" s="1">
        <v>28</v>
      </c>
      <c r="B1400" s="5">
        <f>$B$31</f>
        <v>28</v>
      </c>
      <c r="C1400" s="43"/>
      <c r="D1400" s="43"/>
      <c r="E1400" s="43"/>
      <c r="F1400" s="43"/>
      <c r="G1400" s="43"/>
      <c r="H1400" s="52"/>
      <c r="I1400" s="10">
        <f t="shared" si="74"/>
        <v>0</v>
      </c>
      <c r="J1400" s="44"/>
      <c r="K1400" s="1">
        <f t="shared" si="75"/>
        <v>0</v>
      </c>
      <c r="L1400" s="1">
        <f>Einzelnachweis!AB964</f>
        <v>0</v>
      </c>
      <c r="M1400" s="1">
        <f>Einzelnachweis!$AB$976</f>
        <v>0</v>
      </c>
      <c r="N1400" s="1">
        <f>Einzelnachweis!$AA$976</f>
        <v>0</v>
      </c>
    </row>
    <row r="1401" spans="1:14" x14ac:dyDescent="0.25">
      <c r="A1401" s="1">
        <v>29</v>
      </c>
      <c r="B1401" s="5">
        <f>$B$32</f>
        <v>29</v>
      </c>
      <c r="C1401" s="43"/>
      <c r="D1401" s="43"/>
      <c r="E1401" s="43"/>
      <c r="F1401" s="43"/>
      <c r="G1401" s="43"/>
      <c r="H1401" s="52"/>
      <c r="I1401" s="10">
        <f t="shared" si="74"/>
        <v>0</v>
      </c>
      <c r="J1401" s="44"/>
      <c r="K1401" s="1">
        <f t="shared" si="75"/>
        <v>0</v>
      </c>
      <c r="L1401" s="1">
        <f>Einzelnachweis!AB999</f>
        <v>0</v>
      </c>
      <c r="M1401" s="1">
        <f>Einzelnachweis!$AB$1011</f>
        <v>0</v>
      </c>
      <c r="N1401" s="1">
        <f>Einzelnachweis!$AA$1011</f>
        <v>0</v>
      </c>
    </row>
    <row r="1402" spans="1:14" x14ac:dyDescent="0.25">
      <c r="A1402" s="1">
        <v>30</v>
      </c>
      <c r="B1402" s="5">
        <f>$B$33</f>
        <v>30</v>
      </c>
      <c r="C1402" s="43"/>
      <c r="D1402" s="43"/>
      <c r="E1402" s="43"/>
      <c r="F1402" s="43"/>
      <c r="G1402" s="43"/>
      <c r="H1402" s="52"/>
      <c r="I1402" s="10">
        <f t="shared" si="74"/>
        <v>0</v>
      </c>
      <c r="J1402" s="44"/>
      <c r="K1402" s="1">
        <f t="shared" si="75"/>
        <v>0</v>
      </c>
      <c r="L1402" s="1">
        <f>Einzelnachweis!AB1034</f>
        <v>0</v>
      </c>
      <c r="M1402" s="1">
        <f>Einzelnachweis!$AB$1046</f>
        <v>0</v>
      </c>
      <c r="N1402" s="1">
        <f>Einzelnachweis!$AA$1046</f>
        <v>0</v>
      </c>
    </row>
    <row r="1407" spans="1:14" ht="15.75" thickBot="1" x14ac:dyDescent="0.3"/>
    <row r="1408" spans="1:14" ht="15.75" thickBot="1" x14ac:dyDescent="0.3">
      <c r="A1408" s="99" t="s">
        <v>39</v>
      </c>
      <c r="B1408" s="100"/>
      <c r="C1408" s="104"/>
      <c r="D1408" s="104"/>
      <c r="E1408" s="104" t="s">
        <v>1</v>
      </c>
      <c r="F1408" s="104"/>
      <c r="G1408" s="104"/>
      <c r="H1408" s="104" t="s">
        <v>2</v>
      </c>
      <c r="I1408" s="104"/>
      <c r="J1408" s="40">
        <f>J1372</f>
        <v>6</v>
      </c>
      <c r="K1408" s="86" t="s">
        <v>3</v>
      </c>
      <c r="L1408" s="87"/>
      <c r="M1408" s="88" t="s">
        <v>50</v>
      </c>
      <c r="N1408" s="89"/>
    </row>
    <row r="1409" spans="1:14" ht="18.75" x14ac:dyDescent="0.3">
      <c r="A1409" s="90" t="s">
        <v>213</v>
      </c>
      <c r="B1409" s="90"/>
      <c r="C1409" s="91" t="s">
        <v>40</v>
      </c>
      <c r="D1409" s="92"/>
      <c r="E1409" s="93" t="s">
        <v>41</v>
      </c>
      <c r="F1409" s="94"/>
      <c r="G1409" s="95" t="s">
        <v>4</v>
      </c>
      <c r="H1409" s="96"/>
      <c r="I1409" s="97" t="s">
        <v>5</v>
      </c>
      <c r="J1409" s="98"/>
      <c r="K1409" s="1" t="s">
        <v>37</v>
      </c>
      <c r="L1409" s="1" t="s">
        <v>7</v>
      </c>
      <c r="M1409" s="1" t="s">
        <v>37</v>
      </c>
      <c r="N1409" s="2">
        <f>SUM(J1411:J1440)</f>
        <v>0</v>
      </c>
    </row>
    <row r="1410" spans="1:14" x14ac:dyDescent="0.25">
      <c r="A1410" s="1" t="s">
        <v>36</v>
      </c>
      <c r="B1410" s="1" t="s">
        <v>9</v>
      </c>
      <c r="C1410" s="6" t="s">
        <v>10</v>
      </c>
      <c r="D1410" s="6" t="s">
        <v>6</v>
      </c>
      <c r="E1410" s="1" t="s">
        <v>10</v>
      </c>
      <c r="F1410" s="1" t="s">
        <v>37</v>
      </c>
      <c r="G1410" s="1" t="s">
        <v>10</v>
      </c>
      <c r="H1410" s="1" t="s">
        <v>37</v>
      </c>
      <c r="I1410" s="1" t="s">
        <v>7</v>
      </c>
      <c r="J1410" s="45">
        <f>J1408+N1409</f>
        <v>6</v>
      </c>
      <c r="K1410" s="1" t="s">
        <v>214</v>
      </c>
      <c r="L1410" s="3" t="s">
        <v>66</v>
      </c>
      <c r="M1410" s="1" t="s">
        <v>38</v>
      </c>
      <c r="N1410" s="4" t="s">
        <v>11</v>
      </c>
    </row>
    <row r="1411" spans="1:14" x14ac:dyDescent="0.25">
      <c r="A1411" s="1">
        <v>1</v>
      </c>
      <c r="B1411" s="5" t="str">
        <f>$B$4</f>
        <v>Stefan Dohmes</v>
      </c>
      <c r="C1411" s="43"/>
      <c r="D1411" s="43"/>
      <c r="E1411" s="43"/>
      <c r="F1411" s="43"/>
      <c r="G1411" s="43"/>
      <c r="H1411" s="52"/>
      <c r="I1411" s="10">
        <f>D1411+F1411+H1411</f>
        <v>0</v>
      </c>
      <c r="J1411" s="44"/>
      <c r="K1411" s="1">
        <f>L1373</f>
        <v>0</v>
      </c>
      <c r="L1411" s="1">
        <f>Einzelnachweis!AB20</f>
        <v>0</v>
      </c>
      <c r="M1411" s="1">
        <f>Einzelnachweis!$AB$31</f>
        <v>540</v>
      </c>
      <c r="N1411" s="1">
        <f>Einzelnachweis!$AA$31</f>
        <v>1</v>
      </c>
    </row>
    <row r="1412" spans="1:14" x14ac:dyDescent="0.25">
      <c r="A1412" s="1">
        <v>2</v>
      </c>
      <c r="B1412" s="5" t="str">
        <f>$B$5</f>
        <v>Dirk Hoffmann</v>
      </c>
      <c r="C1412" s="43"/>
      <c r="D1412" s="43"/>
      <c r="E1412" s="43"/>
      <c r="F1412" s="43"/>
      <c r="G1412" s="43"/>
      <c r="H1412" s="52"/>
      <c r="I1412" s="10">
        <f t="shared" ref="I1412:I1440" si="76">D1412+F1412+H1412</f>
        <v>0</v>
      </c>
      <c r="J1412" s="44"/>
      <c r="K1412" s="1">
        <f t="shared" ref="K1412:K1440" si="77">L1374</f>
        <v>0</v>
      </c>
      <c r="L1412" s="1">
        <f>Einzelnachweis!AB55</f>
        <v>0</v>
      </c>
      <c r="M1412" s="1">
        <f>Einzelnachweis!$AB$66</f>
        <v>180</v>
      </c>
      <c r="N1412" s="1">
        <f>Einzelnachweis!$AA$66</f>
        <v>1</v>
      </c>
    </row>
    <row r="1413" spans="1:14" x14ac:dyDescent="0.25">
      <c r="A1413" s="1">
        <v>3</v>
      </c>
      <c r="B1413" s="5" t="str">
        <f>$B$6</f>
        <v>Alfred Riegel</v>
      </c>
      <c r="C1413" s="43"/>
      <c r="D1413" s="43"/>
      <c r="E1413" s="43"/>
      <c r="F1413" s="43"/>
      <c r="G1413" s="43"/>
      <c r="H1413" s="52"/>
      <c r="I1413" s="10">
        <f t="shared" si="76"/>
        <v>0</v>
      </c>
      <c r="J1413" s="44"/>
      <c r="K1413" s="1">
        <f t="shared" si="77"/>
        <v>0</v>
      </c>
      <c r="L1413" s="1">
        <f>Einzelnachweis!AB90</f>
        <v>0</v>
      </c>
      <c r="M1413" s="1">
        <f>Einzelnachweis!$AB$101</f>
        <v>180</v>
      </c>
      <c r="N1413" s="1">
        <f>Einzelnachweis!$AA$101</f>
        <v>1</v>
      </c>
    </row>
    <row r="1414" spans="1:14" x14ac:dyDescent="0.25">
      <c r="A1414" s="1">
        <v>4</v>
      </c>
      <c r="B1414" s="5" t="str">
        <f>$B$7</f>
        <v>Heiko Schmalfuß</v>
      </c>
      <c r="C1414" s="43"/>
      <c r="D1414" s="43"/>
      <c r="E1414" s="43"/>
      <c r="F1414" s="43"/>
      <c r="G1414" s="43"/>
      <c r="H1414" s="52"/>
      <c r="I1414" s="10">
        <f t="shared" si="76"/>
        <v>0</v>
      </c>
      <c r="J1414" s="44"/>
      <c r="K1414" s="1">
        <f t="shared" si="77"/>
        <v>0</v>
      </c>
      <c r="L1414" s="1">
        <f>Einzelnachweis!AB125</f>
        <v>0</v>
      </c>
      <c r="M1414" s="1">
        <f>Einzelnachweis!$AB$136</f>
        <v>324</v>
      </c>
      <c r="N1414" s="1">
        <f>Einzelnachweis!$AA$136</f>
        <v>1</v>
      </c>
    </row>
    <row r="1415" spans="1:14" x14ac:dyDescent="0.25">
      <c r="A1415" s="1">
        <v>5</v>
      </c>
      <c r="B1415" s="5" t="str">
        <f>$B$8</f>
        <v>Gaetano Cavallaro</v>
      </c>
      <c r="C1415" s="43"/>
      <c r="D1415" s="43"/>
      <c r="E1415" s="43"/>
      <c r="F1415" s="43"/>
      <c r="G1415" s="43"/>
      <c r="H1415" s="52"/>
      <c r="I1415" s="10">
        <f t="shared" si="76"/>
        <v>0</v>
      </c>
      <c r="J1415" s="44"/>
      <c r="K1415" s="1">
        <f t="shared" si="77"/>
        <v>0</v>
      </c>
      <c r="L1415" s="1">
        <f>Einzelnachweis!AB160</f>
        <v>0</v>
      </c>
      <c r="M1415" s="1">
        <f>Einzelnachweis!$AB$171</f>
        <v>252</v>
      </c>
      <c r="N1415" s="1">
        <f>Einzelnachweis!$AA$171</f>
        <v>1</v>
      </c>
    </row>
    <row r="1416" spans="1:14" x14ac:dyDescent="0.25">
      <c r="A1416" s="1">
        <v>6</v>
      </c>
      <c r="B1416" s="5" t="str">
        <f>$B$9</f>
        <v>Thorsten Pachali</v>
      </c>
      <c r="C1416" s="43"/>
      <c r="D1416" s="43"/>
      <c r="E1416" s="43"/>
      <c r="F1416" s="43"/>
      <c r="G1416" s="43"/>
      <c r="H1416" s="52"/>
      <c r="I1416" s="10">
        <f t="shared" si="76"/>
        <v>0</v>
      </c>
      <c r="J1416" s="44"/>
      <c r="K1416" s="1">
        <f t="shared" si="77"/>
        <v>0</v>
      </c>
      <c r="L1416" s="1">
        <f>Einzelnachweis!AB195</f>
        <v>0</v>
      </c>
      <c r="M1416" s="1">
        <f>Einzelnachweis!$AB$206</f>
        <v>432</v>
      </c>
      <c r="N1416" s="1">
        <f>Einzelnachweis!$AA$206</f>
        <v>1</v>
      </c>
    </row>
    <row r="1417" spans="1:14" x14ac:dyDescent="0.25">
      <c r="A1417" s="1">
        <v>7</v>
      </c>
      <c r="B1417" s="5">
        <f>$B$10</f>
        <v>7</v>
      </c>
      <c r="C1417" s="43"/>
      <c r="D1417" s="43"/>
      <c r="E1417" s="43"/>
      <c r="F1417" s="43"/>
      <c r="G1417" s="43"/>
      <c r="H1417" s="52"/>
      <c r="I1417" s="10">
        <f t="shared" si="76"/>
        <v>0</v>
      </c>
      <c r="J1417" s="44"/>
      <c r="K1417" s="1">
        <f t="shared" si="77"/>
        <v>0</v>
      </c>
      <c r="L1417" s="1">
        <f>Einzelnachweis!AB230</f>
        <v>0</v>
      </c>
      <c r="M1417" s="1">
        <f>Einzelnachweis!$AB$241</f>
        <v>0</v>
      </c>
      <c r="N1417" s="1">
        <f>Einzelnachweis!$AA$241</f>
        <v>0</v>
      </c>
    </row>
    <row r="1418" spans="1:14" x14ac:dyDescent="0.25">
      <c r="A1418" s="1">
        <v>8</v>
      </c>
      <c r="B1418" s="5">
        <f>$B$11</f>
        <v>8</v>
      </c>
      <c r="C1418" s="43"/>
      <c r="D1418" s="43"/>
      <c r="E1418" s="43"/>
      <c r="F1418" s="43"/>
      <c r="G1418" s="43"/>
      <c r="H1418" s="52"/>
      <c r="I1418" s="10">
        <f t="shared" si="76"/>
        <v>0</v>
      </c>
      <c r="J1418" s="44"/>
      <c r="K1418" s="1">
        <f t="shared" si="77"/>
        <v>0</v>
      </c>
      <c r="L1418" s="1">
        <f>Einzelnachweis!AB265</f>
        <v>0</v>
      </c>
      <c r="M1418" s="1">
        <f>Einzelnachweis!$AB$276</f>
        <v>0</v>
      </c>
      <c r="N1418" s="1">
        <f>Einzelnachweis!$AA$276</f>
        <v>0</v>
      </c>
    </row>
    <row r="1419" spans="1:14" x14ac:dyDescent="0.25">
      <c r="A1419" s="1">
        <v>9</v>
      </c>
      <c r="B1419" s="5">
        <f>$B$12</f>
        <v>9</v>
      </c>
      <c r="C1419" s="43"/>
      <c r="D1419" s="43"/>
      <c r="E1419" s="43"/>
      <c r="F1419" s="43"/>
      <c r="G1419" s="43"/>
      <c r="H1419" s="52"/>
      <c r="I1419" s="10">
        <f t="shared" si="76"/>
        <v>0</v>
      </c>
      <c r="J1419" s="44"/>
      <c r="K1419" s="1">
        <f t="shared" si="77"/>
        <v>0</v>
      </c>
      <c r="L1419" s="1">
        <f>Einzelnachweis!AB300</f>
        <v>0</v>
      </c>
      <c r="M1419" s="1">
        <f>Einzelnachweis!$AB$311</f>
        <v>0</v>
      </c>
      <c r="N1419" s="1">
        <f>Einzelnachweis!$AA$311</f>
        <v>0</v>
      </c>
    </row>
    <row r="1420" spans="1:14" x14ac:dyDescent="0.25">
      <c r="A1420" s="1">
        <v>10</v>
      </c>
      <c r="B1420" s="5">
        <f>$B$13</f>
        <v>10</v>
      </c>
      <c r="C1420" s="43"/>
      <c r="D1420" s="43"/>
      <c r="E1420" s="43"/>
      <c r="F1420" s="43"/>
      <c r="G1420" s="43"/>
      <c r="H1420" s="52"/>
      <c r="I1420" s="10">
        <f t="shared" si="76"/>
        <v>0</v>
      </c>
      <c r="J1420" s="44"/>
      <c r="K1420" s="1">
        <f t="shared" si="77"/>
        <v>0</v>
      </c>
      <c r="L1420" s="1">
        <f>Einzelnachweis!AB335</f>
        <v>0</v>
      </c>
      <c r="M1420" s="1">
        <f>Einzelnachweis!$AB$346</f>
        <v>0</v>
      </c>
      <c r="N1420" s="1">
        <f>Einzelnachweis!$AA$346</f>
        <v>0</v>
      </c>
    </row>
    <row r="1421" spans="1:14" x14ac:dyDescent="0.25">
      <c r="A1421" s="1">
        <v>11</v>
      </c>
      <c r="B1421" s="5">
        <f>$B$14</f>
        <v>11</v>
      </c>
      <c r="C1421" s="43"/>
      <c r="D1421" s="43"/>
      <c r="E1421" s="43"/>
      <c r="F1421" s="43"/>
      <c r="G1421" s="43"/>
      <c r="H1421" s="52"/>
      <c r="I1421" s="10">
        <f t="shared" si="76"/>
        <v>0</v>
      </c>
      <c r="J1421" s="44"/>
      <c r="K1421" s="1">
        <f t="shared" si="77"/>
        <v>0</v>
      </c>
      <c r="L1421" s="1">
        <f>Einzelnachweis!AB370</f>
        <v>0</v>
      </c>
      <c r="M1421" s="1">
        <f>Einzelnachweis!$AB$381</f>
        <v>0</v>
      </c>
      <c r="N1421" s="1">
        <f>Einzelnachweis!$AA$381</f>
        <v>0</v>
      </c>
    </row>
    <row r="1422" spans="1:14" x14ac:dyDescent="0.25">
      <c r="A1422" s="1">
        <v>12</v>
      </c>
      <c r="B1422" s="5">
        <f>$B$15</f>
        <v>12</v>
      </c>
      <c r="C1422" s="43"/>
      <c r="D1422" s="43"/>
      <c r="E1422" s="43"/>
      <c r="F1422" s="43"/>
      <c r="G1422" s="43"/>
      <c r="H1422" s="52"/>
      <c r="I1422" s="10">
        <f t="shared" si="76"/>
        <v>0</v>
      </c>
      <c r="J1422" s="44"/>
      <c r="K1422" s="1">
        <f t="shared" si="77"/>
        <v>0</v>
      </c>
      <c r="L1422" s="1">
        <f>Einzelnachweis!AB405</f>
        <v>0</v>
      </c>
      <c r="M1422" s="1">
        <f>Einzelnachweis!$AB$416</f>
        <v>0</v>
      </c>
      <c r="N1422" s="1">
        <f>Einzelnachweis!$AA$416</f>
        <v>0</v>
      </c>
    </row>
    <row r="1423" spans="1:14" x14ac:dyDescent="0.25">
      <c r="A1423" s="1">
        <v>13</v>
      </c>
      <c r="B1423" s="5">
        <f>$B$16</f>
        <v>13</v>
      </c>
      <c r="C1423" s="43"/>
      <c r="D1423" s="43"/>
      <c r="E1423" s="43"/>
      <c r="F1423" s="43"/>
      <c r="G1423" s="43"/>
      <c r="H1423" s="52"/>
      <c r="I1423" s="10">
        <f t="shared" si="76"/>
        <v>0</v>
      </c>
      <c r="J1423" s="44"/>
      <c r="K1423" s="1">
        <f t="shared" si="77"/>
        <v>0</v>
      </c>
      <c r="L1423" s="1">
        <f>Einzelnachweis!AB440</f>
        <v>0</v>
      </c>
      <c r="M1423" s="1">
        <f>Einzelnachweis!$AB$451</f>
        <v>0</v>
      </c>
      <c r="N1423" s="1">
        <f>Einzelnachweis!$AA$451</f>
        <v>0</v>
      </c>
    </row>
    <row r="1424" spans="1:14" x14ac:dyDescent="0.25">
      <c r="A1424" s="1">
        <v>14</v>
      </c>
      <c r="B1424" s="5">
        <f>$B$17</f>
        <v>14</v>
      </c>
      <c r="C1424" s="43"/>
      <c r="D1424" s="43"/>
      <c r="E1424" s="43"/>
      <c r="F1424" s="43"/>
      <c r="G1424" s="43"/>
      <c r="H1424" s="52"/>
      <c r="I1424" s="10">
        <f t="shared" si="76"/>
        <v>0</v>
      </c>
      <c r="J1424" s="44"/>
      <c r="K1424" s="1">
        <f t="shared" si="77"/>
        <v>0</v>
      </c>
      <c r="L1424" s="1">
        <f>Einzelnachweis!AB475</f>
        <v>0</v>
      </c>
      <c r="M1424" s="1">
        <f>Einzelnachweis!$AB$486</f>
        <v>0</v>
      </c>
      <c r="N1424" s="1">
        <f>Einzelnachweis!$AA$486</f>
        <v>0</v>
      </c>
    </row>
    <row r="1425" spans="1:14" x14ac:dyDescent="0.25">
      <c r="A1425" s="1">
        <v>15</v>
      </c>
      <c r="B1425" s="5">
        <f>$B$18</f>
        <v>15</v>
      </c>
      <c r="C1425" s="43"/>
      <c r="D1425" s="43"/>
      <c r="E1425" s="43"/>
      <c r="F1425" s="43"/>
      <c r="G1425" s="43"/>
      <c r="H1425" s="52"/>
      <c r="I1425" s="10">
        <f t="shared" si="76"/>
        <v>0</v>
      </c>
      <c r="J1425" s="44"/>
      <c r="K1425" s="1">
        <f t="shared" si="77"/>
        <v>0</v>
      </c>
      <c r="L1425" s="1">
        <f>Einzelnachweis!AB510</f>
        <v>0</v>
      </c>
      <c r="M1425" s="1">
        <f>Einzelnachweis!$AB$521</f>
        <v>0</v>
      </c>
      <c r="N1425" s="1">
        <f>Einzelnachweis!$AA$521</f>
        <v>0</v>
      </c>
    </row>
    <row r="1426" spans="1:14" x14ac:dyDescent="0.25">
      <c r="A1426" s="1">
        <v>16</v>
      </c>
      <c r="B1426" s="5">
        <f>$B$19</f>
        <v>16</v>
      </c>
      <c r="C1426" s="43"/>
      <c r="D1426" s="43"/>
      <c r="E1426" s="43"/>
      <c r="F1426" s="43"/>
      <c r="G1426" s="43"/>
      <c r="H1426" s="52"/>
      <c r="I1426" s="10">
        <f t="shared" si="76"/>
        <v>0</v>
      </c>
      <c r="J1426" s="44"/>
      <c r="K1426" s="1">
        <f t="shared" si="77"/>
        <v>0</v>
      </c>
      <c r="L1426" s="1">
        <f>Einzelnachweis!AB545</f>
        <v>0</v>
      </c>
      <c r="M1426" s="1">
        <f>Einzelnachweis!$AB$556</f>
        <v>0</v>
      </c>
      <c r="N1426" s="1">
        <f>Einzelnachweis!$AA$556</f>
        <v>0</v>
      </c>
    </row>
    <row r="1427" spans="1:14" x14ac:dyDescent="0.25">
      <c r="A1427" s="1">
        <v>17</v>
      </c>
      <c r="B1427" s="5">
        <f>$B$20</f>
        <v>17</v>
      </c>
      <c r="C1427" s="43"/>
      <c r="D1427" s="43"/>
      <c r="E1427" s="43"/>
      <c r="F1427" s="43"/>
      <c r="G1427" s="43"/>
      <c r="H1427" s="52"/>
      <c r="I1427" s="10">
        <f t="shared" si="76"/>
        <v>0</v>
      </c>
      <c r="J1427" s="44"/>
      <c r="K1427" s="1">
        <f t="shared" si="77"/>
        <v>0</v>
      </c>
      <c r="L1427" s="1">
        <f>Einzelnachweis!AB580</f>
        <v>0</v>
      </c>
      <c r="M1427" s="1">
        <f>Einzelnachweis!$AB$591</f>
        <v>0</v>
      </c>
      <c r="N1427" s="1">
        <f>Einzelnachweis!$AA$591</f>
        <v>0</v>
      </c>
    </row>
    <row r="1428" spans="1:14" x14ac:dyDescent="0.25">
      <c r="A1428" s="1">
        <v>18</v>
      </c>
      <c r="B1428" s="5">
        <f>$B$21</f>
        <v>18</v>
      </c>
      <c r="C1428" s="43"/>
      <c r="D1428" s="43"/>
      <c r="E1428" s="43"/>
      <c r="F1428" s="43"/>
      <c r="G1428" s="43"/>
      <c r="H1428" s="52"/>
      <c r="I1428" s="10">
        <f t="shared" si="76"/>
        <v>0</v>
      </c>
      <c r="J1428" s="44"/>
      <c r="K1428" s="1">
        <f t="shared" si="77"/>
        <v>0</v>
      </c>
      <c r="L1428" s="1">
        <f>Einzelnachweis!AB615</f>
        <v>0</v>
      </c>
      <c r="M1428" s="1">
        <f>Einzelnachweis!$AB$626</f>
        <v>0</v>
      </c>
      <c r="N1428" s="1">
        <f>Einzelnachweis!$AA$626</f>
        <v>0</v>
      </c>
    </row>
    <row r="1429" spans="1:14" x14ac:dyDescent="0.25">
      <c r="A1429" s="1">
        <v>19</v>
      </c>
      <c r="B1429" s="5">
        <f>$B$22</f>
        <v>19</v>
      </c>
      <c r="C1429" s="43"/>
      <c r="D1429" s="43"/>
      <c r="E1429" s="43"/>
      <c r="F1429" s="43"/>
      <c r="G1429" s="43"/>
      <c r="H1429" s="52"/>
      <c r="I1429" s="10">
        <f t="shared" si="76"/>
        <v>0</v>
      </c>
      <c r="J1429" s="44"/>
      <c r="K1429" s="1">
        <f t="shared" si="77"/>
        <v>0</v>
      </c>
      <c r="L1429" s="1">
        <f>Einzelnachweis!AB650</f>
        <v>0</v>
      </c>
      <c r="M1429" s="1">
        <f>Einzelnachweis!$AB$661</f>
        <v>0</v>
      </c>
      <c r="N1429" s="1">
        <f>Einzelnachweis!$AA$661</f>
        <v>0</v>
      </c>
    </row>
    <row r="1430" spans="1:14" x14ac:dyDescent="0.25">
      <c r="A1430" s="1">
        <v>20</v>
      </c>
      <c r="B1430" s="5">
        <f>$B$23</f>
        <v>20</v>
      </c>
      <c r="C1430" s="43"/>
      <c r="D1430" s="43"/>
      <c r="E1430" s="43"/>
      <c r="F1430" s="43"/>
      <c r="G1430" s="43"/>
      <c r="H1430" s="52"/>
      <c r="I1430" s="10">
        <f t="shared" si="76"/>
        <v>0</v>
      </c>
      <c r="J1430" s="44"/>
      <c r="K1430" s="1">
        <f t="shared" si="77"/>
        <v>0</v>
      </c>
      <c r="L1430" s="1">
        <f>Einzelnachweis!AB685</f>
        <v>0</v>
      </c>
      <c r="M1430" s="1">
        <f>Einzelnachweis!$AB$696</f>
        <v>0</v>
      </c>
      <c r="N1430" s="1">
        <f>Einzelnachweis!$AA$696</f>
        <v>0</v>
      </c>
    </row>
    <row r="1431" spans="1:14" x14ac:dyDescent="0.25">
      <c r="A1431" s="1">
        <v>21</v>
      </c>
      <c r="B1431" s="5">
        <f>$B$24</f>
        <v>21</v>
      </c>
      <c r="C1431" s="43"/>
      <c r="D1431" s="43"/>
      <c r="E1431" s="43"/>
      <c r="F1431" s="43"/>
      <c r="G1431" s="43"/>
      <c r="H1431" s="52"/>
      <c r="I1431" s="10">
        <f t="shared" si="76"/>
        <v>0</v>
      </c>
      <c r="J1431" s="44"/>
      <c r="K1431" s="1">
        <f t="shared" si="77"/>
        <v>0</v>
      </c>
      <c r="L1431" s="1">
        <f>Einzelnachweis!AB720</f>
        <v>0</v>
      </c>
      <c r="M1431" s="1">
        <f>Einzelnachweis!$AB$731</f>
        <v>0</v>
      </c>
      <c r="N1431" s="1">
        <f>Einzelnachweis!$AA$731</f>
        <v>0</v>
      </c>
    </row>
    <row r="1432" spans="1:14" x14ac:dyDescent="0.25">
      <c r="A1432" s="1">
        <v>22</v>
      </c>
      <c r="B1432" s="5">
        <f>$B$25</f>
        <v>22</v>
      </c>
      <c r="C1432" s="43"/>
      <c r="D1432" s="43"/>
      <c r="E1432" s="43"/>
      <c r="F1432" s="43"/>
      <c r="G1432" s="43"/>
      <c r="H1432" s="52"/>
      <c r="I1432" s="10">
        <f t="shared" si="76"/>
        <v>0</v>
      </c>
      <c r="J1432" s="44"/>
      <c r="K1432" s="1">
        <f t="shared" si="77"/>
        <v>0</v>
      </c>
      <c r="L1432" s="1">
        <f>Einzelnachweis!AB755</f>
        <v>0</v>
      </c>
      <c r="M1432" s="1">
        <f>Einzelnachweis!$AB$766</f>
        <v>0</v>
      </c>
      <c r="N1432" s="1">
        <f>Einzelnachweis!$AA$766</f>
        <v>0</v>
      </c>
    </row>
    <row r="1433" spans="1:14" x14ac:dyDescent="0.25">
      <c r="A1433" s="1">
        <v>23</v>
      </c>
      <c r="B1433" s="5">
        <f>$B$26</f>
        <v>23</v>
      </c>
      <c r="C1433" s="43"/>
      <c r="D1433" s="43"/>
      <c r="E1433" s="43"/>
      <c r="F1433" s="43"/>
      <c r="G1433" s="43"/>
      <c r="H1433" s="52"/>
      <c r="I1433" s="10">
        <f t="shared" si="76"/>
        <v>0</v>
      </c>
      <c r="J1433" s="44"/>
      <c r="K1433" s="1">
        <f t="shared" si="77"/>
        <v>0</v>
      </c>
      <c r="L1433" s="1">
        <f>Einzelnachweis!AB790</f>
        <v>0</v>
      </c>
      <c r="M1433" s="1">
        <f>Einzelnachweis!$AB$801</f>
        <v>0</v>
      </c>
      <c r="N1433" s="1">
        <f>Einzelnachweis!$AA$801</f>
        <v>0</v>
      </c>
    </row>
    <row r="1434" spans="1:14" x14ac:dyDescent="0.25">
      <c r="A1434" s="1">
        <v>24</v>
      </c>
      <c r="B1434" s="5">
        <f>$B$27</f>
        <v>24</v>
      </c>
      <c r="C1434" s="43"/>
      <c r="D1434" s="43"/>
      <c r="E1434" s="43"/>
      <c r="F1434" s="43"/>
      <c r="G1434" s="43"/>
      <c r="H1434" s="52"/>
      <c r="I1434" s="10">
        <f t="shared" si="76"/>
        <v>0</v>
      </c>
      <c r="J1434" s="44"/>
      <c r="K1434" s="1">
        <f t="shared" si="77"/>
        <v>0</v>
      </c>
      <c r="L1434" s="1">
        <f>Einzelnachweis!AB825</f>
        <v>0</v>
      </c>
      <c r="M1434" s="1">
        <f>Einzelnachweis!$AB$836</f>
        <v>0</v>
      </c>
      <c r="N1434" s="1">
        <f>Einzelnachweis!$AA$836</f>
        <v>0</v>
      </c>
    </row>
    <row r="1435" spans="1:14" x14ac:dyDescent="0.25">
      <c r="A1435" s="1">
        <v>25</v>
      </c>
      <c r="B1435" s="5">
        <f>$B$28</f>
        <v>25</v>
      </c>
      <c r="C1435" s="43"/>
      <c r="D1435" s="43"/>
      <c r="E1435" s="43"/>
      <c r="F1435" s="43"/>
      <c r="G1435" s="43"/>
      <c r="H1435" s="52"/>
      <c r="I1435" s="10">
        <f t="shared" si="76"/>
        <v>0</v>
      </c>
      <c r="J1435" s="44"/>
      <c r="K1435" s="1">
        <f t="shared" si="77"/>
        <v>0</v>
      </c>
      <c r="L1435" s="1">
        <f>Einzelnachweis!AB860</f>
        <v>0</v>
      </c>
      <c r="M1435" s="1">
        <f>Einzelnachweis!$AB$871</f>
        <v>0</v>
      </c>
      <c r="N1435" s="1">
        <f>Einzelnachweis!$AA$871</f>
        <v>0</v>
      </c>
    </row>
    <row r="1436" spans="1:14" x14ac:dyDescent="0.25">
      <c r="A1436" s="1">
        <v>26</v>
      </c>
      <c r="B1436" s="5">
        <f>$B$29</f>
        <v>26</v>
      </c>
      <c r="C1436" s="43"/>
      <c r="D1436" s="43"/>
      <c r="E1436" s="43"/>
      <c r="F1436" s="43"/>
      <c r="G1436" s="43"/>
      <c r="H1436" s="52"/>
      <c r="I1436" s="10">
        <f t="shared" si="76"/>
        <v>0</v>
      </c>
      <c r="J1436" s="44"/>
      <c r="K1436" s="1">
        <f t="shared" si="77"/>
        <v>0</v>
      </c>
      <c r="L1436" s="1">
        <f>Einzelnachweis!AB895</f>
        <v>0</v>
      </c>
      <c r="M1436" s="1">
        <f>Einzelnachweis!$AB$906</f>
        <v>0</v>
      </c>
      <c r="N1436" s="1">
        <f>Einzelnachweis!$AA$906</f>
        <v>0</v>
      </c>
    </row>
    <row r="1437" spans="1:14" x14ac:dyDescent="0.25">
      <c r="A1437" s="1">
        <v>27</v>
      </c>
      <c r="B1437" s="5">
        <f>$B$30</f>
        <v>27</v>
      </c>
      <c r="C1437" s="43"/>
      <c r="D1437" s="43"/>
      <c r="E1437" s="43"/>
      <c r="F1437" s="43"/>
      <c r="G1437" s="43"/>
      <c r="H1437" s="52"/>
      <c r="I1437" s="10">
        <f t="shared" si="76"/>
        <v>0</v>
      </c>
      <c r="J1437" s="44"/>
      <c r="K1437" s="1">
        <f t="shared" si="77"/>
        <v>0</v>
      </c>
      <c r="L1437" s="1">
        <f>Einzelnachweis!AB930</f>
        <v>0</v>
      </c>
      <c r="M1437" s="1">
        <f>Einzelnachweis!$AB$941</f>
        <v>0</v>
      </c>
      <c r="N1437" s="1">
        <f>Einzelnachweis!$AA$941</f>
        <v>0</v>
      </c>
    </row>
    <row r="1438" spans="1:14" x14ac:dyDescent="0.25">
      <c r="A1438" s="1">
        <v>28</v>
      </c>
      <c r="B1438" s="5">
        <f>$B$31</f>
        <v>28</v>
      </c>
      <c r="C1438" s="43"/>
      <c r="D1438" s="43"/>
      <c r="E1438" s="43"/>
      <c r="F1438" s="43"/>
      <c r="G1438" s="43"/>
      <c r="H1438" s="52"/>
      <c r="I1438" s="10">
        <f t="shared" si="76"/>
        <v>0</v>
      </c>
      <c r="J1438" s="44"/>
      <c r="K1438" s="1">
        <f t="shared" si="77"/>
        <v>0</v>
      </c>
      <c r="L1438" s="1">
        <f>Einzelnachweis!AB965</f>
        <v>0</v>
      </c>
      <c r="M1438" s="1">
        <f>Einzelnachweis!$AB$976</f>
        <v>0</v>
      </c>
      <c r="N1438" s="1">
        <f>Einzelnachweis!$AA$976</f>
        <v>0</v>
      </c>
    </row>
    <row r="1439" spans="1:14" x14ac:dyDescent="0.25">
      <c r="A1439" s="1">
        <v>29</v>
      </c>
      <c r="B1439" s="5">
        <f>$B$32</f>
        <v>29</v>
      </c>
      <c r="C1439" s="43"/>
      <c r="D1439" s="43"/>
      <c r="E1439" s="43"/>
      <c r="F1439" s="43"/>
      <c r="G1439" s="43"/>
      <c r="H1439" s="52"/>
      <c r="I1439" s="10">
        <f t="shared" si="76"/>
        <v>0</v>
      </c>
      <c r="J1439" s="44"/>
      <c r="K1439" s="1">
        <f t="shared" si="77"/>
        <v>0</v>
      </c>
      <c r="L1439" s="1">
        <f>Einzelnachweis!AB1000</f>
        <v>0</v>
      </c>
      <c r="M1439" s="1">
        <f>Einzelnachweis!$AB$1011</f>
        <v>0</v>
      </c>
      <c r="N1439" s="1">
        <f>Einzelnachweis!$AA$1011</f>
        <v>0</v>
      </c>
    </row>
    <row r="1440" spans="1:14" x14ac:dyDescent="0.25">
      <c r="A1440" s="1">
        <v>30</v>
      </c>
      <c r="B1440" s="5">
        <f>$B$33</f>
        <v>30</v>
      </c>
      <c r="C1440" s="43"/>
      <c r="D1440" s="43"/>
      <c r="E1440" s="43"/>
      <c r="F1440" s="43"/>
      <c r="G1440" s="43"/>
      <c r="H1440" s="52"/>
      <c r="I1440" s="10">
        <f t="shared" si="76"/>
        <v>0</v>
      </c>
      <c r="J1440" s="44"/>
      <c r="K1440" s="1">
        <f t="shared" si="77"/>
        <v>0</v>
      </c>
      <c r="L1440" s="1">
        <f>Einzelnachweis!AB1035</f>
        <v>0</v>
      </c>
      <c r="M1440" s="1">
        <f>Einzelnachweis!$AB$1046</f>
        <v>0</v>
      </c>
      <c r="N1440" s="1">
        <f>Einzelnachweis!$AA$1046</f>
        <v>0</v>
      </c>
    </row>
    <row r="1445" spans="1:14" ht="15.75" thickBot="1" x14ac:dyDescent="0.3"/>
    <row r="1446" spans="1:14" ht="15.75" thickBot="1" x14ac:dyDescent="0.3">
      <c r="A1446" s="99" t="s">
        <v>39</v>
      </c>
      <c r="B1446" s="100"/>
      <c r="C1446" s="104"/>
      <c r="D1446" s="104"/>
      <c r="E1446" s="104" t="s">
        <v>1</v>
      </c>
      <c r="F1446" s="104"/>
      <c r="G1446" s="104"/>
      <c r="H1446" s="104" t="s">
        <v>2</v>
      </c>
      <c r="I1446" s="104"/>
      <c r="J1446" s="40">
        <f>J1410</f>
        <v>6</v>
      </c>
      <c r="K1446" s="86" t="s">
        <v>3</v>
      </c>
      <c r="L1446" s="87"/>
      <c r="M1446" s="88" t="s">
        <v>50</v>
      </c>
      <c r="N1446" s="89"/>
    </row>
    <row r="1447" spans="1:14" ht="18.75" x14ac:dyDescent="0.3">
      <c r="A1447" s="90" t="s">
        <v>215</v>
      </c>
      <c r="B1447" s="90"/>
      <c r="C1447" s="91" t="s">
        <v>40</v>
      </c>
      <c r="D1447" s="92"/>
      <c r="E1447" s="93" t="s">
        <v>41</v>
      </c>
      <c r="F1447" s="94"/>
      <c r="G1447" s="95" t="s">
        <v>4</v>
      </c>
      <c r="H1447" s="96"/>
      <c r="I1447" s="97" t="s">
        <v>5</v>
      </c>
      <c r="J1447" s="98"/>
      <c r="K1447" s="1" t="s">
        <v>37</v>
      </c>
      <c r="L1447" s="1" t="s">
        <v>7</v>
      </c>
      <c r="M1447" s="1" t="s">
        <v>37</v>
      </c>
      <c r="N1447" s="2">
        <f>SUM(J1449:J1478)</f>
        <v>0</v>
      </c>
    </row>
    <row r="1448" spans="1:14" x14ac:dyDescent="0.25">
      <c r="A1448" s="1" t="s">
        <v>36</v>
      </c>
      <c r="B1448" s="1" t="s">
        <v>9</v>
      </c>
      <c r="C1448" s="6" t="s">
        <v>10</v>
      </c>
      <c r="D1448" s="6" t="s">
        <v>6</v>
      </c>
      <c r="E1448" s="1" t="s">
        <v>10</v>
      </c>
      <c r="F1448" s="1" t="s">
        <v>37</v>
      </c>
      <c r="G1448" s="1" t="s">
        <v>10</v>
      </c>
      <c r="H1448" s="1" t="s">
        <v>37</v>
      </c>
      <c r="I1448" s="1" t="s">
        <v>7</v>
      </c>
      <c r="J1448" s="45">
        <f>J1446+N1447</f>
        <v>6</v>
      </c>
      <c r="K1448" s="1" t="s">
        <v>216</v>
      </c>
      <c r="L1448" s="3" t="s">
        <v>66</v>
      </c>
      <c r="M1448" s="1" t="s">
        <v>38</v>
      </c>
      <c r="N1448" s="4" t="s">
        <v>11</v>
      </c>
    </row>
    <row r="1449" spans="1:14" x14ac:dyDescent="0.25">
      <c r="A1449" s="1">
        <v>1</v>
      </c>
      <c r="B1449" s="5" t="str">
        <f>$B$4</f>
        <v>Stefan Dohmes</v>
      </c>
      <c r="C1449" s="43"/>
      <c r="D1449" s="43"/>
      <c r="E1449" s="43"/>
      <c r="F1449" s="43"/>
      <c r="G1449" s="43"/>
      <c r="H1449" s="52"/>
      <c r="I1449" s="10">
        <f>D1449+F1449+H1449</f>
        <v>0</v>
      </c>
      <c r="J1449" s="44"/>
      <c r="K1449" s="1">
        <f>L1411</f>
        <v>0</v>
      </c>
      <c r="L1449" s="1">
        <f>Einzelnachweis!AB21</f>
        <v>0</v>
      </c>
      <c r="M1449" s="1">
        <f>Einzelnachweis!$AB$31</f>
        <v>540</v>
      </c>
      <c r="N1449" s="1">
        <f>Einzelnachweis!$AA$31</f>
        <v>1</v>
      </c>
    </row>
    <row r="1450" spans="1:14" x14ac:dyDescent="0.25">
      <c r="A1450" s="1">
        <v>2</v>
      </c>
      <c r="B1450" s="5" t="str">
        <f>$B$5</f>
        <v>Dirk Hoffmann</v>
      </c>
      <c r="C1450" s="43"/>
      <c r="D1450" s="43"/>
      <c r="E1450" s="43"/>
      <c r="F1450" s="43"/>
      <c r="G1450" s="43"/>
      <c r="H1450" s="52"/>
      <c r="I1450" s="10">
        <f t="shared" ref="I1450:I1478" si="78">D1450+F1450+H1450</f>
        <v>0</v>
      </c>
      <c r="J1450" s="44"/>
      <c r="K1450" s="1">
        <f t="shared" ref="K1450:K1478" si="79">L1412</f>
        <v>0</v>
      </c>
      <c r="L1450" s="1">
        <f>Einzelnachweis!AB56</f>
        <v>0</v>
      </c>
      <c r="M1450" s="1">
        <f>Einzelnachweis!$AB$66</f>
        <v>180</v>
      </c>
      <c r="N1450" s="1">
        <f>Einzelnachweis!$AA$66</f>
        <v>1</v>
      </c>
    </row>
    <row r="1451" spans="1:14" x14ac:dyDescent="0.25">
      <c r="A1451" s="1">
        <v>3</v>
      </c>
      <c r="B1451" s="5" t="str">
        <f>$B$6</f>
        <v>Alfred Riegel</v>
      </c>
      <c r="C1451" s="43"/>
      <c r="D1451" s="43"/>
      <c r="E1451" s="43"/>
      <c r="F1451" s="43"/>
      <c r="G1451" s="43"/>
      <c r="H1451" s="52"/>
      <c r="I1451" s="10">
        <f t="shared" si="78"/>
        <v>0</v>
      </c>
      <c r="J1451" s="44"/>
      <c r="K1451" s="1">
        <f t="shared" si="79"/>
        <v>0</v>
      </c>
      <c r="L1451" s="1">
        <f>Einzelnachweis!AB91</f>
        <v>0</v>
      </c>
      <c r="M1451" s="1">
        <f>Einzelnachweis!$AB$101</f>
        <v>180</v>
      </c>
      <c r="N1451" s="1">
        <f>Einzelnachweis!$AA$101</f>
        <v>1</v>
      </c>
    </row>
    <row r="1452" spans="1:14" x14ac:dyDescent="0.25">
      <c r="A1452" s="1">
        <v>4</v>
      </c>
      <c r="B1452" s="5" t="str">
        <f>$B$7</f>
        <v>Heiko Schmalfuß</v>
      </c>
      <c r="C1452" s="43"/>
      <c r="D1452" s="43"/>
      <c r="E1452" s="43"/>
      <c r="F1452" s="43"/>
      <c r="G1452" s="43"/>
      <c r="H1452" s="52"/>
      <c r="I1452" s="10">
        <f t="shared" si="78"/>
        <v>0</v>
      </c>
      <c r="J1452" s="44"/>
      <c r="K1452" s="1">
        <f t="shared" si="79"/>
        <v>0</v>
      </c>
      <c r="L1452" s="1">
        <f>Einzelnachweis!AB126</f>
        <v>0</v>
      </c>
      <c r="M1452" s="1">
        <f>Einzelnachweis!$AB$136</f>
        <v>324</v>
      </c>
      <c r="N1452" s="1">
        <f>Einzelnachweis!$AA$136</f>
        <v>1</v>
      </c>
    </row>
    <row r="1453" spans="1:14" x14ac:dyDescent="0.25">
      <c r="A1453" s="1">
        <v>5</v>
      </c>
      <c r="B1453" s="5" t="str">
        <f>$B$8</f>
        <v>Gaetano Cavallaro</v>
      </c>
      <c r="C1453" s="43"/>
      <c r="D1453" s="43"/>
      <c r="E1453" s="43"/>
      <c r="F1453" s="43"/>
      <c r="G1453" s="43"/>
      <c r="H1453" s="52"/>
      <c r="I1453" s="10">
        <f t="shared" si="78"/>
        <v>0</v>
      </c>
      <c r="J1453" s="44"/>
      <c r="K1453" s="1">
        <f t="shared" si="79"/>
        <v>0</v>
      </c>
      <c r="L1453" s="1">
        <f>Einzelnachweis!AB161</f>
        <v>0</v>
      </c>
      <c r="M1453" s="1">
        <f>Einzelnachweis!$AB$171</f>
        <v>252</v>
      </c>
      <c r="N1453" s="1">
        <f>Einzelnachweis!$AA$171</f>
        <v>1</v>
      </c>
    </row>
    <row r="1454" spans="1:14" x14ac:dyDescent="0.25">
      <c r="A1454" s="1">
        <v>6</v>
      </c>
      <c r="B1454" s="5" t="str">
        <f>$B$9</f>
        <v>Thorsten Pachali</v>
      </c>
      <c r="C1454" s="43"/>
      <c r="D1454" s="43"/>
      <c r="E1454" s="43"/>
      <c r="F1454" s="43"/>
      <c r="G1454" s="43"/>
      <c r="H1454" s="52"/>
      <c r="I1454" s="10">
        <f t="shared" si="78"/>
        <v>0</v>
      </c>
      <c r="J1454" s="44"/>
      <c r="K1454" s="1">
        <f t="shared" si="79"/>
        <v>0</v>
      </c>
      <c r="L1454" s="1">
        <f>Einzelnachweis!AB196</f>
        <v>0</v>
      </c>
      <c r="M1454" s="1">
        <f>Einzelnachweis!$AB$206</f>
        <v>432</v>
      </c>
      <c r="N1454" s="1">
        <f>Einzelnachweis!$AA$206</f>
        <v>1</v>
      </c>
    </row>
    <row r="1455" spans="1:14" x14ac:dyDescent="0.25">
      <c r="A1455" s="1">
        <v>7</v>
      </c>
      <c r="B1455" s="5">
        <f>$B$10</f>
        <v>7</v>
      </c>
      <c r="C1455" s="43"/>
      <c r="D1455" s="43"/>
      <c r="E1455" s="43"/>
      <c r="F1455" s="43"/>
      <c r="G1455" s="43"/>
      <c r="H1455" s="52"/>
      <c r="I1455" s="10">
        <f t="shared" si="78"/>
        <v>0</v>
      </c>
      <c r="J1455" s="44"/>
      <c r="K1455" s="1">
        <f t="shared" si="79"/>
        <v>0</v>
      </c>
      <c r="L1455" s="1">
        <f>Einzelnachweis!AB231</f>
        <v>0</v>
      </c>
      <c r="M1455" s="1">
        <f>Einzelnachweis!$AB$241</f>
        <v>0</v>
      </c>
      <c r="N1455" s="1">
        <f>Einzelnachweis!$AA$241</f>
        <v>0</v>
      </c>
    </row>
    <row r="1456" spans="1:14" x14ac:dyDescent="0.25">
      <c r="A1456" s="1">
        <v>8</v>
      </c>
      <c r="B1456" s="5">
        <f>$B$11</f>
        <v>8</v>
      </c>
      <c r="C1456" s="43"/>
      <c r="D1456" s="43"/>
      <c r="E1456" s="43"/>
      <c r="F1456" s="43"/>
      <c r="G1456" s="43"/>
      <c r="H1456" s="52"/>
      <c r="I1456" s="10">
        <f t="shared" si="78"/>
        <v>0</v>
      </c>
      <c r="J1456" s="44"/>
      <c r="K1456" s="1">
        <f t="shared" si="79"/>
        <v>0</v>
      </c>
      <c r="L1456" s="1">
        <f>Einzelnachweis!AB266</f>
        <v>0</v>
      </c>
      <c r="M1456" s="1">
        <f>Einzelnachweis!$AB$276</f>
        <v>0</v>
      </c>
      <c r="N1456" s="1">
        <f>Einzelnachweis!$AA$276</f>
        <v>0</v>
      </c>
    </row>
    <row r="1457" spans="1:14" x14ac:dyDescent="0.25">
      <c r="A1457" s="1">
        <v>9</v>
      </c>
      <c r="B1457" s="5">
        <f>$B$12</f>
        <v>9</v>
      </c>
      <c r="C1457" s="43"/>
      <c r="D1457" s="43"/>
      <c r="E1457" s="43"/>
      <c r="F1457" s="43"/>
      <c r="G1457" s="43"/>
      <c r="H1457" s="52"/>
      <c r="I1457" s="10">
        <f t="shared" si="78"/>
        <v>0</v>
      </c>
      <c r="J1457" s="44"/>
      <c r="K1457" s="1">
        <f t="shared" si="79"/>
        <v>0</v>
      </c>
      <c r="L1457" s="1">
        <f>Einzelnachweis!AB301</f>
        <v>0</v>
      </c>
      <c r="M1457" s="1">
        <f>Einzelnachweis!$AB$311</f>
        <v>0</v>
      </c>
      <c r="N1457" s="1">
        <f>Einzelnachweis!$AA$311</f>
        <v>0</v>
      </c>
    </row>
    <row r="1458" spans="1:14" x14ac:dyDescent="0.25">
      <c r="A1458" s="1">
        <v>10</v>
      </c>
      <c r="B1458" s="5">
        <f>$B$13</f>
        <v>10</v>
      </c>
      <c r="C1458" s="43"/>
      <c r="D1458" s="43"/>
      <c r="E1458" s="43"/>
      <c r="F1458" s="43"/>
      <c r="G1458" s="43"/>
      <c r="H1458" s="52"/>
      <c r="I1458" s="10">
        <f t="shared" si="78"/>
        <v>0</v>
      </c>
      <c r="J1458" s="44"/>
      <c r="K1458" s="1">
        <f t="shared" si="79"/>
        <v>0</v>
      </c>
      <c r="L1458" s="1">
        <f>Einzelnachweis!AB336</f>
        <v>0</v>
      </c>
      <c r="M1458" s="1">
        <f>Einzelnachweis!$AB$346</f>
        <v>0</v>
      </c>
      <c r="N1458" s="1">
        <f>Einzelnachweis!$AA$346</f>
        <v>0</v>
      </c>
    </row>
    <row r="1459" spans="1:14" x14ac:dyDescent="0.25">
      <c r="A1459" s="1">
        <v>11</v>
      </c>
      <c r="B1459" s="5">
        <f>$B$14</f>
        <v>11</v>
      </c>
      <c r="C1459" s="43"/>
      <c r="D1459" s="43"/>
      <c r="E1459" s="43"/>
      <c r="F1459" s="43"/>
      <c r="G1459" s="43"/>
      <c r="H1459" s="52"/>
      <c r="I1459" s="10">
        <f t="shared" si="78"/>
        <v>0</v>
      </c>
      <c r="J1459" s="44"/>
      <c r="K1459" s="1">
        <f t="shared" si="79"/>
        <v>0</v>
      </c>
      <c r="L1459" s="1">
        <f>Einzelnachweis!AB371</f>
        <v>0</v>
      </c>
      <c r="M1459" s="1">
        <f>Einzelnachweis!$AB$381</f>
        <v>0</v>
      </c>
      <c r="N1459" s="1">
        <f>Einzelnachweis!$AA$381</f>
        <v>0</v>
      </c>
    </row>
    <row r="1460" spans="1:14" x14ac:dyDescent="0.25">
      <c r="A1460" s="1">
        <v>12</v>
      </c>
      <c r="B1460" s="5">
        <f>$B$15</f>
        <v>12</v>
      </c>
      <c r="C1460" s="43"/>
      <c r="D1460" s="43"/>
      <c r="E1460" s="43"/>
      <c r="F1460" s="43"/>
      <c r="G1460" s="43"/>
      <c r="H1460" s="52"/>
      <c r="I1460" s="10">
        <f t="shared" si="78"/>
        <v>0</v>
      </c>
      <c r="J1460" s="44"/>
      <c r="K1460" s="1">
        <f t="shared" si="79"/>
        <v>0</v>
      </c>
      <c r="L1460" s="1">
        <f>Einzelnachweis!AB406</f>
        <v>0</v>
      </c>
      <c r="M1460" s="1">
        <f>Einzelnachweis!$AB$416</f>
        <v>0</v>
      </c>
      <c r="N1460" s="1">
        <f>Einzelnachweis!$AA$416</f>
        <v>0</v>
      </c>
    </row>
    <row r="1461" spans="1:14" x14ac:dyDescent="0.25">
      <c r="A1461" s="1">
        <v>13</v>
      </c>
      <c r="B1461" s="5">
        <f>$B$16</f>
        <v>13</v>
      </c>
      <c r="C1461" s="43"/>
      <c r="D1461" s="43"/>
      <c r="E1461" s="43"/>
      <c r="F1461" s="43"/>
      <c r="G1461" s="43"/>
      <c r="H1461" s="52"/>
      <c r="I1461" s="10">
        <f t="shared" si="78"/>
        <v>0</v>
      </c>
      <c r="J1461" s="44"/>
      <c r="K1461" s="1">
        <f t="shared" si="79"/>
        <v>0</v>
      </c>
      <c r="L1461" s="1">
        <f>Einzelnachweis!AB441</f>
        <v>0</v>
      </c>
      <c r="M1461" s="1">
        <f>Einzelnachweis!$AB$451</f>
        <v>0</v>
      </c>
      <c r="N1461" s="1">
        <f>Einzelnachweis!$AA$451</f>
        <v>0</v>
      </c>
    </row>
    <row r="1462" spans="1:14" x14ac:dyDescent="0.25">
      <c r="A1462" s="1">
        <v>14</v>
      </c>
      <c r="B1462" s="5">
        <f>$B$17</f>
        <v>14</v>
      </c>
      <c r="C1462" s="43"/>
      <c r="D1462" s="43"/>
      <c r="E1462" s="43"/>
      <c r="F1462" s="43"/>
      <c r="G1462" s="43"/>
      <c r="H1462" s="52"/>
      <c r="I1462" s="10">
        <f t="shared" si="78"/>
        <v>0</v>
      </c>
      <c r="J1462" s="44"/>
      <c r="K1462" s="1">
        <f t="shared" si="79"/>
        <v>0</v>
      </c>
      <c r="L1462" s="1">
        <f>Einzelnachweis!AB476</f>
        <v>0</v>
      </c>
      <c r="M1462" s="1">
        <f>Einzelnachweis!$AB$486</f>
        <v>0</v>
      </c>
      <c r="N1462" s="1">
        <f>Einzelnachweis!$AA$486</f>
        <v>0</v>
      </c>
    </row>
    <row r="1463" spans="1:14" x14ac:dyDescent="0.25">
      <c r="A1463" s="1">
        <v>15</v>
      </c>
      <c r="B1463" s="5">
        <f>$B$18</f>
        <v>15</v>
      </c>
      <c r="C1463" s="43"/>
      <c r="D1463" s="43"/>
      <c r="E1463" s="43"/>
      <c r="F1463" s="43"/>
      <c r="G1463" s="43"/>
      <c r="H1463" s="52"/>
      <c r="I1463" s="10">
        <f t="shared" si="78"/>
        <v>0</v>
      </c>
      <c r="J1463" s="44"/>
      <c r="K1463" s="1">
        <f t="shared" si="79"/>
        <v>0</v>
      </c>
      <c r="L1463" s="1">
        <f>Einzelnachweis!AB511</f>
        <v>0</v>
      </c>
      <c r="M1463" s="1">
        <f>Einzelnachweis!$AB$521</f>
        <v>0</v>
      </c>
      <c r="N1463" s="1">
        <f>Einzelnachweis!$AA$521</f>
        <v>0</v>
      </c>
    </row>
    <row r="1464" spans="1:14" x14ac:dyDescent="0.25">
      <c r="A1464" s="1">
        <v>16</v>
      </c>
      <c r="B1464" s="5">
        <f>$B$19</f>
        <v>16</v>
      </c>
      <c r="C1464" s="43"/>
      <c r="D1464" s="43"/>
      <c r="E1464" s="43"/>
      <c r="F1464" s="43"/>
      <c r="G1464" s="43"/>
      <c r="H1464" s="52"/>
      <c r="I1464" s="10">
        <f t="shared" si="78"/>
        <v>0</v>
      </c>
      <c r="J1464" s="44"/>
      <c r="K1464" s="1">
        <f t="shared" si="79"/>
        <v>0</v>
      </c>
      <c r="L1464" s="1">
        <f>Einzelnachweis!AB546</f>
        <v>0</v>
      </c>
      <c r="M1464" s="1">
        <f>Einzelnachweis!$AB$556</f>
        <v>0</v>
      </c>
      <c r="N1464" s="1">
        <f>Einzelnachweis!$AA$556</f>
        <v>0</v>
      </c>
    </row>
    <row r="1465" spans="1:14" x14ac:dyDescent="0.25">
      <c r="A1465" s="1">
        <v>17</v>
      </c>
      <c r="B1465" s="5">
        <f>$B$20</f>
        <v>17</v>
      </c>
      <c r="C1465" s="43"/>
      <c r="D1465" s="43"/>
      <c r="E1465" s="43"/>
      <c r="F1465" s="43"/>
      <c r="G1465" s="43"/>
      <c r="H1465" s="52"/>
      <c r="I1465" s="10">
        <f t="shared" si="78"/>
        <v>0</v>
      </c>
      <c r="J1465" s="44"/>
      <c r="K1465" s="1">
        <f t="shared" si="79"/>
        <v>0</v>
      </c>
      <c r="L1465" s="1">
        <f>Einzelnachweis!AB581</f>
        <v>0</v>
      </c>
      <c r="M1465" s="1">
        <f>Einzelnachweis!$AB$591</f>
        <v>0</v>
      </c>
      <c r="N1465" s="1">
        <f>Einzelnachweis!$AA$591</f>
        <v>0</v>
      </c>
    </row>
    <row r="1466" spans="1:14" x14ac:dyDescent="0.25">
      <c r="A1466" s="1">
        <v>18</v>
      </c>
      <c r="B1466" s="5">
        <f>$B$21</f>
        <v>18</v>
      </c>
      <c r="C1466" s="43"/>
      <c r="D1466" s="43"/>
      <c r="E1466" s="43"/>
      <c r="F1466" s="43"/>
      <c r="G1466" s="43"/>
      <c r="H1466" s="52"/>
      <c r="I1466" s="10">
        <f t="shared" si="78"/>
        <v>0</v>
      </c>
      <c r="J1466" s="44"/>
      <c r="K1466" s="1">
        <f t="shared" si="79"/>
        <v>0</v>
      </c>
      <c r="L1466" s="1">
        <f>Einzelnachweis!AB616</f>
        <v>0</v>
      </c>
      <c r="M1466" s="1">
        <f>Einzelnachweis!$AB$626</f>
        <v>0</v>
      </c>
      <c r="N1466" s="1">
        <f>Einzelnachweis!$AA$626</f>
        <v>0</v>
      </c>
    </row>
    <row r="1467" spans="1:14" x14ac:dyDescent="0.25">
      <c r="A1467" s="1">
        <v>19</v>
      </c>
      <c r="B1467" s="5">
        <f>$B$22</f>
        <v>19</v>
      </c>
      <c r="C1467" s="43"/>
      <c r="D1467" s="43"/>
      <c r="E1467" s="43"/>
      <c r="F1467" s="43"/>
      <c r="G1467" s="43"/>
      <c r="H1467" s="52"/>
      <c r="I1467" s="10">
        <f t="shared" si="78"/>
        <v>0</v>
      </c>
      <c r="J1467" s="44"/>
      <c r="K1467" s="1">
        <f t="shared" si="79"/>
        <v>0</v>
      </c>
      <c r="L1467" s="1">
        <f>Einzelnachweis!AB651</f>
        <v>0</v>
      </c>
      <c r="M1467" s="1">
        <f>Einzelnachweis!$AB$661</f>
        <v>0</v>
      </c>
      <c r="N1467" s="1">
        <f>Einzelnachweis!$AA$661</f>
        <v>0</v>
      </c>
    </row>
    <row r="1468" spans="1:14" x14ac:dyDescent="0.25">
      <c r="A1468" s="1">
        <v>20</v>
      </c>
      <c r="B1468" s="5">
        <f>$B$23</f>
        <v>20</v>
      </c>
      <c r="C1468" s="43"/>
      <c r="D1468" s="43"/>
      <c r="E1468" s="43"/>
      <c r="F1468" s="43"/>
      <c r="G1468" s="43"/>
      <c r="H1468" s="52"/>
      <c r="I1468" s="10">
        <f t="shared" si="78"/>
        <v>0</v>
      </c>
      <c r="J1468" s="44"/>
      <c r="K1468" s="1">
        <f t="shared" si="79"/>
        <v>0</v>
      </c>
      <c r="L1468" s="1">
        <f>Einzelnachweis!AB686</f>
        <v>0</v>
      </c>
      <c r="M1468" s="1">
        <f>Einzelnachweis!$AB$696</f>
        <v>0</v>
      </c>
      <c r="N1468" s="1">
        <f>Einzelnachweis!$AA$696</f>
        <v>0</v>
      </c>
    </row>
    <row r="1469" spans="1:14" x14ac:dyDescent="0.25">
      <c r="A1469" s="1">
        <v>21</v>
      </c>
      <c r="B1469" s="5">
        <f>$B$24</f>
        <v>21</v>
      </c>
      <c r="C1469" s="43"/>
      <c r="D1469" s="43"/>
      <c r="E1469" s="43"/>
      <c r="F1469" s="43"/>
      <c r="G1469" s="43"/>
      <c r="H1469" s="52"/>
      <c r="I1469" s="10">
        <f t="shared" si="78"/>
        <v>0</v>
      </c>
      <c r="J1469" s="44"/>
      <c r="K1469" s="1">
        <f t="shared" si="79"/>
        <v>0</v>
      </c>
      <c r="L1469" s="1">
        <f>Einzelnachweis!AB721</f>
        <v>0</v>
      </c>
      <c r="M1469" s="1">
        <f>Einzelnachweis!$AB$731</f>
        <v>0</v>
      </c>
      <c r="N1469" s="1">
        <f>Einzelnachweis!$AA$731</f>
        <v>0</v>
      </c>
    </row>
    <row r="1470" spans="1:14" x14ac:dyDescent="0.25">
      <c r="A1470" s="1">
        <v>22</v>
      </c>
      <c r="B1470" s="5">
        <f>$B$25</f>
        <v>22</v>
      </c>
      <c r="C1470" s="43"/>
      <c r="D1470" s="43"/>
      <c r="E1470" s="43"/>
      <c r="F1470" s="43"/>
      <c r="G1470" s="43"/>
      <c r="H1470" s="52"/>
      <c r="I1470" s="10">
        <f t="shared" si="78"/>
        <v>0</v>
      </c>
      <c r="J1470" s="44"/>
      <c r="K1470" s="1">
        <f t="shared" si="79"/>
        <v>0</v>
      </c>
      <c r="L1470" s="1">
        <f>Einzelnachweis!AB756</f>
        <v>0</v>
      </c>
      <c r="M1470" s="1">
        <f>Einzelnachweis!$AB$766</f>
        <v>0</v>
      </c>
      <c r="N1470" s="1">
        <f>Einzelnachweis!$AA$766</f>
        <v>0</v>
      </c>
    </row>
    <row r="1471" spans="1:14" x14ac:dyDescent="0.25">
      <c r="A1471" s="1">
        <v>23</v>
      </c>
      <c r="B1471" s="5">
        <f>$B$26</f>
        <v>23</v>
      </c>
      <c r="C1471" s="43"/>
      <c r="D1471" s="43"/>
      <c r="E1471" s="43"/>
      <c r="F1471" s="43"/>
      <c r="G1471" s="43"/>
      <c r="H1471" s="52"/>
      <c r="I1471" s="10">
        <f t="shared" si="78"/>
        <v>0</v>
      </c>
      <c r="J1471" s="44"/>
      <c r="K1471" s="1">
        <f t="shared" si="79"/>
        <v>0</v>
      </c>
      <c r="L1471" s="1">
        <f>Einzelnachweis!AB791</f>
        <v>0</v>
      </c>
      <c r="M1471" s="1">
        <f>Einzelnachweis!$AB$801</f>
        <v>0</v>
      </c>
      <c r="N1471" s="1">
        <f>Einzelnachweis!$AA$801</f>
        <v>0</v>
      </c>
    </row>
    <row r="1472" spans="1:14" x14ac:dyDescent="0.25">
      <c r="A1472" s="1">
        <v>24</v>
      </c>
      <c r="B1472" s="5">
        <f>$B$27</f>
        <v>24</v>
      </c>
      <c r="C1472" s="43"/>
      <c r="D1472" s="43"/>
      <c r="E1472" s="43"/>
      <c r="F1472" s="43"/>
      <c r="G1472" s="43"/>
      <c r="H1472" s="52"/>
      <c r="I1472" s="10">
        <f t="shared" si="78"/>
        <v>0</v>
      </c>
      <c r="J1472" s="44"/>
      <c r="K1472" s="1">
        <f t="shared" si="79"/>
        <v>0</v>
      </c>
      <c r="L1472" s="1">
        <f>Einzelnachweis!AB826</f>
        <v>0</v>
      </c>
      <c r="M1472" s="1">
        <f>Einzelnachweis!$AB$836</f>
        <v>0</v>
      </c>
      <c r="N1472" s="1">
        <f>Einzelnachweis!$AA$836</f>
        <v>0</v>
      </c>
    </row>
    <row r="1473" spans="1:14" x14ac:dyDescent="0.25">
      <c r="A1473" s="1">
        <v>25</v>
      </c>
      <c r="B1473" s="5">
        <f>$B$28</f>
        <v>25</v>
      </c>
      <c r="C1473" s="43"/>
      <c r="D1473" s="43"/>
      <c r="E1473" s="43"/>
      <c r="F1473" s="43"/>
      <c r="G1473" s="43"/>
      <c r="H1473" s="52"/>
      <c r="I1473" s="10">
        <f t="shared" si="78"/>
        <v>0</v>
      </c>
      <c r="J1473" s="44"/>
      <c r="K1473" s="1">
        <f t="shared" si="79"/>
        <v>0</v>
      </c>
      <c r="L1473" s="1">
        <f>Einzelnachweis!AB861</f>
        <v>0</v>
      </c>
      <c r="M1473" s="1">
        <f>Einzelnachweis!$AB$871</f>
        <v>0</v>
      </c>
      <c r="N1473" s="1">
        <f>Einzelnachweis!$AA$871</f>
        <v>0</v>
      </c>
    </row>
    <row r="1474" spans="1:14" x14ac:dyDescent="0.25">
      <c r="A1474" s="1">
        <v>26</v>
      </c>
      <c r="B1474" s="5">
        <f>$B$29</f>
        <v>26</v>
      </c>
      <c r="C1474" s="43"/>
      <c r="D1474" s="43"/>
      <c r="E1474" s="43"/>
      <c r="F1474" s="43"/>
      <c r="G1474" s="43"/>
      <c r="H1474" s="52"/>
      <c r="I1474" s="10">
        <f t="shared" si="78"/>
        <v>0</v>
      </c>
      <c r="J1474" s="44"/>
      <c r="K1474" s="1">
        <f t="shared" si="79"/>
        <v>0</v>
      </c>
      <c r="L1474" s="1">
        <f>Einzelnachweis!AB896</f>
        <v>0</v>
      </c>
      <c r="M1474" s="1">
        <f>Einzelnachweis!$AB$906</f>
        <v>0</v>
      </c>
      <c r="N1474" s="1">
        <f>Einzelnachweis!$AA$906</f>
        <v>0</v>
      </c>
    </row>
    <row r="1475" spans="1:14" x14ac:dyDescent="0.25">
      <c r="A1475" s="1">
        <v>27</v>
      </c>
      <c r="B1475" s="5">
        <f>$B$30</f>
        <v>27</v>
      </c>
      <c r="C1475" s="43"/>
      <c r="D1475" s="43"/>
      <c r="E1475" s="43"/>
      <c r="F1475" s="43"/>
      <c r="G1475" s="43"/>
      <c r="H1475" s="52"/>
      <c r="I1475" s="10">
        <f t="shared" si="78"/>
        <v>0</v>
      </c>
      <c r="J1475" s="44"/>
      <c r="K1475" s="1">
        <f t="shared" si="79"/>
        <v>0</v>
      </c>
      <c r="L1475" s="1">
        <f>Einzelnachweis!AB931</f>
        <v>0</v>
      </c>
      <c r="M1475" s="1">
        <f>Einzelnachweis!$AB$941</f>
        <v>0</v>
      </c>
      <c r="N1475" s="1">
        <f>Einzelnachweis!$AA$941</f>
        <v>0</v>
      </c>
    </row>
    <row r="1476" spans="1:14" x14ac:dyDescent="0.25">
      <c r="A1476" s="1">
        <v>28</v>
      </c>
      <c r="B1476" s="5">
        <f>$B$31</f>
        <v>28</v>
      </c>
      <c r="C1476" s="43"/>
      <c r="D1476" s="43"/>
      <c r="E1476" s="43"/>
      <c r="F1476" s="43"/>
      <c r="G1476" s="43"/>
      <c r="H1476" s="52"/>
      <c r="I1476" s="10">
        <f t="shared" si="78"/>
        <v>0</v>
      </c>
      <c r="J1476" s="44"/>
      <c r="K1476" s="1">
        <f t="shared" si="79"/>
        <v>0</v>
      </c>
      <c r="L1476" s="1">
        <f>Einzelnachweis!AB966</f>
        <v>0</v>
      </c>
      <c r="M1476" s="1">
        <f>Einzelnachweis!$AB$976</f>
        <v>0</v>
      </c>
      <c r="N1476" s="1">
        <f>Einzelnachweis!$AA$976</f>
        <v>0</v>
      </c>
    </row>
    <row r="1477" spans="1:14" x14ac:dyDescent="0.25">
      <c r="A1477" s="1">
        <v>29</v>
      </c>
      <c r="B1477" s="5">
        <f>$B$32</f>
        <v>29</v>
      </c>
      <c r="C1477" s="43"/>
      <c r="D1477" s="43"/>
      <c r="E1477" s="43"/>
      <c r="F1477" s="43"/>
      <c r="G1477" s="43"/>
      <c r="H1477" s="52"/>
      <c r="I1477" s="10">
        <f t="shared" si="78"/>
        <v>0</v>
      </c>
      <c r="J1477" s="44"/>
      <c r="K1477" s="1">
        <f t="shared" si="79"/>
        <v>0</v>
      </c>
      <c r="L1477" s="1">
        <f>Einzelnachweis!AB1001</f>
        <v>0</v>
      </c>
      <c r="M1477" s="1">
        <f>Einzelnachweis!$AB$1011</f>
        <v>0</v>
      </c>
      <c r="N1477" s="1">
        <f>Einzelnachweis!$AA$1011</f>
        <v>0</v>
      </c>
    </row>
    <row r="1478" spans="1:14" x14ac:dyDescent="0.25">
      <c r="A1478" s="1">
        <v>30</v>
      </c>
      <c r="B1478" s="5">
        <f>$B$33</f>
        <v>30</v>
      </c>
      <c r="C1478" s="43"/>
      <c r="D1478" s="43"/>
      <c r="E1478" s="43"/>
      <c r="F1478" s="43"/>
      <c r="G1478" s="43"/>
      <c r="H1478" s="52"/>
      <c r="I1478" s="10">
        <f t="shared" si="78"/>
        <v>0</v>
      </c>
      <c r="J1478" s="44"/>
      <c r="K1478" s="1">
        <f t="shared" si="79"/>
        <v>0</v>
      </c>
      <c r="L1478" s="1">
        <f>Einzelnachweis!AB1036</f>
        <v>0</v>
      </c>
      <c r="M1478" s="1">
        <f>Einzelnachweis!$AB$1046</f>
        <v>0</v>
      </c>
      <c r="N1478" s="1">
        <f>Einzelnachweis!$AA$1046</f>
        <v>0</v>
      </c>
    </row>
    <row r="1483" spans="1:14" ht="15.75" thickBot="1" x14ac:dyDescent="0.3"/>
    <row r="1484" spans="1:14" ht="15.75" thickBot="1" x14ac:dyDescent="0.3">
      <c r="A1484" s="99" t="s">
        <v>39</v>
      </c>
      <c r="B1484" s="100"/>
      <c r="C1484" s="104"/>
      <c r="D1484" s="104"/>
      <c r="E1484" s="104" t="s">
        <v>1</v>
      </c>
      <c r="F1484" s="104"/>
      <c r="G1484" s="104"/>
      <c r="H1484" s="104" t="s">
        <v>2</v>
      </c>
      <c r="I1484" s="104"/>
      <c r="J1484" s="40">
        <f>J1448</f>
        <v>6</v>
      </c>
      <c r="K1484" s="86" t="s">
        <v>3</v>
      </c>
      <c r="L1484" s="87"/>
      <c r="M1484" s="88" t="s">
        <v>50</v>
      </c>
      <c r="N1484" s="89"/>
    </row>
    <row r="1485" spans="1:14" ht="18.75" x14ac:dyDescent="0.3">
      <c r="A1485" s="90" t="s">
        <v>217</v>
      </c>
      <c r="B1485" s="90"/>
      <c r="C1485" s="91" t="s">
        <v>40</v>
      </c>
      <c r="D1485" s="92"/>
      <c r="E1485" s="93" t="s">
        <v>41</v>
      </c>
      <c r="F1485" s="94"/>
      <c r="G1485" s="95" t="s">
        <v>4</v>
      </c>
      <c r="H1485" s="96"/>
      <c r="I1485" s="97" t="s">
        <v>5</v>
      </c>
      <c r="J1485" s="98"/>
      <c r="K1485" s="1" t="s">
        <v>37</v>
      </c>
      <c r="L1485" s="1" t="s">
        <v>7</v>
      </c>
      <c r="M1485" s="1" t="s">
        <v>37</v>
      </c>
      <c r="N1485" s="2">
        <f>SUM(J1487:J1516)</f>
        <v>0</v>
      </c>
    </row>
    <row r="1486" spans="1:14" x14ac:dyDescent="0.25">
      <c r="A1486" s="1" t="s">
        <v>36</v>
      </c>
      <c r="B1486" s="1" t="s">
        <v>9</v>
      </c>
      <c r="C1486" s="6" t="s">
        <v>10</v>
      </c>
      <c r="D1486" s="6" t="s">
        <v>6</v>
      </c>
      <c r="E1486" s="1" t="s">
        <v>10</v>
      </c>
      <c r="F1486" s="1" t="s">
        <v>37</v>
      </c>
      <c r="G1486" s="1" t="s">
        <v>10</v>
      </c>
      <c r="H1486" s="1" t="s">
        <v>37</v>
      </c>
      <c r="I1486" s="1" t="s">
        <v>7</v>
      </c>
      <c r="J1486" s="45">
        <f>J1484+N1485</f>
        <v>6</v>
      </c>
      <c r="K1486" s="1" t="s">
        <v>218</v>
      </c>
      <c r="L1486" s="3" t="s">
        <v>66</v>
      </c>
      <c r="M1486" s="1" t="s">
        <v>38</v>
      </c>
      <c r="N1486" s="4" t="s">
        <v>11</v>
      </c>
    </row>
    <row r="1487" spans="1:14" x14ac:dyDescent="0.25">
      <c r="A1487" s="1">
        <v>1</v>
      </c>
      <c r="B1487" s="5" t="str">
        <f>$B$4</f>
        <v>Stefan Dohmes</v>
      </c>
      <c r="C1487" s="43"/>
      <c r="D1487" s="43"/>
      <c r="E1487" s="43"/>
      <c r="F1487" s="43"/>
      <c r="G1487" s="43"/>
      <c r="H1487" s="52"/>
      <c r="I1487" s="10">
        <f>D1487+F1487+H1487</f>
        <v>0</v>
      </c>
      <c r="J1487" s="44"/>
      <c r="K1487" s="1">
        <f>L1449</f>
        <v>0</v>
      </c>
      <c r="L1487" s="1">
        <f>Einzelnachweis!AB22</f>
        <v>0</v>
      </c>
      <c r="M1487" s="1">
        <f>Einzelnachweis!$AB$31</f>
        <v>540</v>
      </c>
      <c r="N1487" s="1">
        <f>Einzelnachweis!$AA$31</f>
        <v>1</v>
      </c>
    </row>
    <row r="1488" spans="1:14" x14ac:dyDescent="0.25">
      <c r="A1488" s="1">
        <v>2</v>
      </c>
      <c r="B1488" s="5" t="str">
        <f>$B$5</f>
        <v>Dirk Hoffmann</v>
      </c>
      <c r="C1488" s="43"/>
      <c r="D1488" s="43"/>
      <c r="E1488" s="43"/>
      <c r="F1488" s="43"/>
      <c r="G1488" s="43"/>
      <c r="H1488" s="52"/>
      <c r="I1488" s="10">
        <f t="shared" ref="I1488:I1516" si="80">D1488+F1488+H1488</f>
        <v>0</v>
      </c>
      <c r="J1488" s="44"/>
      <c r="K1488" s="1">
        <f t="shared" ref="K1488:K1516" si="81">L1450</f>
        <v>0</v>
      </c>
      <c r="L1488" s="1">
        <f>Einzelnachweis!AB57</f>
        <v>0</v>
      </c>
      <c r="M1488" s="1">
        <f>Einzelnachweis!$AB$66</f>
        <v>180</v>
      </c>
      <c r="N1488" s="1">
        <f>Einzelnachweis!$AA$66</f>
        <v>1</v>
      </c>
    </row>
    <row r="1489" spans="1:14" x14ac:dyDescent="0.25">
      <c r="A1489" s="1">
        <v>3</v>
      </c>
      <c r="B1489" s="5" t="str">
        <f>$B$6</f>
        <v>Alfred Riegel</v>
      </c>
      <c r="C1489" s="43"/>
      <c r="D1489" s="43"/>
      <c r="E1489" s="43"/>
      <c r="F1489" s="43"/>
      <c r="G1489" s="43"/>
      <c r="H1489" s="52"/>
      <c r="I1489" s="10">
        <f t="shared" si="80"/>
        <v>0</v>
      </c>
      <c r="J1489" s="44"/>
      <c r="K1489" s="1">
        <f t="shared" si="81"/>
        <v>0</v>
      </c>
      <c r="L1489" s="1">
        <f>Einzelnachweis!AB92</f>
        <v>0</v>
      </c>
      <c r="M1489" s="1">
        <f>Einzelnachweis!$AB$101</f>
        <v>180</v>
      </c>
      <c r="N1489" s="1">
        <f>Einzelnachweis!$AA$101</f>
        <v>1</v>
      </c>
    </row>
    <row r="1490" spans="1:14" x14ac:dyDescent="0.25">
      <c r="A1490" s="1">
        <v>4</v>
      </c>
      <c r="B1490" s="5" t="str">
        <f>$B$7</f>
        <v>Heiko Schmalfuß</v>
      </c>
      <c r="C1490" s="43"/>
      <c r="D1490" s="43"/>
      <c r="E1490" s="43"/>
      <c r="F1490" s="43"/>
      <c r="G1490" s="43"/>
      <c r="H1490" s="52"/>
      <c r="I1490" s="10">
        <f t="shared" si="80"/>
        <v>0</v>
      </c>
      <c r="J1490" s="44"/>
      <c r="K1490" s="1">
        <f t="shared" si="81"/>
        <v>0</v>
      </c>
      <c r="L1490" s="1">
        <f>Einzelnachweis!AB127</f>
        <v>0</v>
      </c>
      <c r="M1490" s="1">
        <f>Einzelnachweis!$AB$136</f>
        <v>324</v>
      </c>
      <c r="N1490" s="1">
        <f>Einzelnachweis!$AA$136</f>
        <v>1</v>
      </c>
    </row>
    <row r="1491" spans="1:14" x14ac:dyDescent="0.25">
      <c r="A1491" s="1">
        <v>5</v>
      </c>
      <c r="B1491" s="5" t="str">
        <f>$B$8</f>
        <v>Gaetano Cavallaro</v>
      </c>
      <c r="C1491" s="43"/>
      <c r="D1491" s="43"/>
      <c r="E1491" s="43"/>
      <c r="F1491" s="43"/>
      <c r="G1491" s="43"/>
      <c r="H1491" s="52"/>
      <c r="I1491" s="10">
        <f t="shared" si="80"/>
        <v>0</v>
      </c>
      <c r="J1491" s="44"/>
      <c r="K1491" s="1">
        <f t="shared" si="81"/>
        <v>0</v>
      </c>
      <c r="L1491" s="1">
        <f>Einzelnachweis!AB162</f>
        <v>0</v>
      </c>
      <c r="M1491" s="1">
        <f>Einzelnachweis!$AB$171</f>
        <v>252</v>
      </c>
      <c r="N1491" s="1">
        <f>Einzelnachweis!$AA$171</f>
        <v>1</v>
      </c>
    </row>
    <row r="1492" spans="1:14" x14ac:dyDescent="0.25">
      <c r="A1492" s="1">
        <v>6</v>
      </c>
      <c r="B1492" s="5" t="str">
        <f>$B$9</f>
        <v>Thorsten Pachali</v>
      </c>
      <c r="C1492" s="43"/>
      <c r="D1492" s="43"/>
      <c r="E1492" s="43"/>
      <c r="F1492" s="43"/>
      <c r="G1492" s="43"/>
      <c r="H1492" s="52"/>
      <c r="I1492" s="10">
        <f t="shared" si="80"/>
        <v>0</v>
      </c>
      <c r="J1492" s="44"/>
      <c r="K1492" s="1">
        <f t="shared" si="81"/>
        <v>0</v>
      </c>
      <c r="L1492" s="1">
        <f>Einzelnachweis!AB197</f>
        <v>0</v>
      </c>
      <c r="M1492" s="1">
        <f>Einzelnachweis!$AB$206</f>
        <v>432</v>
      </c>
      <c r="N1492" s="1">
        <f>Einzelnachweis!$AA$206</f>
        <v>1</v>
      </c>
    </row>
    <row r="1493" spans="1:14" x14ac:dyDescent="0.25">
      <c r="A1493" s="1">
        <v>7</v>
      </c>
      <c r="B1493" s="5">
        <f>$B$10</f>
        <v>7</v>
      </c>
      <c r="C1493" s="43"/>
      <c r="D1493" s="43"/>
      <c r="E1493" s="43"/>
      <c r="F1493" s="43"/>
      <c r="G1493" s="43"/>
      <c r="H1493" s="52"/>
      <c r="I1493" s="10">
        <f t="shared" si="80"/>
        <v>0</v>
      </c>
      <c r="J1493" s="44"/>
      <c r="K1493" s="1">
        <f t="shared" si="81"/>
        <v>0</v>
      </c>
      <c r="L1493" s="1">
        <f>Einzelnachweis!AB232</f>
        <v>0</v>
      </c>
      <c r="M1493" s="1">
        <f>Einzelnachweis!$AB$241</f>
        <v>0</v>
      </c>
      <c r="N1493" s="1">
        <f>Einzelnachweis!$AA$241</f>
        <v>0</v>
      </c>
    </row>
    <row r="1494" spans="1:14" x14ac:dyDescent="0.25">
      <c r="A1494" s="1">
        <v>8</v>
      </c>
      <c r="B1494" s="5">
        <f>$B$11</f>
        <v>8</v>
      </c>
      <c r="C1494" s="43"/>
      <c r="D1494" s="43"/>
      <c r="E1494" s="43"/>
      <c r="F1494" s="43"/>
      <c r="G1494" s="43"/>
      <c r="H1494" s="52"/>
      <c r="I1494" s="10">
        <f t="shared" si="80"/>
        <v>0</v>
      </c>
      <c r="J1494" s="44"/>
      <c r="K1494" s="1">
        <f t="shared" si="81"/>
        <v>0</v>
      </c>
      <c r="L1494" s="1">
        <f>Einzelnachweis!AB267</f>
        <v>0</v>
      </c>
      <c r="M1494" s="1">
        <f>Einzelnachweis!$AB$276</f>
        <v>0</v>
      </c>
      <c r="N1494" s="1">
        <f>Einzelnachweis!$AA$276</f>
        <v>0</v>
      </c>
    </row>
    <row r="1495" spans="1:14" x14ac:dyDescent="0.25">
      <c r="A1495" s="1">
        <v>9</v>
      </c>
      <c r="B1495" s="5">
        <f>$B$12</f>
        <v>9</v>
      </c>
      <c r="C1495" s="43"/>
      <c r="D1495" s="43"/>
      <c r="E1495" s="43"/>
      <c r="F1495" s="43"/>
      <c r="G1495" s="43"/>
      <c r="H1495" s="52"/>
      <c r="I1495" s="10">
        <f t="shared" si="80"/>
        <v>0</v>
      </c>
      <c r="J1495" s="44"/>
      <c r="K1495" s="1">
        <f t="shared" si="81"/>
        <v>0</v>
      </c>
      <c r="L1495" s="1">
        <f>Einzelnachweis!AB302</f>
        <v>0</v>
      </c>
      <c r="M1495" s="1">
        <f>Einzelnachweis!$AB$311</f>
        <v>0</v>
      </c>
      <c r="N1495" s="1">
        <f>Einzelnachweis!$AA$311</f>
        <v>0</v>
      </c>
    </row>
    <row r="1496" spans="1:14" x14ac:dyDescent="0.25">
      <c r="A1496" s="1">
        <v>10</v>
      </c>
      <c r="B1496" s="5">
        <f>$B$13</f>
        <v>10</v>
      </c>
      <c r="C1496" s="43"/>
      <c r="D1496" s="43"/>
      <c r="E1496" s="43"/>
      <c r="F1496" s="43"/>
      <c r="G1496" s="43"/>
      <c r="H1496" s="52"/>
      <c r="I1496" s="10">
        <f t="shared" si="80"/>
        <v>0</v>
      </c>
      <c r="J1496" s="44"/>
      <c r="K1496" s="1">
        <f t="shared" si="81"/>
        <v>0</v>
      </c>
      <c r="L1496" s="1">
        <f>Einzelnachweis!AB337</f>
        <v>0</v>
      </c>
      <c r="M1496" s="1">
        <f>Einzelnachweis!$AB$346</f>
        <v>0</v>
      </c>
      <c r="N1496" s="1">
        <f>Einzelnachweis!$AA$346</f>
        <v>0</v>
      </c>
    </row>
    <row r="1497" spans="1:14" x14ac:dyDescent="0.25">
      <c r="A1497" s="1">
        <v>11</v>
      </c>
      <c r="B1497" s="5">
        <f>$B$14</f>
        <v>11</v>
      </c>
      <c r="C1497" s="43"/>
      <c r="D1497" s="43"/>
      <c r="E1497" s="43"/>
      <c r="F1497" s="43"/>
      <c r="G1497" s="43"/>
      <c r="H1497" s="52"/>
      <c r="I1497" s="10">
        <f t="shared" si="80"/>
        <v>0</v>
      </c>
      <c r="J1497" s="44"/>
      <c r="K1497" s="1">
        <f t="shared" si="81"/>
        <v>0</v>
      </c>
      <c r="L1497" s="1">
        <f>Einzelnachweis!AB372</f>
        <v>0</v>
      </c>
      <c r="M1497" s="1">
        <f>Einzelnachweis!$AB$381</f>
        <v>0</v>
      </c>
      <c r="N1497" s="1">
        <f>Einzelnachweis!$AA$381</f>
        <v>0</v>
      </c>
    </row>
    <row r="1498" spans="1:14" x14ac:dyDescent="0.25">
      <c r="A1498" s="1">
        <v>12</v>
      </c>
      <c r="B1498" s="5">
        <f>$B$15</f>
        <v>12</v>
      </c>
      <c r="C1498" s="43"/>
      <c r="D1498" s="43"/>
      <c r="E1498" s="43"/>
      <c r="F1498" s="43"/>
      <c r="G1498" s="43"/>
      <c r="H1498" s="52"/>
      <c r="I1498" s="10">
        <f t="shared" si="80"/>
        <v>0</v>
      </c>
      <c r="J1498" s="44"/>
      <c r="K1498" s="1">
        <f t="shared" si="81"/>
        <v>0</v>
      </c>
      <c r="L1498" s="1">
        <f>Einzelnachweis!AB407</f>
        <v>0</v>
      </c>
      <c r="M1498" s="1">
        <f>Einzelnachweis!$AB$416</f>
        <v>0</v>
      </c>
      <c r="N1498" s="1">
        <f>Einzelnachweis!$AA$416</f>
        <v>0</v>
      </c>
    </row>
    <row r="1499" spans="1:14" x14ac:dyDescent="0.25">
      <c r="A1499" s="1">
        <v>13</v>
      </c>
      <c r="B1499" s="5">
        <f>$B$16</f>
        <v>13</v>
      </c>
      <c r="C1499" s="43"/>
      <c r="D1499" s="43"/>
      <c r="E1499" s="43"/>
      <c r="F1499" s="43"/>
      <c r="G1499" s="43"/>
      <c r="H1499" s="52"/>
      <c r="I1499" s="10">
        <f t="shared" si="80"/>
        <v>0</v>
      </c>
      <c r="J1499" s="44"/>
      <c r="K1499" s="1">
        <f t="shared" si="81"/>
        <v>0</v>
      </c>
      <c r="L1499" s="1">
        <f>Einzelnachweis!AB442</f>
        <v>0</v>
      </c>
      <c r="M1499" s="1">
        <f>Einzelnachweis!$AB$451</f>
        <v>0</v>
      </c>
      <c r="N1499" s="1">
        <f>Einzelnachweis!$AA$451</f>
        <v>0</v>
      </c>
    </row>
    <row r="1500" spans="1:14" x14ac:dyDescent="0.25">
      <c r="A1500" s="1">
        <v>14</v>
      </c>
      <c r="B1500" s="5">
        <f>$B$17</f>
        <v>14</v>
      </c>
      <c r="C1500" s="43"/>
      <c r="D1500" s="43"/>
      <c r="E1500" s="43"/>
      <c r="F1500" s="43"/>
      <c r="G1500" s="43"/>
      <c r="H1500" s="52"/>
      <c r="I1500" s="10">
        <f t="shared" si="80"/>
        <v>0</v>
      </c>
      <c r="J1500" s="44"/>
      <c r="K1500" s="1">
        <f t="shared" si="81"/>
        <v>0</v>
      </c>
      <c r="L1500" s="1">
        <f>Einzelnachweis!AB477</f>
        <v>0</v>
      </c>
      <c r="M1500" s="1">
        <f>Einzelnachweis!$AB$486</f>
        <v>0</v>
      </c>
      <c r="N1500" s="1">
        <f>Einzelnachweis!$AA$486</f>
        <v>0</v>
      </c>
    </row>
    <row r="1501" spans="1:14" x14ac:dyDescent="0.25">
      <c r="A1501" s="1">
        <v>15</v>
      </c>
      <c r="B1501" s="5">
        <f>$B$18</f>
        <v>15</v>
      </c>
      <c r="C1501" s="43"/>
      <c r="D1501" s="43"/>
      <c r="E1501" s="43"/>
      <c r="F1501" s="43"/>
      <c r="G1501" s="43"/>
      <c r="H1501" s="52"/>
      <c r="I1501" s="10">
        <f t="shared" si="80"/>
        <v>0</v>
      </c>
      <c r="J1501" s="44"/>
      <c r="K1501" s="1">
        <f t="shared" si="81"/>
        <v>0</v>
      </c>
      <c r="L1501" s="1">
        <f>Einzelnachweis!AB512</f>
        <v>0</v>
      </c>
      <c r="M1501" s="1">
        <f>Einzelnachweis!$AB$521</f>
        <v>0</v>
      </c>
      <c r="N1501" s="1">
        <f>Einzelnachweis!$AA$521</f>
        <v>0</v>
      </c>
    </row>
    <row r="1502" spans="1:14" x14ac:dyDescent="0.25">
      <c r="A1502" s="1">
        <v>16</v>
      </c>
      <c r="B1502" s="5">
        <f>$B$19</f>
        <v>16</v>
      </c>
      <c r="C1502" s="43"/>
      <c r="D1502" s="43"/>
      <c r="E1502" s="43"/>
      <c r="F1502" s="43"/>
      <c r="G1502" s="43"/>
      <c r="H1502" s="52"/>
      <c r="I1502" s="10">
        <f t="shared" si="80"/>
        <v>0</v>
      </c>
      <c r="J1502" s="44"/>
      <c r="K1502" s="1">
        <f t="shared" si="81"/>
        <v>0</v>
      </c>
      <c r="L1502" s="1">
        <f>Einzelnachweis!AB547</f>
        <v>0</v>
      </c>
      <c r="M1502" s="1">
        <f>Einzelnachweis!$AB$556</f>
        <v>0</v>
      </c>
      <c r="N1502" s="1">
        <f>Einzelnachweis!$AA$556</f>
        <v>0</v>
      </c>
    </row>
    <row r="1503" spans="1:14" x14ac:dyDescent="0.25">
      <c r="A1503" s="1">
        <v>17</v>
      </c>
      <c r="B1503" s="5">
        <f>$B$20</f>
        <v>17</v>
      </c>
      <c r="C1503" s="43"/>
      <c r="D1503" s="43"/>
      <c r="E1503" s="43"/>
      <c r="F1503" s="43"/>
      <c r="G1503" s="43"/>
      <c r="H1503" s="52"/>
      <c r="I1503" s="10">
        <f t="shared" si="80"/>
        <v>0</v>
      </c>
      <c r="J1503" s="44"/>
      <c r="K1503" s="1">
        <f t="shared" si="81"/>
        <v>0</v>
      </c>
      <c r="L1503" s="1">
        <f>Einzelnachweis!AB582</f>
        <v>0</v>
      </c>
      <c r="M1503" s="1">
        <f>Einzelnachweis!$AB$591</f>
        <v>0</v>
      </c>
      <c r="N1503" s="1">
        <f>Einzelnachweis!$AA$591</f>
        <v>0</v>
      </c>
    </row>
    <row r="1504" spans="1:14" x14ac:dyDescent="0.25">
      <c r="A1504" s="1">
        <v>18</v>
      </c>
      <c r="B1504" s="5">
        <f>$B$21</f>
        <v>18</v>
      </c>
      <c r="C1504" s="43"/>
      <c r="D1504" s="43"/>
      <c r="E1504" s="43"/>
      <c r="F1504" s="43"/>
      <c r="G1504" s="43"/>
      <c r="H1504" s="52"/>
      <c r="I1504" s="10">
        <f t="shared" si="80"/>
        <v>0</v>
      </c>
      <c r="J1504" s="44"/>
      <c r="K1504" s="1">
        <f t="shared" si="81"/>
        <v>0</v>
      </c>
      <c r="L1504" s="1">
        <f>Einzelnachweis!AB617</f>
        <v>0</v>
      </c>
      <c r="M1504" s="1">
        <f>Einzelnachweis!$AB$626</f>
        <v>0</v>
      </c>
      <c r="N1504" s="1">
        <f>Einzelnachweis!$AA$626</f>
        <v>0</v>
      </c>
    </row>
    <row r="1505" spans="1:14" x14ac:dyDescent="0.25">
      <c r="A1505" s="1">
        <v>19</v>
      </c>
      <c r="B1505" s="5">
        <f>$B$22</f>
        <v>19</v>
      </c>
      <c r="C1505" s="43"/>
      <c r="D1505" s="43"/>
      <c r="E1505" s="43"/>
      <c r="F1505" s="43"/>
      <c r="G1505" s="43"/>
      <c r="H1505" s="52"/>
      <c r="I1505" s="10">
        <f t="shared" si="80"/>
        <v>0</v>
      </c>
      <c r="J1505" s="44"/>
      <c r="K1505" s="1">
        <f t="shared" si="81"/>
        <v>0</v>
      </c>
      <c r="L1505" s="1">
        <f>Einzelnachweis!AB652</f>
        <v>0</v>
      </c>
      <c r="M1505" s="1">
        <f>Einzelnachweis!$AB$661</f>
        <v>0</v>
      </c>
      <c r="N1505" s="1">
        <f>Einzelnachweis!$AA$661</f>
        <v>0</v>
      </c>
    </row>
    <row r="1506" spans="1:14" x14ac:dyDescent="0.25">
      <c r="A1506" s="1">
        <v>20</v>
      </c>
      <c r="B1506" s="5">
        <f>$B$23</f>
        <v>20</v>
      </c>
      <c r="C1506" s="43"/>
      <c r="D1506" s="43"/>
      <c r="E1506" s="43"/>
      <c r="F1506" s="43"/>
      <c r="G1506" s="43"/>
      <c r="H1506" s="52"/>
      <c r="I1506" s="10">
        <f t="shared" si="80"/>
        <v>0</v>
      </c>
      <c r="J1506" s="44"/>
      <c r="K1506" s="1">
        <f t="shared" si="81"/>
        <v>0</v>
      </c>
      <c r="L1506" s="1">
        <f>Einzelnachweis!AB687</f>
        <v>0</v>
      </c>
      <c r="M1506" s="1">
        <f>Einzelnachweis!$AB$696</f>
        <v>0</v>
      </c>
      <c r="N1506" s="1">
        <f>Einzelnachweis!$AA$696</f>
        <v>0</v>
      </c>
    </row>
    <row r="1507" spans="1:14" x14ac:dyDescent="0.25">
      <c r="A1507" s="1">
        <v>21</v>
      </c>
      <c r="B1507" s="5">
        <f>$B$24</f>
        <v>21</v>
      </c>
      <c r="C1507" s="43"/>
      <c r="D1507" s="43"/>
      <c r="E1507" s="43"/>
      <c r="F1507" s="43"/>
      <c r="G1507" s="43"/>
      <c r="H1507" s="52"/>
      <c r="I1507" s="10">
        <f t="shared" si="80"/>
        <v>0</v>
      </c>
      <c r="J1507" s="44"/>
      <c r="K1507" s="1">
        <f t="shared" si="81"/>
        <v>0</v>
      </c>
      <c r="L1507" s="1">
        <f>Einzelnachweis!AB722</f>
        <v>0</v>
      </c>
      <c r="M1507" s="1">
        <f>Einzelnachweis!$AB$731</f>
        <v>0</v>
      </c>
      <c r="N1507" s="1">
        <f>Einzelnachweis!$AA$731</f>
        <v>0</v>
      </c>
    </row>
    <row r="1508" spans="1:14" x14ac:dyDescent="0.25">
      <c r="A1508" s="1">
        <v>22</v>
      </c>
      <c r="B1508" s="5">
        <f>$B$25</f>
        <v>22</v>
      </c>
      <c r="C1508" s="43"/>
      <c r="D1508" s="43"/>
      <c r="E1508" s="43"/>
      <c r="F1508" s="43"/>
      <c r="G1508" s="43"/>
      <c r="H1508" s="52"/>
      <c r="I1508" s="10">
        <f t="shared" si="80"/>
        <v>0</v>
      </c>
      <c r="J1508" s="44"/>
      <c r="K1508" s="1">
        <f t="shared" si="81"/>
        <v>0</v>
      </c>
      <c r="L1508" s="1">
        <f>Einzelnachweis!AB757</f>
        <v>0</v>
      </c>
      <c r="M1508" s="1">
        <f>Einzelnachweis!$AB$766</f>
        <v>0</v>
      </c>
      <c r="N1508" s="1">
        <f>Einzelnachweis!$AA$766</f>
        <v>0</v>
      </c>
    </row>
    <row r="1509" spans="1:14" x14ac:dyDescent="0.25">
      <c r="A1509" s="1">
        <v>23</v>
      </c>
      <c r="B1509" s="5">
        <f>$B$26</f>
        <v>23</v>
      </c>
      <c r="C1509" s="43"/>
      <c r="D1509" s="43"/>
      <c r="E1509" s="43"/>
      <c r="F1509" s="43"/>
      <c r="G1509" s="43"/>
      <c r="H1509" s="52"/>
      <c r="I1509" s="10">
        <f t="shared" si="80"/>
        <v>0</v>
      </c>
      <c r="J1509" s="44"/>
      <c r="K1509" s="1">
        <f t="shared" si="81"/>
        <v>0</v>
      </c>
      <c r="L1509" s="1">
        <f>Einzelnachweis!AB792</f>
        <v>0</v>
      </c>
      <c r="M1509" s="1">
        <f>Einzelnachweis!$AB$801</f>
        <v>0</v>
      </c>
      <c r="N1509" s="1">
        <f>Einzelnachweis!$AA$801</f>
        <v>0</v>
      </c>
    </row>
    <row r="1510" spans="1:14" x14ac:dyDescent="0.25">
      <c r="A1510" s="1">
        <v>24</v>
      </c>
      <c r="B1510" s="5">
        <f>$B$27</f>
        <v>24</v>
      </c>
      <c r="C1510" s="43"/>
      <c r="D1510" s="43"/>
      <c r="E1510" s="43"/>
      <c r="F1510" s="43"/>
      <c r="G1510" s="43"/>
      <c r="H1510" s="52"/>
      <c r="I1510" s="10">
        <f t="shared" si="80"/>
        <v>0</v>
      </c>
      <c r="J1510" s="44"/>
      <c r="K1510" s="1">
        <f t="shared" si="81"/>
        <v>0</v>
      </c>
      <c r="L1510" s="1">
        <f>Einzelnachweis!AB827</f>
        <v>0</v>
      </c>
      <c r="M1510" s="1">
        <f>Einzelnachweis!$AB$836</f>
        <v>0</v>
      </c>
      <c r="N1510" s="1">
        <f>Einzelnachweis!$AA$836</f>
        <v>0</v>
      </c>
    </row>
    <row r="1511" spans="1:14" x14ac:dyDescent="0.25">
      <c r="A1511" s="1">
        <v>25</v>
      </c>
      <c r="B1511" s="5">
        <f>$B$28</f>
        <v>25</v>
      </c>
      <c r="C1511" s="43"/>
      <c r="D1511" s="43"/>
      <c r="E1511" s="43"/>
      <c r="F1511" s="43"/>
      <c r="G1511" s="43"/>
      <c r="H1511" s="52"/>
      <c r="I1511" s="10">
        <f t="shared" si="80"/>
        <v>0</v>
      </c>
      <c r="J1511" s="44"/>
      <c r="K1511" s="1">
        <f t="shared" si="81"/>
        <v>0</v>
      </c>
      <c r="L1511" s="1">
        <f>Einzelnachweis!AB862</f>
        <v>0</v>
      </c>
      <c r="M1511" s="1">
        <f>Einzelnachweis!$AB$871</f>
        <v>0</v>
      </c>
      <c r="N1511" s="1">
        <f>Einzelnachweis!$AA$871</f>
        <v>0</v>
      </c>
    </row>
    <row r="1512" spans="1:14" x14ac:dyDescent="0.25">
      <c r="A1512" s="1">
        <v>26</v>
      </c>
      <c r="B1512" s="5">
        <f>$B$29</f>
        <v>26</v>
      </c>
      <c r="C1512" s="43"/>
      <c r="D1512" s="43"/>
      <c r="E1512" s="43"/>
      <c r="F1512" s="43"/>
      <c r="G1512" s="43"/>
      <c r="H1512" s="52"/>
      <c r="I1512" s="10">
        <f t="shared" si="80"/>
        <v>0</v>
      </c>
      <c r="J1512" s="44"/>
      <c r="K1512" s="1">
        <f t="shared" si="81"/>
        <v>0</v>
      </c>
      <c r="L1512" s="1">
        <f>Einzelnachweis!AB897</f>
        <v>0</v>
      </c>
      <c r="M1512" s="1">
        <f>Einzelnachweis!$AB$906</f>
        <v>0</v>
      </c>
      <c r="N1512" s="1">
        <f>Einzelnachweis!$AA$906</f>
        <v>0</v>
      </c>
    </row>
    <row r="1513" spans="1:14" x14ac:dyDescent="0.25">
      <c r="A1513" s="1">
        <v>27</v>
      </c>
      <c r="B1513" s="5">
        <f>$B$30</f>
        <v>27</v>
      </c>
      <c r="C1513" s="43"/>
      <c r="D1513" s="43"/>
      <c r="E1513" s="43"/>
      <c r="F1513" s="43"/>
      <c r="G1513" s="43"/>
      <c r="H1513" s="52"/>
      <c r="I1513" s="10">
        <f t="shared" si="80"/>
        <v>0</v>
      </c>
      <c r="J1513" s="44"/>
      <c r="K1513" s="1">
        <f t="shared" si="81"/>
        <v>0</v>
      </c>
      <c r="L1513" s="1">
        <f>Einzelnachweis!AB932</f>
        <v>0</v>
      </c>
      <c r="M1513" s="1">
        <f>Einzelnachweis!$AB$941</f>
        <v>0</v>
      </c>
      <c r="N1513" s="1">
        <f>Einzelnachweis!$AA$941</f>
        <v>0</v>
      </c>
    </row>
    <row r="1514" spans="1:14" x14ac:dyDescent="0.25">
      <c r="A1514" s="1">
        <v>28</v>
      </c>
      <c r="B1514" s="5">
        <f>$B$31</f>
        <v>28</v>
      </c>
      <c r="C1514" s="43"/>
      <c r="D1514" s="43"/>
      <c r="E1514" s="43"/>
      <c r="F1514" s="43"/>
      <c r="G1514" s="43"/>
      <c r="H1514" s="52"/>
      <c r="I1514" s="10">
        <f t="shared" si="80"/>
        <v>0</v>
      </c>
      <c r="J1514" s="44"/>
      <c r="K1514" s="1">
        <f t="shared" si="81"/>
        <v>0</v>
      </c>
      <c r="L1514" s="1">
        <f>Einzelnachweis!AB967</f>
        <v>0</v>
      </c>
      <c r="M1514" s="1">
        <f>Einzelnachweis!$AB$976</f>
        <v>0</v>
      </c>
      <c r="N1514" s="1">
        <f>Einzelnachweis!$AA$976</f>
        <v>0</v>
      </c>
    </row>
    <row r="1515" spans="1:14" x14ac:dyDescent="0.25">
      <c r="A1515" s="1">
        <v>29</v>
      </c>
      <c r="B1515" s="5">
        <f>$B$32</f>
        <v>29</v>
      </c>
      <c r="C1515" s="43"/>
      <c r="D1515" s="43"/>
      <c r="E1515" s="43"/>
      <c r="F1515" s="43"/>
      <c r="G1515" s="43"/>
      <c r="H1515" s="52"/>
      <c r="I1515" s="10">
        <f t="shared" si="80"/>
        <v>0</v>
      </c>
      <c r="J1515" s="44"/>
      <c r="K1515" s="1">
        <f t="shared" si="81"/>
        <v>0</v>
      </c>
      <c r="L1515" s="1">
        <f>Einzelnachweis!AB1002</f>
        <v>0</v>
      </c>
      <c r="M1515" s="1">
        <f>Einzelnachweis!$AB$1011</f>
        <v>0</v>
      </c>
      <c r="N1515" s="1">
        <f>Einzelnachweis!$AA$1011</f>
        <v>0</v>
      </c>
    </row>
    <row r="1516" spans="1:14" x14ac:dyDescent="0.25">
      <c r="A1516" s="1">
        <v>30</v>
      </c>
      <c r="B1516" s="5">
        <f>$B$33</f>
        <v>30</v>
      </c>
      <c r="C1516" s="43"/>
      <c r="D1516" s="43"/>
      <c r="E1516" s="43"/>
      <c r="F1516" s="43"/>
      <c r="G1516" s="43"/>
      <c r="H1516" s="52"/>
      <c r="I1516" s="10">
        <f t="shared" si="80"/>
        <v>0</v>
      </c>
      <c r="J1516" s="44"/>
      <c r="K1516" s="1">
        <f t="shared" si="81"/>
        <v>0</v>
      </c>
      <c r="L1516" s="1">
        <f>Einzelnachweis!AB1037</f>
        <v>0</v>
      </c>
      <c r="M1516" s="1">
        <f>Einzelnachweis!$AB$1046</f>
        <v>0</v>
      </c>
      <c r="N1516" s="1">
        <f>Einzelnachweis!$AA$1046</f>
        <v>0</v>
      </c>
    </row>
    <row r="1521" spans="1:14" ht="15.75" thickBot="1" x14ac:dyDescent="0.3"/>
    <row r="1522" spans="1:14" ht="15.75" thickBot="1" x14ac:dyDescent="0.3">
      <c r="A1522" s="99" t="s">
        <v>39</v>
      </c>
      <c r="B1522" s="100"/>
      <c r="C1522" s="104"/>
      <c r="D1522" s="104"/>
      <c r="E1522" s="104" t="s">
        <v>1</v>
      </c>
      <c r="F1522" s="104"/>
      <c r="G1522" s="104"/>
      <c r="H1522" s="104" t="s">
        <v>2</v>
      </c>
      <c r="I1522" s="104"/>
      <c r="J1522" s="40">
        <f>J1486</f>
        <v>6</v>
      </c>
      <c r="K1522" s="86" t="s">
        <v>3</v>
      </c>
      <c r="L1522" s="87"/>
      <c r="M1522" s="88" t="s">
        <v>50</v>
      </c>
      <c r="N1522" s="89"/>
    </row>
    <row r="1523" spans="1:14" ht="18.75" x14ac:dyDescent="0.3">
      <c r="A1523" s="90" t="s">
        <v>219</v>
      </c>
      <c r="B1523" s="90"/>
      <c r="C1523" s="91" t="s">
        <v>40</v>
      </c>
      <c r="D1523" s="92"/>
      <c r="E1523" s="93" t="s">
        <v>41</v>
      </c>
      <c r="F1523" s="94"/>
      <c r="G1523" s="95" t="s">
        <v>4</v>
      </c>
      <c r="H1523" s="96"/>
      <c r="I1523" s="97" t="s">
        <v>5</v>
      </c>
      <c r="J1523" s="98"/>
      <c r="K1523" s="1" t="s">
        <v>37</v>
      </c>
      <c r="L1523" s="1" t="s">
        <v>7</v>
      </c>
      <c r="M1523" s="1" t="s">
        <v>37</v>
      </c>
      <c r="N1523" s="2">
        <f>SUM(J1525:J1554)</f>
        <v>0</v>
      </c>
    </row>
    <row r="1524" spans="1:14" x14ac:dyDescent="0.25">
      <c r="A1524" s="1" t="s">
        <v>36</v>
      </c>
      <c r="B1524" s="1" t="s">
        <v>9</v>
      </c>
      <c r="C1524" s="6" t="s">
        <v>10</v>
      </c>
      <c r="D1524" s="6" t="s">
        <v>6</v>
      </c>
      <c r="E1524" s="1" t="s">
        <v>10</v>
      </c>
      <c r="F1524" s="1" t="s">
        <v>37</v>
      </c>
      <c r="G1524" s="1" t="s">
        <v>10</v>
      </c>
      <c r="H1524" s="1" t="s">
        <v>37</v>
      </c>
      <c r="I1524" s="1" t="s">
        <v>7</v>
      </c>
      <c r="J1524" s="45">
        <f>J1522+N1523</f>
        <v>6</v>
      </c>
      <c r="K1524" s="1" t="s">
        <v>220</v>
      </c>
      <c r="L1524" s="3" t="s">
        <v>66</v>
      </c>
      <c r="M1524" s="1" t="s">
        <v>38</v>
      </c>
      <c r="N1524" s="4" t="s">
        <v>11</v>
      </c>
    </row>
    <row r="1525" spans="1:14" x14ac:dyDescent="0.25">
      <c r="A1525" s="1">
        <v>1</v>
      </c>
      <c r="B1525" s="5" t="str">
        <f>$B$4</f>
        <v>Stefan Dohmes</v>
      </c>
      <c r="C1525" s="43"/>
      <c r="D1525" s="43"/>
      <c r="E1525" s="43"/>
      <c r="F1525" s="43"/>
      <c r="G1525" s="43"/>
      <c r="H1525" s="52"/>
      <c r="I1525" s="10">
        <f>D1525+F1525+H1525</f>
        <v>0</v>
      </c>
      <c r="J1525" s="44"/>
      <c r="K1525" s="1">
        <f>L1487</f>
        <v>0</v>
      </c>
      <c r="L1525" s="1">
        <f>Einzelnachweis!AB23</f>
        <v>0</v>
      </c>
      <c r="M1525" s="1">
        <f>Einzelnachweis!$AB$31</f>
        <v>540</v>
      </c>
      <c r="N1525" s="1">
        <f>Einzelnachweis!$AA$31</f>
        <v>1</v>
      </c>
    </row>
    <row r="1526" spans="1:14" x14ac:dyDescent="0.25">
      <c r="A1526" s="1">
        <v>2</v>
      </c>
      <c r="B1526" s="5" t="str">
        <f>$B$5</f>
        <v>Dirk Hoffmann</v>
      </c>
      <c r="C1526" s="43"/>
      <c r="D1526" s="43"/>
      <c r="E1526" s="43"/>
      <c r="F1526" s="43"/>
      <c r="G1526" s="43"/>
      <c r="H1526" s="52"/>
      <c r="I1526" s="10">
        <f t="shared" ref="I1526:I1554" si="82">D1526+F1526+H1526</f>
        <v>0</v>
      </c>
      <c r="J1526" s="44"/>
      <c r="K1526" s="1">
        <f t="shared" ref="K1526:K1554" si="83">L1488</f>
        <v>0</v>
      </c>
      <c r="L1526" s="1">
        <f>Einzelnachweis!AB58</f>
        <v>0</v>
      </c>
      <c r="M1526" s="1">
        <f>Einzelnachweis!$AB$66</f>
        <v>180</v>
      </c>
      <c r="N1526" s="1">
        <f>Einzelnachweis!$AA$66</f>
        <v>1</v>
      </c>
    </row>
    <row r="1527" spans="1:14" x14ac:dyDescent="0.25">
      <c r="A1527" s="1">
        <v>3</v>
      </c>
      <c r="B1527" s="5" t="str">
        <f>$B$6</f>
        <v>Alfred Riegel</v>
      </c>
      <c r="C1527" s="43"/>
      <c r="D1527" s="43"/>
      <c r="E1527" s="43"/>
      <c r="F1527" s="43"/>
      <c r="G1527" s="43"/>
      <c r="H1527" s="52"/>
      <c r="I1527" s="10">
        <f t="shared" si="82"/>
        <v>0</v>
      </c>
      <c r="J1527" s="44"/>
      <c r="K1527" s="1">
        <f t="shared" si="83"/>
        <v>0</v>
      </c>
      <c r="L1527" s="1">
        <f>Einzelnachweis!AB93</f>
        <v>0</v>
      </c>
      <c r="M1527" s="1">
        <f>Einzelnachweis!$AB$101</f>
        <v>180</v>
      </c>
      <c r="N1527" s="1">
        <f>Einzelnachweis!$AA$101</f>
        <v>1</v>
      </c>
    </row>
    <row r="1528" spans="1:14" x14ac:dyDescent="0.25">
      <c r="A1528" s="1">
        <v>4</v>
      </c>
      <c r="B1528" s="5" t="str">
        <f>$B$7</f>
        <v>Heiko Schmalfuß</v>
      </c>
      <c r="C1528" s="43"/>
      <c r="D1528" s="43"/>
      <c r="E1528" s="43"/>
      <c r="F1528" s="43"/>
      <c r="G1528" s="43"/>
      <c r="H1528" s="52"/>
      <c r="I1528" s="10">
        <f t="shared" si="82"/>
        <v>0</v>
      </c>
      <c r="J1528" s="44"/>
      <c r="K1528" s="1">
        <f t="shared" si="83"/>
        <v>0</v>
      </c>
      <c r="L1528" s="1">
        <f>Einzelnachweis!AB128</f>
        <v>0</v>
      </c>
      <c r="M1528" s="1">
        <f>Einzelnachweis!$AB$136</f>
        <v>324</v>
      </c>
      <c r="N1528" s="1">
        <f>Einzelnachweis!$AA$136</f>
        <v>1</v>
      </c>
    </row>
    <row r="1529" spans="1:14" x14ac:dyDescent="0.25">
      <c r="A1529" s="1">
        <v>5</v>
      </c>
      <c r="B1529" s="5" t="str">
        <f>$B$8</f>
        <v>Gaetano Cavallaro</v>
      </c>
      <c r="C1529" s="43"/>
      <c r="D1529" s="43"/>
      <c r="E1529" s="43"/>
      <c r="F1529" s="43"/>
      <c r="G1529" s="43"/>
      <c r="H1529" s="52"/>
      <c r="I1529" s="10">
        <f t="shared" si="82"/>
        <v>0</v>
      </c>
      <c r="J1529" s="44"/>
      <c r="K1529" s="1">
        <f t="shared" si="83"/>
        <v>0</v>
      </c>
      <c r="L1529" s="1">
        <f>Einzelnachweis!AB163</f>
        <v>0</v>
      </c>
      <c r="M1529" s="1">
        <f>Einzelnachweis!$AB$171</f>
        <v>252</v>
      </c>
      <c r="N1529" s="1">
        <f>Einzelnachweis!$AA$171</f>
        <v>1</v>
      </c>
    </row>
    <row r="1530" spans="1:14" x14ac:dyDescent="0.25">
      <c r="A1530" s="1">
        <v>6</v>
      </c>
      <c r="B1530" s="5" t="str">
        <f>$B$9</f>
        <v>Thorsten Pachali</v>
      </c>
      <c r="C1530" s="43"/>
      <c r="D1530" s="43"/>
      <c r="E1530" s="43"/>
      <c r="F1530" s="43"/>
      <c r="G1530" s="43"/>
      <c r="H1530" s="52"/>
      <c r="I1530" s="10">
        <f t="shared" si="82"/>
        <v>0</v>
      </c>
      <c r="J1530" s="44"/>
      <c r="K1530" s="1">
        <f t="shared" si="83"/>
        <v>0</v>
      </c>
      <c r="L1530" s="1">
        <f>Einzelnachweis!AB198</f>
        <v>0</v>
      </c>
      <c r="M1530" s="1">
        <f>Einzelnachweis!$AB$206</f>
        <v>432</v>
      </c>
      <c r="N1530" s="1">
        <f>Einzelnachweis!$AA$206</f>
        <v>1</v>
      </c>
    </row>
    <row r="1531" spans="1:14" x14ac:dyDescent="0.25">
      <c r="A1531" s="1">
        <v>7</v>
      </c>
      <c r="B1531" s="5">
        <f>$B$10</f>
        <v>7</v>
      </c>
      <c r="C1531" s="43"/>
      <c r="D1531" s="43"/>
      <c r="E1531" s="43"/>
      <c r="F1531" s="43"/>
      <c r="G1531" s="43"/>
      <c r="H1531" s="52"/>
      <c r="I1531" s="10">
        <f t="shared" si="82"/>
        <v>0</v>
      </c>
      <c r="J1531" s="44"/>
      <c r="K1531" s="1">
        <f t="shared" si="83"/>
        <v>0</v>
      </c>
      <c r="L1531" s="1">
        <f>Einzelnachweis!AB233</f>
        <v>0</v>
      </c>
      <c r="M1531" s="1">
        <f>Einzelnachweis!$AB$241</f>
        <v>0</v>
      </c>
      <c r="N1531" s="1">
        <f>Einzelnachweis!$AA$241</f>
        <v>0</v>
      </c>
    </row>
    <row r="1532" spans="1:14" x14ac:dyDescent="0.25">
      <c r="A1532" s="1">
        <v>8</v>
      </c>
      <c r="B1532" s="5">
        <f>$B$11</f>
        <v>8</v>
      </c>
      <c r="C1532" s="43"/>
      <c r="D1532" s="43"/>
      <c r="E1532" s="43"/>
      <c r="F1532" s="43"/>
      <c r="G1532" s="43"/>
      <c r="H1532" s="52"/>
      <c r="I1532" s="10">
        <f t="shared" si="82"/>
        <v>0</v>
      </c>
      <c r="J1532" s="44"/>
      <c r="K1532" s="1">
        <f t="shared" si="83"/>
        <v>0</v>
      </c>
      <c r="L1532" s="1">
        <f>Einzelnachweis!AB268</f>
        <v>0</v>
      </c>
      <c r="M1532" s="1">
        <f>Einzelnachweis!$AB$276</f>
        <v>0</v>
      </c>
      <c r="N1532" s="1">
        <f>Einzelnachweis!$AA$276</f>
        <v>0</v>
      </c>
    </row>
    <row r="1533" spans="1:14" x14ac:dyDescent="0.25">
      <c r="A1533" s="1">
        <v>9</v>
      </c>
      <c r="B1533" s="5">
        <f>$B$12</f>
        <v>9</v>
      </c>
      <c r="C1533" s="43"/>
      <c r="D1533" s="43"/>
      <c r="E1533" s="43"/>
      <c r="F1533" s="43"/>
      <c r="G1533" s="43"/>
      <c r="H1533" s="52"/>
      <c r="I1533" s="10">
        <f t="shared" si="82"/>
        <v>0</v>
      </c>
      <c r="J1533" s="44"/>
      <c r="K1533" s="1">
        <f t="shared" si="83"/>
        <v>0</v>
      </c>
      <c r="L1533" s="1">
        <f>Einzelnachweis!AB303</f>
        <v>0</v>
      </c>
      <c r="M1533" s="1">
        <f>Einzelnachweis!$AB$311</f>
        <v>0</v>
      </c>
      <c r="N1533" s="1">
        <f>Einzelnachweis!$AA$311</f>
        <v>0</v>
      </c>
    </row>
    <row r="1534" spans="1:14" x14ac:dyDescent="0.25">
      <c r="A1534" s="1">
        <v>10</v>
      </c>
      <c r="B1534" s="5">
        <f>$B$13</f>
        <v>10</v>
      </c>
      <c r="C1534" s="43"/>
      <c r="D1534" s="43"/>
      <c r="E1534" s="43"/>
      <c r="F1534" s="43"/>
      <c r="G1534" s="43"/>
      <c r="H1534" s="52"/>
      <c r="I1534" s="10">
        <f t="shared" si="82"/>
        <v>0</v>
      </c>
      <c r="J1534" s="44"/>
      <c r="K1534" s="1">
        <f t="shared" si="83"/>
        <v>0</v>
      </c>
      <c r="L1534" s="1">
        <f>Einzelnachweis!AB338</f>
        <v>0</v>
      </c>
      <c r="M1534" s="1">
        <f>Einzelnachweis!$AB$346</f>
        <v>0</v>
      </c>
      <c r="N1534" s="1">
        <f>Einzelnachweis!$AA$346</f>
        <v>0</v>
      </c>
    </row>
    <row r="1535" spans="1:14" x14ac:dyDescent="0.25">
      <c r="A1535" s="1">
        <v>11</v>
      </c>
      <c r="B1535" s="5">
        <f>$B$14</f>
        <v>11</v>
      </c>
      <c r="C1535" s="43"/>
      <c r="D1535" s="43"/>
      <c r="E1535" s="43"/>
      <c r="F1535" s="43"/>
      <c r="G1535" s="43"/>
      <c r="H1535" s="52"/>
      <c r="I1535" s="10">
        <f t="shared" si="82"/>
        <v>0</v>
      </c>
      <c r="J1535" s="44"/>
      <c r="K1535" s="1">
        <f t="shared" si="83"/>
        <v>0</v>
      </c>
      <c r="L1535" s="1">
        <f>Einzelnachweis!AB373</f>
        <v>0</v>
      </c>
      <c r="M1535" s="1">
        <f>Einzelnachweis!$AB$381</f>
        <v>0</v>
      </c>
      <c r="N1535" s="1">
        <f>Einzelnachweis!$AA$381</f>
        <v>0</v>
      </c>
    </row>
    <row r="1536" spans="1:14" x14ac:dyDescent="0.25">
      <c r="A1536" s="1">
        <v>12</v>
      </c>
      <c r="B1536" s="5">
        <f>$B$15</f>
        <v>12</v>
      </c>
      <c r="C1536" s="43"/>
      <c r="D1536" s="43"/>
      <c r="E1536" s="43"/>
      <c r="F1536" s="43"/>
      <c r="G1536" s="43"/>
      <c r="H1536" s="52"/>
      <c r="I1536" s="10">
        <f t="shared" si="82"/>
        <v>0</v>
      </c>
      <c r="J1536" s="44"/>
      <c r="K1536" s="1">
        <f t="shared" si="83"/>
        <v>0</v>
      </c>
      <c r="L1536" s="1">
        <f>Einzelnachweis!AB408</f>
        <v>0</v>
      </c>
      <c r="M1536" s="1">
        <f>Einzelnachweis!$AB$416</f>
        <v>0</v>
      </c>
      <c r="N1536" s="1">
        <f>Einzelnachweis!$AA$416</f>
        <v>0</v>
      </c>
    </row>
    <row r="1537" spans="1:14" x14ac:dyDescent="0.25">
      <c r="A1537" s="1">
        <v>13</v>
      </c>
      <c r="B1537" s="5">
        <f>$B$16</f>
        <v>13</v>
      </c>
      <c r="C1537" s="43"/>
      <c r="D1537" s="43"/>
      <c r="E1537" s="43"/>
      <c r="F1537" s="43"/>
      <c r="G1537" s="43"/>
      <c r="H1537" s="52"/>
      <c r="I1537" s="10">
        <f t="shared" si="82"/>
        <v>0</v>
      </c>
      <c r="J1537" s="44"/>
      <c r="K1537" s="1">
        <f t="shared" si="83"/>
        <v>0</v>
      </c>
      <c r="L1537" s="1">
        <f>Einzelnachweis!AB443</f>
        <v>0</v>
      </c>
      <c r="M1537" s="1">
        <f>Einzelnachweis!$AB$451</f>
        <v>0</v>
      </c>
      <c r="N1537" s="1">
        <f>Einzelnachweis!$AA$451</f>
        <v>0</v>
      </c>
    </row>
    <row r="1538" spans="1:14" x14ac:dyDescent="0.25">
      <c r="A1538" s="1">
        <v>14</v>
      </c>
      <c r="B1538" s="5">
        <f>$B$17</f>
        <v>14</v>
      </c>
      <c r="C1538" s="43"/>
      <c r="D1538" s="43"/>
      <c r="E1538" s="43"/>
      <c r="F1538" s="43"/>
      <c r="G1538" s="43"/>
      <c r="H1538" s="52"/>
      <c r="I1538" s="10">
        <f t="shared" si="82"/>
        <v>0</v>
      </c>
      <c r="J1538" s="44"/>
      <c r="K1538" s="1">
        <f t="shared" si="83"/>
        <v>0</v>
      </c>
      <c r="L1538" s="1">
        <f>Einzelnachweis!AB478</f>
        <v>0</v>
      </c>
      <c r="M1538" s="1">
        <f>Einzelnachweis!$AB$486</f>
        <v>0</v>
      </c>
      <c r="N1538" s="1">
        <f>Einzelnachweis!$AA$486</f>
        <v>0</v>
      </c>
    </row>
    <row r="1539" spans="1:14" x14ac:dyDescent="0.25">
      <c r="A1539" s="1">
        <v>15</v>
      </c>
      <c r="B1539" s="5">
        <f>$B$18</f>
        <v>15</v>
      </c>
      <c r="C1539" s="43"/>
      <c r="D1539" s="43"/>
      <c r="E1539" s="43"/>
      <c r="F1539" s="43"/>
      <c r="G1539" s="43"/>
      <c r="H1539" s="52"/>
      <c r="I1539" s="10">
        <f t="shared" si="82"/>
        <v>0</v>
      </c>
      <c r="J1539" s="44"/>
      <c r="K1539" s="1">
        <f t="shared" si="83"/>
        <v>0</v>
      </c>
      <c r="L1539" s="1">
        <f>Einzelnachweis!AB513</f>
        <v>0</v>
      </c>
      <c r="M1539" s="1">
        <f>Einzelnachweis!$AB$521</f>
        <v>0</v>
      </c>
      <c r="N1539" s="1">
        <f>Einzelnachweis!$AA$521</f>
        <v>0</v>
      </c>
    </row>
    <row r="1540" spans="1:14" x14ac:dyDescent="0.25">
      <c r="A1540" s="1">
        <v>16</v>
      </c>
      <c r="B1540" s="5">
        <f>$B$19</f>
        <v>16</v>
      </c>
      <c r="C1540" s="43"/>
      <c r="D1540" s="43"/>
      <c r="E1540" s="43"/>
      <c r="F1540" s="43"/>
      <c r="G1540" s="43"/>
      <c r="H1540" s="52"/>
      <c r="I1540" s="10">
        <f t="shared" si="82"/>
        <v>0</v>
      </c>
      <c r="J1540" s="44"/>
      <c r="K1540" s="1">
        <f t="shared" si="83"/>
        <v>0</v>
      </c>
      <c r="L1540" s="1">
        <f>Einzelnachweis!AB548</f>
        <v>0</v>
      </c>
      <c r="M1540" s="1">
        <f>Einzelnachweis!$AB$556</f>
        <v>0</v>
      </c>
      <c r="N1540" s="1">
        <f>Einzelnachweis!$AA$556</f>
        <v>0</v>
      </c>
    </row>
    <row r="1541" spans="1:14" x14ac:dyDescent="0.25">
      <c r="A1541" s="1">
        <v>17</v>
      </c>
      <c r="B1541" s="5">
        <f>$B$20</f>
        <v>17</v>
      </c>
      <c r="C1541" s="43"/>
      <c r="D1541" s="43"/>
      <c r="E1541" s="43"/>
      <c r="F1541" s="43"/>
      <c r="G1541" s="43"/>
      <c r="H1541" s="52"/>
      <c r="I1541" s="10">
        <f t="shared" si="82"/>
        <v>0</v>
      </c>
      <c r="J1541" s="44"/>
      <c r="K1541" s="1">
        <f t="shared" si="83"/>
        <v>0</v>
      </c>
      <c r="L1541" s="1">
        <f>Einzelnachweis!AB583</f>
        <v>0</v>
      </c>
      <c r="M1541" s="1">
        <f>Einzelnachweis!$AB$591</f>
        <v>0</v>
      </c>
      <c r="N1541" s="1">
        <f>Einzelnachweis!$AA$591</f>
        <v>0</v>
      </c>
    </row>
    <row r="1542" spans="1:14" x14ac:dyDescent="0.25">
      <c r="A1542" s="1">
        <v>18</v>
      </c>
      <c r="B1542" s="5">
        <f>$B$21</f>
        <v>18</v>
      </c>
      <c r="C1542" s="43"/>
      <c r="D1542" s="43"/>
      <c r="E1542" s="43"/>
      <c r="F1542" s="43"/>
      <c r="G1542" s="43"/>
      <c r="H1542" s="52"/>
      <c r="I1542" s="10">
        <f t="shared" si="82"/>
        <v>0</v>
      </c>
      <c r="J1542" s="44"/>
      <c r="K1542" s="1">
        <f t="shared" si="83"/>
        <v>0</v>
      </c>
      <c r="L1542" s="1">
        <f>Einzelnachweis!AB618</f>
        <v>0</v>
      </c>
      <c r="M1542" s="1">
        <f>Einzelnachweis!$AB$626</f>
        <v>0</v>
      </c>
      <c r="N1542" s="1">
        <f>Einzelnachweis!$AA$626</f>
        <v>0</v>
      </c>
    </row>
    <row r="1543" spans="1:14" x14ac:dyDescent="0.25">
      <c r="A1543" s="1">
        <v>19</v>
      </c>
      <c r="B1543" s="5">
        <f>$B$22</f>
        <v>19</v>
      </c>
      <c r="C1543" s="43"/>
      <c r="D1543" s="43"/>
      <c r="E1543" s="43"/>
      <c r="F1543" s="43"/>
      <c r="G1543" s="43"/>
      <c r="H1543" s="52"/>
      <c r="I1543" s="10">
        <f t="shared" si="82"/>
        <v>0</v>
      </c>
      <c r="J1543" s="44"/>
      <c r="K1543" s="1">
        <f t="shared" si="83"/>
        <v>0</v>
      </c>
      <c r="L1543" s="1">
        <f>Einzelnachweis!AB653</f>
        <v>0</v>
      </c>
      <c r="M1543" s="1">
        <f>Einzelnachweis!$AB$661</f>
        <v>0</v>
      </c>
      <c r="N1543" s="1">
        <f>Einzelnachweis!$AA$661</f>
        <v>0</v>
      </c>
    </row>
    <row r="1544" spans="1:14" x14ac:dyDescent="0.25">
      <c r="A1544" s="1">
        <v>20</v>
      </c>
      <c r="B1544" s="5">
        <f>$B$23</f>
        <v>20</v>
      </c>
      <c r="C1544" s="43"/>
      <c r="D1544" s="43"/>
      <c r="E1544" s="43"/>
      <c r="F1544" s="43"/>
      <c r="G1544" s="43"/>
      <c r="H1544" s="52"/>
      <c r="I1544" s="10">
        <f t="shared" si="82"/>
        <v>0</v>
      </c>
      <c r="J1544" s="44"/>
      <c r="K1544" s="1">
        <f t="shared" si="83"/>
        <v>0</v>
      </c>
      <c r="L1544" s="1">
        <f>Einzelnachweis!AB688</f>
        <v>0</v>
      </c>
      <c r="M1544" s="1">
        <f>Einzelnachweis!$AB$696</f>
        <v>0</v>
      </c>
      <c r="N1544" s="1">
        <f>Einzelnachweis!$AA$696</f>
        <v>0</v>
      </c>
    </row>
    <row r="1545" spans="1:14" x14ac:dyDescent="0.25">
      <c r="A1545" s="1">
        <v>21</v>
      </c>
      <c r="B1545" s="5">
        <f>$B$24</f>
        <v>21</v>
      </c>
      <c r="C1545" s="43"/>
      <c r="D1545" s="43"/>
      <c r="E1545" s="43"/>
      <c r="F1545" s="43"/>
      <c r="G1545" s="43"/>
      <c r="H1545" s="52"/>
      <c r="I1545" s="10">
        <f t="shared" si="82"/>
        <v>0</v>
      </c>
      <c r="J1545" s="44"/>
      <c r="K1545" s="1">
        <f t="shared" si="83"/>
        <v>0</v>
      </c>
      <c r="L1545" s="1">
        <f>Einzelnachweis!AB723</f>
        <v>0</v>
      </c>
      <c r="M1545" s="1">
        <f>Einzelnachweis!$AB$731</f>
        <v>0</v>
      </c>
      <c r="N1545" s="1">
        <f>Einzelnachweis!$AA$731</f>
        <v>0</v>
      </c>
    </row>
    <row r="1546" spans="1:14" x14ac:dyDescent="0.25">
      <c r="A1546" s="1">
        <v>22</v>
      </c>
      <c r="B1546" s="5">
        <f>$B$25</f>
        <v>22</v>
      </c>
      <c r="C1546" s="43"/>
      <c r="D1546" s="43"/>
      <c r="E1546" s="43"/>
      <c r="F1546" s="43"/>
      <c r="G1546" s="43"/>
      <c r="H1546" s="52"/>
      <c r="I1546" s="10">
        <f t="shared" si="82"/>
        <v>0</v>
      </c>
      <c r="J1546" s="44"/>
      <c r="K1546" s="1">
        <f t="shared" si="83"/>
        <v>0</v>
      </c>
      <c r="L1546" s="1">
        <f>Einzelnachweis!AB758</f>
        <v>0</v>
      </c>
      <c r="M1546" s="1">
        <f>Einzelnachweis!$AB$766</f>
        <v>0</v>
      </c>
      <c r="N1546" s="1">
        <f>Einzelnachweis!$AA$766</f>
        <v>0</v>
      </c>
    </row>
    <row r="1547" spans="1:14" x14ac:dyDescent="0.25">
      <c r="A1547" s="1">
        <v>23</v>
      </c>
      <c r="B1547" s="5">
        <f>$B$26</f>
        <v>23</v>
      </c>
      <c r="C1547" s="43"/>
      <c r="D1547" s="43"/>
      <c r="E1547" s="43"/>
      <c r="F1547" s="43"/>
      <c r="G1547" s="43"/>
      <c r="H1547" s="52"/>
      <c r="I1547" s="10">
        <f t="shared" si="82"/>
        <v>0</v>
      </c>
      <c r="J1547" s="44"/>
      <c r="K1547" s="1">
        <f t="shared" si="83"/>
        <v>0</v>
      </c>
      <c r="L1547" s="1">
        <f>Einzelnachweis!AB793</f>
        <v>0</v>
      </c>
      <c r="M1547" s="1">
        <f>Einzelnachweis!$AB$801</f>
        <v>0</v>
      </c>
      <c r="N1547" s="1">
        <f>Einzelnachweis!$AA$801</f>
        <v>0</v>
      </c>
    </row>
    <row r="1548" spans="1:14" x14ac:dyDescent="0.25">
      <c r="A1548" s="1">
        <v>24</v>
      </c>
      <c r="B1548" s="5">
        <f>$B$27</f>
        <v>24</v>
      </c>
      <c r="C1548" s="43"/>
      <c r="D1548" s="43"/>
      <c r="E1548" s="43"/>
      <c r="F1548" s="43"/>
      <c r="G1548" s="43"/>
      <c r="H1548" s="52"/>
      <c r="I1548" s="10">
        <f t="shared" si="82"/>
        <v>0</v>
      </c>
      <c r="J1548" s="44"/>
      <c r="K1548" s="1">
        <f t="shared" si="83"/>
        <v>0</v>
      </c>
      <c r="L1548" s="1">
        <f>Einzelnachweis!AB828</f>
        <v>0</v>
      </c>
      <c r="M1548" s="1">
        <f>Einzelnachweis!$AB$836</f>
        <v>0</v>
      </c>
      <c r="N1548" s="1">
        <f>Einzelnachweis!$AA$836</f>
        <v>0</v>
      </c>
    </row>
    <row r="1549" spans="1:14" x14ac:dyDescent="0.25">
      <c r="A1549" s="1">
        <v>25</v>
      </c>
      <c r="B1549" s="5">
        <f>$B$28</f>
        <v>25</v>
      </c>
      <c r="C1549" s="43"/>
      <c r="D1549" s="43"/>
      <c r="E1549" s="43"/>
      <c r="F1549" s="43"/>
      <c r="G1549" s="43"/>
      <c r="H1549" s="52"/>
      <c r="I1549" s="10">
        <f t="shared" si="82"/>
        <v>0</v>
      </c>
      <c r="J1549" s="44"/>
      <c r="K1549" s="1">
        <f t="shared" si="83"/>
        <v>0</v>
      </c>
      <c r="L1549" s="1">
        <f>Einzelnachweis!AB863</f>
        <v>0</v>
      </c>
      <c r="M1549" s="1">
        <f>Einzelnachweis!$AB$871</f>
        <v>0</v>
      </c>
      <c r="N1549" s="1">
        <f>Einzelnachweis!$AA$871</f>
        <v>0</v>
      </c>
    </row>
    <row r="1550" spans="1:14" x14ac:dyDescent="0.25">
      <c r="A1550" s="1">
        <v>26</v>
      </c>
      <c r="B1550" s="5">
        <f>$B$29</f>
        <v>26</v>
      </c>
      <c r="C1550" s="43"/>
      <c r="D1550" s="43"/>
      <c r="E1550" s="43"/>
      <c r="F1550" s="43"/>
      <c r="G1550" s="43"/>
      <c r="H1550" s="52"/>
      <c r="I1550" s="10">
        <f t="shared" si="82"/>
        <v>0</v>
      </c>
      <c r="J1550" s="44"/>
      <c r="K1550" s="1">
        <f t="shared" si="83"/>
        <v>0</v>
      </c>
      <c r="L1550" s="1">
        <f>Einzelnachweis!AB898</f>
        <v>0</v>
      </c>
      <c r="M1550" s="1">
        <f>Einzelnachweis!$AB$906</f>
        <v>0</v>
      </c>
      <c r="N1550" s="1">
        <f>Einzelnachweis!$AA$906</f>
        <v>0</v>
      </c>
    </row>
    <row r="1551" spans="1:14" x14ac:dyDescent="0.25">
      <c r="A1551" s="1">
        <v>27</v>
      </c>
      <c r="B1551" s="5">
        <f>$B$30</f>
        <v>27</v>
      </c>
      <c r="C1551" s="43"/>
      <c r="D1551" s="43"/>
      <c r="E1551" s="43"/>
      <c r="F1551" s="43"/>
      <c r="G1551" s="43"/>
      <c r="H1551" s="52"/>
      <c r="I1551" s="10">
        <f t="shared" si="82"/>
        <v>0</v>
      </c>
      <c r="J1551" s="44"/>
      <c r="K1551" s="1">
        <f t="shared" si="83"/>
        <v>0</v>
      </c>
      <c r="L1551" s="1">
        <f>Einzelnachweis!AB933</f>
        <v>0</v>
      </c>
      <c r="M1551" s="1">
        <f>Einzelnachweis!$AB$941</f>
        <v>0</v>
      </c>
      <c r="N1551" s="1">
        <f>Einzelnachweis!$AA$941</f>
        <v>0</v>
      </c>
    </row>
    <row r="1552" spans="1:14" x14ac:dyDescent="0.25">
      <c r="A1552" s="1">
        <v>28</v>
      </c>
      <c r="B1552" s="5">
        <f>$B$31</f>
        <v>28</v>
      </c>
      <c r="C1552" s="43"/>
      <c r="D1552" s="43"/>
      <c r="E1552" s="43"/>
      <c r="F1552" s="43"/>
      <c r="G1552" s="43"/>
      <c r="H1552" s="52"/>
      <c r="I1552" s="10">
        <f t="shared" si="82"/>
        <v>0</v>
      </c>
      <c r="J1552" s="44"/>
      <c r="K1552" s="1">
        <f t="shared" si="83"/>
        <v>0</v>
      </c>
      <c r="L1552" s="1">
        <f>Einzelnachweis!AB968</f>
        <v>0</v>
      </c>
      <c r="M1552" s="1">
        <f>Einzelnachweis!$AB$976</f>
        <v>0</v>
      </c>
      <c r="N1552" s="1">
        <f>Einzelnachweis!$AA$976</f>
        <v>0</v>
      </c>
    </row>
    <row r="1553" spans="1:14" x14ac:dyDescent="0.25">
      <c r="A1553" s="1">
        <v>29</v>
      </c>
      <c r="B1553" s="5">
        <f>$B$32</f>
        <v>29</v>
      </c>
      <c r="C1553" s="43"/>
      <c r="D1553" s="43"/>
      <c r="E1553" s="43"/>
      <c r="F1553" s="43"/>
      <c r="G1553" s="43"/>
      <c r="H1553" s="52"/>
      <c r="I1553" s="10">
        <f t="shared" si="82"/>
        <v>0</v>
      </c>
      <c r="J1553" s="44"/>
      <c r="K1553" s="1">
        <f t="shared" si="83"/>
        <v>0</v>
      </c>
      <c r="L1553" s="1">
        <f>Einzelnachweis!AB1003</f>
        <v>0</v>
      </c>
      <c r="M1553" s="1">
        <f>Einzelnachweis!$AB$1011</f>
        <v>0</v>
      </c>
      <c r="N1553" s="1">
        <f>Einzelnachweis!$AA$1011</f>
        <v>0</v>
      </c>
    </row>
    <row r="1554" spans="1:14" x14ac:dyDescent="0.25">
      <c r="A1554" s="1">
        <v>30</v>
      </c>
      <c r="B1554" s="5">
        <f>$B$33</f>
        <v>30</v>
      </c>
      <c r="C1554" s="43"/>
      <c r="D1554" s="43"/>
      <c r="E1554" s="43"/>
      <c r="F1554" s="43"/>
      <c r="G1554" s="43"/>
      <c r="H1554" s="52"/>
      <c r="I1554" s="10">
        <f t="shared" si="82"/>
        <v>0</v>
      </c>
      <c r="J1554" s="44"/>
      <c r="K1554" s="1">
        <f t="shared" si="83"/>
        <v>0</v>
      </c>
      <c r="L1554" s="1">
        <f>Einzelnachweis!AB1038</f>
        <v>0</v>
      </c>
      <c r="M1554" s="1">
        <f>Einzelnachweis!$AB$1046</f>
        <v>0</v>
      </c>
      <c r="N1554" s="1">
        <f>Einzelnachweis!$AA$1046</f>
        <v>0</v>
      </c>
    </row>
    <row r="1559" spans="1:14" ht="15.75" thickBot="1" x14ac:dyDescent="0.3"/>
    <row r="1560" spans="1:14" ht="15.75" thickBot="1" x14ac:dyDescent="0.3">
      <c r="A1560" s="99" t="s">
        <v>39</v>
      </c>
      <c r="B1560" s="100"/>
      <c r="C1560" s="104"/>
      <c r="D1560" s="104"/>
      <c r="E1560" s="104" t="s">
        <v>1</v>
      </c>
      <c r="F1560" s="104"/>
      <c r="G1560" s="104"/>
      <c r="H1560" s="104" t="s">
        <v>2</v>
      </c>
      <c r="I1560" s="104"/>
      <c r="J1560" s="40">
        <f>J1524</f>
        <v>6</v>
      </c>
      <c r="K1560" s="86" t="s">
        <v>3</v>
      </c>
      <c r="L1560" s="87"/>
      <c r="M1560" s="88" t="s">
        <v>50</v>
      </c>
      <c r="N1560" s="89"/>
    </row>
    <row r="1561" spans="1:14" ht="18.75" x14ac:dyDescent="0.3">
      <c r="A1561" s="90" t="s">
        <v>221</v>
      </c>
      <c r="B1561" s="90"/>
      <c r="C1561" s="91" t="s">
        <v>40</v>
      </c>
      <c r="D1561" s="92"/>
      <c r="E1561" s="93" t="s">
        <v>41</v>
      </c>
      <c r="F1561" s="94"/>
      <c r="G1561" s="95" t="s">
        <v>4</v>
      </c>
      <c r="H1561" s="96"/>
      <c r="I1561" s="97" t="s">
        <v>5</v>
      </c>
      <c r="J1561" s="98"/>
      <c r="K1561" s="1" t="s">
        <v>37</v>
      </c>
      <c r="L1561" s="1" t="s">
        <v>7</v>
      </c>
      <c r="M1561" s="1" t="s">
        <v>37</v>
      </c>
      <c r="N1561" s="2">
        <f>SUM(J1563:J1592)</f>
        <v>0</v>
      </c>
    </row>
    <row r="1562" spans="1:14" x14ac:dyDescent="0.25">
      <c r="A1562" s="1" t="s">
        <v>36</v>
      </c>
      <c r="B1562" s="1" t="s">
        <v>9</v>
      </c>
      <c r="C1562" s="6" t="s">
        <v>10</v>
      </c>
      <c r="D1562" s="6" t="s">
        <v>6</v>
      </c>
      <c r="E1562" s="1" t="s">
        <v>10</v>
      </c>
      <c r="F1562" s="1" t="s">
        <v>37</v>
      </c>
      <c r="G1562" s="1" t="s">
        <v>10</v>
      </c>
      <c r="H1562" s="1" t="s">
        <v>37</v>
      </c>
      <c r="I1562" s="1" t="s">
        <v>7</v>
      </c>
      <c r="J1562" s="45">
        <f>J1560+N1561</f>
        <v>6</v>
      </c>
      <c r="K1562" s="1" t="s">
        <v>222</v>
      </c>
      <c r="L1562" s="3" t="s">
        <v>66</v>
      </c>
      <c r="M1562" s="1" t="s">
        <v>38</v>
      </c>
      <c r="N1562" s="4" t="s">
        <v>11</v>
      </c>
    </row>
    <row r="1563" spans="1:14" x14ac:dyDescent="0.25">
      <c r="A1563" s="1">
        <v>1</v>
      </c>
      <c r="B1563" s="5" t="str">
        <f>$B$4</f>
        <v>Stefan Dohmes</v>
      </c>
      <c r="C1563" s="43"/>
      <c r="D1563" s="43"/>
      <c r="E1563" s="43"/>
      <c r="F1563" s="43"/>
      <c r="G1563" s="43"/>
      <c r="H1563" s="52"/>
      <c r="I1563" s="10">
        <f>D1563+F1563+H1563</f>
        <v>0</v>
      </c>
      <c r="J1563" s="44"/>
      <c r="K1563" s="1">
        <f>L1525</f>
        <v>0</v>
      </c>
      <c r="L1563" s="1">
        <f>Einzelnachweis!AB24</f>
        <v>0</v>
      </c>
      <c r="M1563" s="1">
        <f>Einzelnachweis!$AB$31</f>
        <v>540</v>
      </c>
      <c r="N1563" s="1">
        <f>Einzelnachweis!$AA$31</f>
        <v>1</v>
      </c>
    </row>
    <row r="1564" spans="1:14" x14ac:dyDescent="0.25">
      <c r="A1564" s="1">
        <v>2</v>
      </c>
      <c r="B1564" s="5" t="str">
        <f>$B$5</f>
        <v>Dirk Hoffmann</v>
      </c>
      <c r="C1564" s="43"/>
      <c r="D1564" s="43"/>
      <c r="E1564" s="43"/>
      <c r="F1564" s="43"/>
      <c r="G1564" s="43"/>
      <c r="H1564" s="52"/>
      <c r="I1564" s="10">
        <f t="shared" ref="I1564:I1592" si="84">D1564+F1564+H1564</f>
        <v>0</v>
      </c>
      <c r="J1564" s="44"/>
      <c r="K1564" s="1">
        <f t="shared" ref="K1564:K1592" si="85">L1526</f>
        <v>0</v>
      </c>
      <c r="L1564" s="1">
        <f>Einzelnachweis!AB59</f>
        <v>0</v>
      </c>
      <c r="M1564" s="1">
        <f>Einzelnachweis!$AB$66</f>
        <v>180</v>
      </c>
      <c r="N1564" s="1">
        <f>Einzelnachweis!$AA$66</f>
        <v>1</v>
      </c>
    </row>
    <row r="1565" spans="1:14" x14ac:dyDescent="0.25">
      <c r="A1565" s="1">
        <v>3</v>
      </c>
      <c r="B1565" s="5" t="str">
        <f>$B$6</f>
        <v>Alfred Riegel</v>
      </c>
      <c r="C1565" s="43"/>
      <c r="D1565" s="43"/>
      <c r="E1565" s="43"/>
      <c r="F1565" s="43"/>
      <c r="G1565" s="43"/>
      <c r="H1565" s="52"/>
      <c r="I1565" s="10">
        <f t="shared" si="84"/>
        <v>0</v>
      </c>
      <c r="J1565" s="44"/>
      <c r="K1565" s="1">
        <f t="shared" si="85"/>
        <v>0</v>
      </c>
      <c r="L1565" s="1">
        <f>Einzelnachweis!AB94</f>
        <v>0</v>
      </c>
      <c r="M1565" s="1">
        <f>Einzelnachweis!$AB$101</f>
        <v>180</v>
      </c>
      <c r="N1565" s="1">
        <f>Einzelnachweis!$AA$101</f>
        <v>1</v>
      </c>
    </row>
    <row r="1566" spans="1:14" x14ac:dyDescent="0.25">
      <c r="A1566" s="1">
        <v>4</v>
      </c>
      <c r="B1566" s="5" t="str">
        <f>$B$7</f>
        <v>Heiko Schmalfuß</v>
      </c>
      <c r="C1566" s="43"/>
      <c r="D1566" s="43"/>
      <c r="E1566" s="43"/>
      <c r="F1566" s="43"/>
      <c r="G1566" s="43"/>
      <c r="H1566" s="52"/>
      <c r="I1566" s="10">
        <f t="shared" si="84"/>
        <v>0</v>
      </c>
      <c r="J1566" s="44"/>
      <c r="K1566" s="1">
        <f t="shared" si="85"/>
        <v>0</v>
      </c>
      <c r="L1566" s="1">
        <f>Einzelnachweis!AB129</f>
        <v>0</v>
      </c>
      <c r="M1566" s="1">
        <f>Einzelnachweis!$AB$136</f>
        <v>324</v>
      </c>
      <c r="N1566" s="1">
        <f>Einzelnachweis!$AA$136</f>
        <v>1</v>
      </c>
    </row>
    <row r="1567" spans="1:14" x14ac:dyDescent="0.25">
      <c r="A1567" s="1">
        <v>5</v>
      </c>
      <c r="B1567" s="5" t="str">
        <f>$B$8</f>
        <v>Gaetano Cavallaro</v>
      </c>
      <c r="C1567" s="43"/>
      <c r="D1567" s="43"/>
      <c r="E1567" s="43"/>
      <c r="F1567" s="43"/>
      <c r="G1567" s="43"/>
      <c r="H1567" s="52"/>
      <c r="I1567" s="10">
        <f t="shared" si="84"/>
        <v>0</v>
      </c>
      <c r="J1567" s="44"/>
      <c r="K1567" s="1">
        <f t="shared" si="85"/>
        <v>0</v>
      </c>
      <c r="L1567" s="1">
        <f>Einzelnachweis!AB164</f>
        <v>0</v>
      </c>
      <c r="M1567" s="1">
        <f>Einzelnachweis!$AB$171</f>
        <v>252</v>
      </c>
      <c r="N1567" s="1">
        <f>Einzelnachweis!$AA$171</f>
        <v>1</v>
      </c>
    </row>
    <row r="1568" spans="1:14" x14ac:dyDescent="0.25">
      <c r="A1568" s="1">
        <v>6</v>
      </c>
      <c r="B1568" s="5" t="str">
        <f>$B$9</f>
        <v>Thorsten Pachali</v>
      </c>
      <c r="C1568" s="43"/>
      <c r="D1568" s="43"/>
      <c r="E1568" s="43"/>
      <c r="F1568" s="43"/>
      <c r="G1568" s="43"/>
      <c r="H1568" s="52"/>
      <c r="I1568" s="10">
        <f t="shared" si="84"/>
        <v>0</v>
      </c>
      <c r="J1568" s="44"/>
      <c r="K1568" s="1">
        <f t="shared" si="85"/>
        <v>0</v>
      </c>
      <c r="L1568" s="1">
        <f>Einzelnachweis!AB199</f>
        <v>0</v>
      </c>
      <c r="M1568" s="1">
        <f>Einzelnachweis!$AB$206</f>
        <v>432</v>
      </c>
      <c r="N1568" s="1">
        <f>Einzelnachweis!$AA$206</f>
        <v>1</v>
      </c>
    </row>
    <row r="1569" spans="1:14" x14ac:dyDescent="0.25">
      <c r="A1569" s="1">
        <v>7</v>
      </c>
      <c r="B1569" s="5">
        <f>$B$10</f>
        <v>7</v>
      </c>
      <c r="C1569" s="43"/>
      <c r="D1569" s="43"/>
      <c r="E1569" s="43"/>
      <c r="F1569" s="43"/>
      <c r="G1569" s="43"/>
      <c r="H1569" s="52"/>
      <c r="I1569" s="10">
        <f t="shared" si="84"/>
        <v>0</v>
      </c>
      <c r="J1569" s="44"/>
      <c r="K1569" s="1">
        <f t="shared" si="85"/>
        <v>0</v>
      </c>
      <c r="L1569" s="1">
        <f>Einzelnachweis!AB234</f>
        <v>0</v>
      </c>
      <c r="M1569" s="1">
        <f>Einzelnachweis!$AB$241</f>
        <v>0</v>
      </c>
      <c r="N1569" s="1">
        <f>Einzelnachweis!$AA$241</f>
        <v>0</v>
      </c>
    </row>
    <row r="1570" spans="1:14" x14ac:dyDescent="0.25">
      <c r="A1570" s="1">
        <v>8</v>
      </c>
      <c r="B1570" s="5">
        <f>$B$11</f>
        <v>8</v>
      </c>
      <c r="C1570" s="43"/>
      <c r="D1570" s="43"/>
      <c r="E1570" s="43"/>
      <c r="F1570" s="43"/>
      <c r="G1570" s="43"/>
      <c r="H1570" s="52"/>
      <c r="I1570" s="10">
        <f t="shared" si="84"/>
        <v>0</v>
      </c>
      <c r="J1570" s="44"/>
      <c r="K1570" s="1">
        <f t="shared" si="85"/>
        <v>0</v>
      </c>
      <c r="L1570" s="1">
        <f>Einzelnachweis!AB269</f>
        <v>0</v>
      </c>
      <c r="M1570" s="1">
        <f>Einzelnachweis!$AB$276</f>
        <v>0</v>
      </c>
      <c r="N1570" s="1">
        <f>Einzelnachweis!$AA$276</f>
        <v>0</v>
      </c>
    </row>
    <row r="1571" spans="1:14" x14ac:dyDescent="0.25">
      <c r="A1571" s="1">
        <v>9</v>
      </c>
      <c r="B1571" s="5">
        <f>$B$12</f>
        <v>9</v>
      </c>
      <c r="C1571" s="43"/>
      <c r="D1571" s="43"/>
      <c r="E1571" s="43"/>
      <c r="F1571" s="43"/>
      <c r="G1571" s="43"/>
      <c r="H1571" s="52"/>
      <c r="I1571" s="10">
        <f t="shared" si="84"/>
        <v>0</v>
      </c>
      <c r="J1571" s="44"/>
      <c r="K1571" s="1">
        <f t="shared" si="85"/>
        <v>0</v>
      </c>
      <c r="L1571" s="1">
        <f>Einzelnachweis!AB304</f>
        <v>0</v>
      </c>
      <c r="M1571" s="1">
        <f>Einzelnachweis!$AB$311</f>
        <v>0</v>
      </c>
      <c r="N1571" s="1">
        <f>Einzelnachweis!$AA$311</f>
        <v>0</v>
      </c>
    </row>
    <row r="1572" spans="1:14" x14ac:dyDescent="0.25">
      <c r="A1572" s="1">
        <v>10</v>
      </c>
      <c r="B1572" s="5">
        <f>$B$13</f>
        <v>10</v>
      </c>
      <c r="C1572" s="43"/>
      <c r="D1572" s="43"/>
      <c r="E1572" s="43"/>
      <c r="F1572" s="43"/>
      <c r="G1572" s="43"/>
      <c r="H1572" s="52"/>
      <c r="I1572" s="10">
        <f t="shared" si="84"/>
        <v>0</v>
      </c>
      <c r="J1572" s="44"/>
      <c r="K1572" s="1">
        <f t="shared" si="85"/>
        <v>0</v>
      </c>
      <c r="L1572" s="1">
        <f>Einzelnachweis!AB339</f>
        <v>0</v>
      </c>
      <c r="M1572" s="1">
        <f>Einzelnachweis!$AB$346</f>
        <v>0</v>
      </c>
      <c r="N1572" s="1">
        <f>Einzelnachweis!$AA$346</f>
        <v>0</v>
      </c>
    </row>
    <row r="1573" spans="1:14" x14ac:dyDescent="0.25">
      <c r="A1573" s="1">
        <v>11</v>
      </c>
      <c r="B1573" s="5">
        <f>$B$14</f>
        <v>11</v>
      </c>
      <c r="C1573" s="43"/>
      <c r="D1573" s="43"/>
      <c r="E1573" s="43"/>
      <c r="F1573" s="43"/>
      <c r="G1573" s="43"/>
      <c r="H1573" s="52"/>
      <c r="I1573" s="10">
        <f t="shared" si="84"/>
        <v>0</v>
      </c>
      <c r="J1573" s="44"/>
      <c r="K1573" s="1">
        <f t="shared" si="85"/>
        <v>0</v>
      </c>
      <c r="L1573" s="1">
        <f>Einzelnachweis!AB374</f>
        <v>0</v>
      </c>
      <c r="M1573" s="1">
        <f>Einzelnachweis!$AB$381</f>
        <v>0</v>
      </c>
      <c r="N1573" s="1">
        <f>Einzelnachweis!$AA$381</f>
        <v>0</v>
      </c>
    </row>
    <row r="1574" spans="1:14" x14ac:dyDescent="0.25">
      <c r="A1574" s="1">
        <v>12</v>
      </c>
      <c r="B1574" s="5">
        <f>$B$15</f>
        <v>12</v>
      </c>
      <c r="C1574" s="43"/>
      <c r="D1574" s="43"/>
      <c r="E1574" s="43"/>
      <c r="F1574" s="43"/>
      <c r="G1574" s="43"/>
      <c r="H1574" s="52"/>
      <c r="I1574" s="10">
        <f t="shared" si="84"/>
        <v>0</v>
      </c>
      <c r="J1574" s="44"/>
      <c r="K1574" s="1">
        <f t="shared" si="85"/>
        <v>0</v>
      </c>
      <c r="L1574" s="1">
        <f>Einzelnachweis!AB409</f>
        <v>0</v>
      </c>
      <c r="M1574" s="1">
        <f>Einzelnachweis!$AB$416</f>
        <v>0</v>
      </c>
      <c r="N1574" s="1">
        <f>Einzelnachweis!$AA$416</f>
        <v>0</v>
      </c>
    </row>
    <row r="1575" spans="1:14" x14ac:dyDescent="0.25">
      <c r="A1575" s="1">
        <v>13</v>
      </c>
      <c r="B1575" s="5">
        <f>$B$16</f>
        <v>13</v>
      </c>
      <c r="C1575" s="43"/>
      <c r="D1575" s="43"/>
      <c r="E1575" s="43"/>
      <c r="F1575" s="43"/>
      <c r="G1575" s="43"/>
      <c r="H1575" s="52"/>
      <c r="I1575" s="10">
        <f t="shared" si="84"/>
        <v>0</v>
      </c>
      <c r="J1575" s="44"/>
      <c r="K1575" s="1">
        <f t="shared" si="85"/>
        <v>0</v>
      </c>
      <c r="L1575" s="1">
        <f>Einzelnachweis!AB444</f>
        <v>0</v>
      </c>
      <c r="M1575" s="1">
        <f>Einzelnachweis!$AB$451</f>
        <v>0</v>
      </c>
      <c r="N1575" s="1">
        <f>Einzelnachweis!$AA$451</f>
        <v>0</v>
      </c>
    </row>
    <row r="1576" spans="1:14" x14ac:dyDescent="0.25">
      <c r="A1576" s="1">
        <v>14</v>
      </c>
      <c r="B1576" s="5">
        <f>$B$17</f>
        <v>14</v>
      </c>
      <c r="C1576" s="43"/>
      <c r="D1576" s="43"/>
      <c r="E1576" s="43"/>
      <c r="F1576" s="43"/>
      <c r="G1576" s="43"/>
      <c r="H1576" s="52"/>
      <c r="I1576" s="10">
        <f t="shared" si="84"/>
        <v>0</v>
      </c>
      <c r="J1576" s="44"/>
      <c r="K1576" s="1">
        <f t="shared" si="85"/>
        <v>0</v>
      </c>
      <c r="L1576" s="1">
        <f>Einzelnachweis!AB479</f>
        <v>0</v>
      </c>
      <c r="M1576" s="1">
        <f>Einzelnachweis!$AB$486</f>
        <v>0</v>
      </c>
      <c r="N1576" s="1">
        <f>Einzelnachweis!$AA$486</f>
        <v>0</v>
      </c>
    </row>
    <row r="1577" spans="1:14" x14ac:dyDescent="0.25">
      <c r="A1577" s="1">
        <v>15</v>
      </c>
      <c r="B1577" s="5">
        <f>$B$18</f>
        <v>15</v>
      </c>
      <c r="C1577" s="43"/>
      <c r="D1577" s="43"/>
      <c r="E1577" s="43"/>
      <c r="F1577" s="43"/>
      <c r="G1577" s="43"/>
      <c r="H1577" s="52"/>
      <c r="I1577" s="10">
        <f t="shared" si="84"/>
        <v>0</v>
      </c>
      <c r="J1577" s="44"/>
      <c r="K1577" s="1">
        <f t="shared" si="85"/>
        <v>0</v>
      </c>
      <c r="L1577" s="1">
        <f>Einzelnachweis!AB514</f>
        <v>0</v>
      </c>
      <c r="M1577" s="1">
        <f>Einzelnachweis!$AB$521</f>
        <v>0</v>
      </c>
      <c r="N1577" s="1">
        <f>Einzelnachweis!$AA$521</f>
        <v>0</v>
      </c>
    </row>
    <row r="1578" spans="1:14" x14ac:dyDescent="0.25">
      <c r="A1578" s="1">
        <v>16</v>
      </c>
      <c r="B1578" s="5">
        <f>$B$19</f>
        <v>16</v>
      </c>
      <c r="C1578" s="43"/>
      <c r="D1578" s="43"/>
      <c r="E1578" s="43"/>
      <c r="F1578" s="43"/>
      <c r="G1578" s="43"/>
      <c r="H1578" s="52"/>
      <c r="I1578" s="10">
        <f t="shared" si="84"/>
        <v>0</v>
      </c>
      <c r="J1578" s="44"/>
      <c r="K1578" s="1">
        <f t="shared" si="85"/>
        <v>0</v>
      </c>
      <c r="L1578" s="1">
        <f>Einzelnachweis!AB549</f>
        <v>0</v>
      </c>
      <c r="M1578" s="1">
        <f>Einzelnachweis!$AB$556</f>
        <v>0</v>
      </c>
      <c r="N1578" s="1">
        <f>Einzelnachweis!$AA$556</f>
        <v>0</v>
      </c>
    </row>
    <row r="1579" spans="1:14" x14ac:dyDescent="0.25">
      <c r="A1579" s="1">
        <v>17</v>
      </c>
      <c r="B1579" s="5">
        <f>$B$20</f>
        <v>17</v>
      </c>
      <c r="C1579" s="43"/>
      <c r="D1579" s="43"/>
      <c r="E1579" s="43"/>
      <c r="F1579" s="43"/>
      <c r="G1579" s="43"/>
      <c r="H1579" s="52"/>
      <c r="I1579" s="10">
        <f t="shared" si="84"/>
        <v>0</v>
      </c>
      <c r="J1579" s="44"/>
      <c r="K1579" s="1">
        <f t="shared" si="85"/>
        <v>0</v>
      </c>
      <c r="L1579" s="1">
        <f>Einzelnachweis!AB584</f>
        <v>0</v>
      </c>
      <c r="M1579" s="1">
        <f>Einzelnachweis!$AB$591</f>
        <v>0</v>
      </c>
      <c r="N1579" s="1">
        <f>Einzelnachweis!$AA$591</f>
        <v>0</v>
      </c>
    </row>
    <row r="1580" spans="1:14" x14ac:dyDescent="0.25">
      <c r="A1580" s="1">
        <v>18</v>
      </c>
      <c r="B1580" s="5">
        <f>$B$21</f>
        <v>18</v>
      </c>
      <c r="C1580" s="43"/>
      <c r="D1580" s="43"/>
      <c r="E1580" s="43"/>
      <c r="F1580" s="43"/>
      <c r="G1580" s="43"/>
      <c r="H1580" s="52"/>
      <c r="I1580" s="10">
        <f t="shared" si="84"/>
        <v>0</v>
      </c>
      <c r="J1580" s="44"/>
      <c r="K1580" s="1">
        <f t="shared" si="85"/>
        <v>0</v>
      </c>
      <c r="L1580" s="1">
        <f>Einzelnachweis!AB619</f>
        <v>0</v>
      </c>
      <c r="M1580" s="1">
        <f>Einzelnachweis!$AB$626</f>
        <v>0</v>
      </c>
      <c r="N1580" s="1">
        <f>Einzelnachweis!$AA$626</f>
        <v>0</v>
      </c>
    </row>
    <row r="1581" spans="1:14" x14ac:dyDescent="0.25">
      <c r="A1581" s="1">
        <v>19</v>
      </c>
      <c r="B1581" s="5">
        <f>$B$22</f>
        <v>19</v>
      </c>
      <c r="C1581" s="43"/>
      <c r="D1581" s="43"/>
      <c r="E1581" s="43"/>
      <c r="F1581" s="43"/>
      <c r="G1581" s="43"/>
      <c r="H1581" s="52"/>
      <c r="I1581" s="10">
        <f t="shared" si="84"/>
        <v>0</v>
      </c>
      <c r="J1581" s="44"/>
      <c r="K1581" s="1">
        <f t="shared" si="85"/>
        <v>0</v>
      </c>
      <c r="L1581" s="1">
        <f>Einzelnachweis!AB654</f>
        <v>0</v>
      </c>
      <c r="M1581" s="1">
        <f>Einzelnachweis!$AB$661</f>
        <v>0</v>
      </c>
      <c r="N1581" s="1">
        <f>Einzelnachweis!$AA$661</f>
        <v>0</v>
      </c>
    </row>
    <row r="1582" spans="1:14" x14ac:dyDescent="0.25">
      <c r="A1582" s="1">
        <v>20</v>
      </c>
      <c r="B1582" s="5">
        <f>$B$23</f>
        <v>20</v>
      </c>
      <c r="C1582" s="43"/>
      <c r="D1582" s="43"/>
      <c r="E1582" s="43"/>
      <c r="F1582" s="43"/>
      <c r="G1582" s="43"/>
      <c r="H1582" s="52"/>
      <c r="I1582" s="10">
        <f t="shared" si="84"/>
        <v>0</v>
      </c>
      <c r="J1582" s="44"/>
      <c r="K1582" s="1">
        <f t="shared" si="85"/>
        <v>0</v>
      </c>
      <c r="L1582" s="1">
        <f>Einzelnachweis!AB689</f>
        <v>0</v>
      </c>
      <c r="M1582" s="1">
        <f>Einzelnachweis!$AB$696</f>
        <v>0</v>
      </c>
      <c r="N1582" s="1">
        <f>Einzelnachweis!$AA$696</f>
        <v>0</v>
      </c>
    </row>
    <row r="1583" spans="1:14" x14ac:dyDescent="0.25">
      <c r="A1583" s="1">
        <v>21</v>
      </c>
      <c r="B1583" s="5">
        <f>$B$24</f>
        <v>21</v>
      </c>
      <c r="C1583" s="43"/>
      <c r="D1583" s="43"/>
      <c r="E1583" s="43"/>
      <c r="F1583" s="43"/>
      <c r="G1583" s="43"/>
      <c r="H1583" s="52"/>
      <c r="I1583" s="10">
        <f t="shared" si="84"/>
        <v>0</v>
      </c>
      <c r="J1583" s="44"/>
      <c r="K1583" s="1">
        <f t="shared" si="85"/>
        <v>0</v>
      </c>
      <c r="L1583" s="1">
        <f>Einzelnachweis!AB724</f>
        <v>0</v>
      </c>
      <c r="M1583" s="1">
        <f>Einzelnachweis!$AB$731</f>
        <v>0</v>
      </c>
      <c r="N1583" s="1">
        <f>Einzelnachweis!$AA$731</f>
        <v>0</v>
      </c>
    </row>
    <row r="1584" spans="1:14" x14ac:dyDescent="0.25">
      <c r="A1584" s="1">
        <v>22</v>
      </c>
      <c r="B1584" s="5">
        <f>$B$25</f>
        <v>22</v>
      </c>
      <c r="C1584" s="43"/>
      <c r="D1584" s="43"/>
      <c r="E1584" s="43"/>
      <c r="F1584" s="43"/>
      <c r="G1584" s="43"/>
      <c r="H1584" s="52"/>
      <c r="I1584" s="10">
        <f t="shared" si="84"/>
        <v>0</v>
      </c>
      <c r="J1584" s="44"/>
      <c r="K1584" s="1">
        <f t="shared" si="85"/>
        <v>0</v>
      </c>
      <c r="L1584" s="1">
        <f>Einzelnachweis!AB759</f>
        <v>0</v>
      </c>
      <c r="M1584" s="1">
        <f>Einzelnachweis!$AB$766</f>
        <v>0</v>
      </c>
      <c r="N1584" s="1">
        <f>Einzelnachweis!$AA$766</f>
        <v>0</v>
      </c>
    </row>
    <row r="1585" spans="1:14" x14ac:dyDescent="0.25">
      <c r="A1585" s="1">
        <v>23</v>
      </c>
      <c r="B1585" s="5">
        <f>$B$26</f>
        <v>23</v>
      </c>
      <c r="C1585" s="43"/>
      <c r="D1585" s="43"/>
      <c r="E1585" s="43"/>
      <c r="F1585" s="43"/>
      <c r="G1585" s="43"/>
      <c r="H1585" s="52"/>
      <c r="I1585" s="10">
        <f t="shared" si="84"/>
        <v>0</v>
      </c>
      <c r="J1585" s="44"/>
      <c r="K1585" s="1">
        <f t="shared" si="85"/>
        <v>0</v>
      </c>
      <c r="L1585" s="1">
        <f>Einzelnachweis!AB794</f>
        <v>0</v>
      </c>
      <c r="M1585" s="1">
        <f>Einzelnachweis!$AB$801</f>
        <v>0</v>
      </c>
      <c r="N1585" s="1">
        <f>Einzelnachweis!$AA$801</f>
        <v>0</v>
      </c>
    </row>
    <row r="1586" spans="1:14" x14ac:dyDescent="0.25">
      <c r="A1586" s="1">
        <v>24</v>
      </c>
      <c r="B1586" s="5">
        <f>$B$27</f>
        <v>24</v>
      </c>
      <c r="C1586" s="43"/>
      <c r="D1586" s="43"/>
      <c r="E1586" s="43"/>
      <c r="F1586" s="43"/>
      <c r="G1586" s="43"/>
      <c r="H1586" s="52"/>
      <c r="I1586" s="10">
        <f t="shared" si="84"/>
        <v>0</v>
      </c>
      <c r="J1586" s="44"/>
      <c r="K1586" s="1">
        <f t="shared" si="85"/>
        <v>0</v>
      </c>
      <c r="L1586" s="1">
        <f>Einzelnachweis!AB829</f>
        <v>0</v>
      </c>
      <c r="M1586" s="1">
        <f>Einzelnachweis!$AB$836</f>
        <v>0</v>
      </c>
      <c r="N1586" s="1">
        <f>Einzelnachweis!$AA$836</f>
        <v>0</v>
      </c>
    </row>
    <row r="1587" spans="1:14" x14ac:dyDescent="0.25">
      <c r="A1587" s="1">
        <v>25</v>
      </c>
      <c r="B1587" s="5">
        <f>$B$28</f>
        <v>25</v>
      </c>
      <c r="C1587" s="43"/>
      <c r="D1587" s="43"/>
      <c r="E1587" s="43"/>
      <c r="F1587" s="43"/>
      <c r="G1587" s="43"/>
      <c r="H1587" s="52"/>
      <c r="I1587" s="10">
        <f t="shared" si="84"/>
        <v>0</v>
      </c>
      <c r="J1587" s="44"/>
      <c r="K1587" s="1">
        <f t="shared" si="85"/>
        <v>0</v>
      </c>
      <c r="L1587" s="1">
        <f>Einzelnachweis!AB864</f>
        <v>0</v>
      </c>
      <c r="M1587" s="1">
        <f>Einzelnachweis!$AB$871</f>
        <v>0</v>
      </c>
      <c r="N1587" s="1">
        <f>Einzelnachweis!$AA$871</f>
        <v>0</v>
      </c>
    </row>
    <row r="1588" spans="1:14" x14ac:dyDescent="0.25">
      <c r="A1588" s="1">
        <v>26</v>
      </c>
      <c r="B1588" s="5">
        <f>$B$29</f>
        <v>26</v>
      </c>
      <c r="C1588" s="43"/>
      <c r="D1588" s="43"/>
      <c r="E1588" s="43"/>
      <c r="F1588" s="43"/>
      <c r="G1588" s="43"/>
      <c r="H1588" s="52"/>
      <c r="I1588" s="10">
        <f t="shared" si="84"/>
        <v>0</v>
      </c>
      <c r="J1588" s="44"/>
      <c r="K1588" s="1">
        <f t="shared" si="85"/>
        <v>0</v>
      </c>
      <c r="L1588" s="1">
        <f>Einzelnachweis!AB899</f>
        <v>0</v>
      </c>
      <c r="M1588" s="1">
        <f>Einzelnachweis!$AB$906</f>
        <v>0</v>
      </c>
      <c r="N1588" s="1">
        <f>Einzelnachweis!$AA$906</f>
        <v>0</v>
      </c>
    </row>
    <row r="1589" spans="1:14" x14ac:dyDescent="0.25">
      <c r="A1589" s="1">
        <v>27</v>
      </c>
      <c r="B1589" s="5">
        <f>$B$30</f>
        <v>27</v>
      </c>
      <c r="C1589" s="43"/>
      <c r="D1589" s="43"/>
      <c r="E1589" s="43"/>
      <c r="F1589" s="43"/>
      <c r="G1589" s="43"/>
      <c r="H1589" s="52"/>
      <c r="I1589" s="10">
        <f t="shared" si="84"/>
        <v>0</v>
      </c>
      <c r="J1589" s="44"/>
      <c r="K1589" s="1">
        <f t="shared" si="85"/>
        <v>0</v>
      </c>
      <c r="L1589" s="1">
        <f>Einzelnachweis!AB934</f>
        <v>0</v>
      </c>
      <c r="M1589" s="1">
        <f>Einzelnachweis!$AB$941</f>
        <v>0</v>
      </c>
      <c r="N1589" s="1">
        <f>Einzelnachweis!$AA$941</f>
        <v>0</v>
      </c>
    </row>
    <row r="1590" spans="1:14" x14ac:dyDescent="0.25">
      <c r="A1590" s="1">
        <v>28</v>
      </c>
      <c r="B1590" s="5">
        <f>$B$31</f>
        <v>28</v>
      </c>
      <c r="C1590" s="43"/>
      <c r="D1590" s="43"/>
      <c r="E1590" s="43"/>
      <c r="F1590" s="43"/>
      <c r="G1590" s="43"/>
      <c r="H1590" s="52"/>
      <c r="I1590" s="10">
        <f t="shared" si="84"/>
        <v>0</v>
      </c>
      <c r="J1590" s="44"/>
      <c r="K1590" s="1">
        <f t="shared" si="85"/>
        <v>0</v>
      </c>
      <c r="L1590" s="1">
        <f>Einzelnachweis!AB969</f>
        <v>0</v>
      </c>
      <c r="M1590" s="1">
        <f>Einzelnachweis!$AB$976</f>
        <v>0</v>
      </c>
      <c r="N1590" s="1">
        <f>Einzelnachweis!$AA$976</f>
        <v>0</v>
      </c>
    </row>
    <row r="1591" spans="1:14" x14ac:dyDescent="0.25">
      <c r="A1591" s="1">
        <v>29</v>
      </c>
      <c r="B1591" s="5">
        <f>$B$32</f>
        <v>29</v>
      </c>
      <c r="C1591" s="43"/>
      <c r="D1591" s="43"/>
      <c r="E1591" s="43"/>
      <c r="F1591" s="43"/>
      <c r="G1591" s="43"/>
      <c r="H1591" s="52"/>
      <c r="I1591" s="10">
        <f t="shared" si="84"/>
        <v>0</v>
      </c>
      <c r="J1591" s="44"/>
      <c r="K1591" s="1">
        <f t="shared" si="85"/>
        <v>0</v>
      </c>
      <c r="L1591" s="1">
        <f>Einzelnachweis!AB1004</f>
        <v>0</v>
      </c>
      <c r="M1591" s="1">
        <f>Einzelnachweis!$AB$1011</f>
        <v>0</v>
      </c>
      <c r="N1591" s="1">
        <f>Einzelnachweis!$AA$1011</f>
        <v>0</v>
      </c>
    </row>
    <row r="1592" spans="1:14" x14ac:dyDescent="0.25">
      <c r="A1592" s="1">
        <v>30</v>
      </c>
      <c r="B1592" s="5">
        <f>$B$33</f>
        <v>30</v>
      </c>
      <c r="C1592" s="43"/>
      <c r="D1592" s="43"/>
      <c r="E1592" s="43"/>
      <c r="F1592" s="43"/>
      <c r="G1592" s="43"/>
      <c r="H1592" s="52"/>
      <c r="I1592" s="10">
        <f t="shared" si="84"/>
        <v>0</v>
      </c>
      <c r="J1592" s="44"/>
      <c r="K1592" s="1">
        <f t="shared" si="85"/>
        <v>0</v>
      </c>
      <c r="L1592" s="1">
        <f>Einzelnachweis!AB1039</f>
        <v>0</v>
      </c>
      <c r="M1592" s="1">
        <f>Einzelnachweis!$AB$1046</f>
        <v>0</v>
      </c>
      <c r="N1592" s="1">
        <f>Einzelnachweis!$AA$1046</f>
        <v>0</v>
      </c>
    </row>
    <row r="1597" spans="1:14" ht="15.75" thickBot="1" x14ac:dyDescent="0.3"/>
    <row r="1598" spans="1:14" ht="15.75" thickBot="1" x14ac:dyDescent="0.3">
      <c r="A1598" s="99" t="s">
        <v>39</v>
      </c>
      <c r="B1598" s="100"/>
      <c r="C1598" s="104"/>
      <c r="D1598" s="104"/>
      <c r="E1598" s="104" t="s">
        <v>1</v>
      </c>
      <c r="F1598" s="104"/>
      <c r="G1598" s="104"/>
      <c r="H1598" s="104" t="s">
        <v>2</v>
      </c>
      <c r="I1598" s="104"/>
      <c r="J1598" s="40">
        <f>J1562</f>
        <v>6</v>
      </c>
      <c r="K1598" s="86" t="s">
        <v>3</v>
      </c>
      <c r="L1598" s="87"/>
      <c r="M1598" s="88" t="s">
        <v>50</v>
      </c>
      <c r="N1598" s="89"/>
    </row>
    <row r="1599" spans="1:14" ht="18.75" x14ac:dyDescent="0.3">
      <c r="A1599" s="90" t="s">
        <v>223</v>
      </c>
      <c r="B1599" s="90"/>
      <c r="C1599" s="91" t="s">
        <v>40</v>
      </c>
      <c r="D1599" s="92"/>
      <c r="E1599" s="93" t="s">
        <v>41</v>
      </c>
      <c r="F1599" s="94"/>
      <c r="G1599" s="95" t="s">
        <v>4</v>
      </c>
      <c r="H1599" s="96"/>
      <c r="I1599" s="97" t="s">
        <v>5</v>
      </c>
      <c r="J1599" s="98"/>
      <c r="K1599" s="1" t="s">
        <v>37</v>
      </c>
      <c r="L1599" s="1" t="s">
        <v>7</v>
      </c>
      <c r="M1599" s="1" t="s">
        <v>37</v>
      </c>
      <c r="N1599" s="2">
        <f>SUM(J1601:J1630)</f>
        <v>0</v>
      </c>
    </row>
    <row r="1600" spans="1:14" x14ac:dyDescent="0.25">
      <c r="A1600" s="1" t="s">
        <v>36</v>
      </c>
      <c r="B1600" s="1" t="s">
        <v>9</v>
      </c>
      <c r="C1600" s="6" t="s">
        <v>10</v>
      </c>
      <c r="D1600" s="6" t="s">
        <v>6</v>
      </c>
      <c r="E1600" s="1" t="s">
        <v>10</v>
      </c>
      <c r="F1600" s="1" t="s">
        <v>37</v>
      </c>
      <c r="G1600" s="1" t="s">
        <v>10</v>
      </c>
      <c r="H1600" s="1" t="s">
        <v>37</v>
      </c>
      <c r="I1600" s="1" t="s">
        <v>7</v>
      </c>
      <c r="J1600" s="45">
        <f>J1598+N1599</f>
        <v>6</v>
      </c>
      <c r="K1600" s="1" t="s">
        <v>224</v>
      </c>
      <c r="L1600" s="3" t="s">
        <v>66</v>
      </c>
      <c r="M1600" s="1" t="s">
        <v>38</v>
      </c>
      <c r="N1600" s="4" t="s">
        <v>11</v>
      </c>
    </row>
    <row r="1601" spans="1:14" x14ac:dyDescent="0.25">
      <c r="A1601" s="1">
        <v>1</v>
      </c>
      <c r="B1601" s="5" t="str">
        <f>$B$4</f>
        <v>Stefan Dohmes</v>
      </c>
      <c r="C1601" s="43"/>
      <c r="D1601" s="43"/>
      <c r="E1601" s="43"/>
      <c r="F1601" s="43"/>
      <c r="G1601" s="43"/>
      <c r="H1601" s="52"/>
      <c r="I1601" s="10">
        <f>D1601+F1601+H1601</f>
        <v>0</v>
      </c>
      <c r="J1601" s="44"/>
      <c r="K1601" s="1">
        <f>L1563</f>
        <v>0</v>
      </c>
      <c r="L1601" s="1">
        <f>Einzelnachweis!AB25</f>
        <v>0</v>
      </c>
      <c r="M1601" s="1">
        <f>Einzelnachweis!$AB$31</f>
        <v>540</v>
      </c>
      <c r="N1601" s="1">
        <f>Einzelnachweis!$AA$31</f>
        <v>1</v>
      </c>
    </row>
    <row r="1602" spans="1:14" x14ac:dyDescent="0.25">
      <c r="A1602" s="1">
        <v>2</v>
      </c>
      <c r="B1602" s="5" t="str">
        <f>$B$5</f>
        <v>Dirk Hoffmann</v>
      </c>
      <c r="C1602" s="43"/>
      <c r="D1602" s="43"/>
      <c r="E1602" s="43"/>
      <c r="F1602" s="43"/>
      <c r="G1602" s="43"/>
      <c r="H1602" s="52"/>
      <c r="I1602" s="10">
        <f t="shared" ref="I1602:I1630" si="86">D1602+F1602+H1602</f>
        <v>0</v>
      </c>
      <c r="J1602" s="44"/>
      <c r="K1602" s="1">
        <f t="shared" ref="K1602:K1630" si="87">L1564</f>
        <v>0</v>
      </c>
      <c r="L1602" s="1">
        <f>Einzelnachweis!AB60</f>
        <v>0</v>
      </c>
      <c r="M1602" s="1">
        <f>Einzelnachweis!$AB$66</f>
        <v>180</v>
      </c>
      <c r="N1602" s="1">
        <f>Einzelnachweis!$AA$66</f>
        <v>1</v>
      </c>
    </row>
    <row r="1603" spans="1:14" x14ac:dyDescent="0.25">
      <c r="A1603" s="1">
        <v>3</v>
      </c>
      <c r="B1603" s="5" t="str">
        <f>$B$6</f>
        <v>Alfred Riegel</v>
      </c>
      <c r="C1603" s="43"/>
      <c r="D1603" s="43"/>
      <c r="E1603" s="43"/>
      <c r="F1603" s="43"/>
      <c r="G1603" s="43"/>
      <c r="H1603" s="52"/>
      <c r="I1603" s="10">
        <f t="shared" si="86"/>
        <v>0</v>
      </c>
      <c r="J1603" s="44"/>
      <c r="K1603" s="1">
        <f t="shared" si="87"/>
        <v>0</v>
      </c>
      <c r="L1603" s="1">
        <f>Einzelnachweis!AB95</f>
        <v>0</v>
      </c>
      <c r="M1603" s="1">
        <f>Einzelnachweis!$AB$101</f>
        <v>180</v>
      </c>
      <c r="N1603" s="1">
        <f>Einzelnachweis!$AA$101</f>
        <v>1</v>
      </c>
    </row>
    <row r="1604" spans="1:14" x14ac:dyDescent="0.25">
      <c r="A1604" s="1">
        <v>4</v>
      </c>
      <c r="B1604" s="5" t="str">
        <f>$B$7</f>
        <v>Heiko Schmalfuß</v>
      </c>
      <c r="C1604" s="43"/>
      <c r="D1604" s="43"/>
      <c r="E1604" s="43"/>
      <c r="F1604" s="43"/>
      <c r="G1604" s="43"/>
      <c r="H1604" s="52"/>
      <c r="I1604" s="10">
        <f t="shared" si="86"/>
        <v>0</v>
      </c>
      <c r="J1604" s="44"/>
      <c r="K1604" s="1">
        <f t="shared" si="87"/>
        <v>0</v>
      </c>
      <c r="L1604" s="1">
        <f>Einzelnachweis!AB130</f>
        <v>0</v>
      </c>
      <c r="M1604" s="1">
        <f>Einzelnachweis!$AB$136</f>
        <v>324</v>
      </c>
      <c r="N1604" s="1">
        <f>Einzelnachweis!$AA$136</f>
        <v>1</v>
      </c>
    </row>
    <row r="1605" spans="1:14" x14ac:dyDescent="0.25">
      <c r="A1605" s="1">
        <v>5</v>
      </c>
      <c r="B1605" s="5" t="str">
        <f>$B$8</f>
        <v>Gaetano Cavallaro</v>
      </c>
      <c r="C1605" s="43"/>
      <c r="D1605" s="43"/>
      <c r="E1605" s="43"/>
      <c r="F1605" s="43"/>
      <c r="G1605" s="43"/>
      <c r="H1605" s="52"/>
      <c r="I1605" s="10">
        <f t="shared" si="86"/>
        <v>0</v>
      </c>
      <c r="J1605" s="44"/>
      <c r="K1605" s="1">
        <f t="shared" si="87"/>
        <v>0</v>
      </c>
      <c r="L1605" s="1">
        <f>Einzelnachweis!AB165</f>
        <v>0</v>
      </c>
      <c r="M1605" s="1">
        <f>Einzelnachweis!$AB$171</f>
        <v>252</v>
      </c>
      <c r="N1605" s="1">
        <f>Einzelnachweis!$AA$171</f>
        <v>1</v>
      </c>
    </row>
    <row r="1606" spans="1:14" x14ac:dyDescent="0.25">
      <c r="A1606" s="1">
        <v>6</v>
      </c>
      <c r="B1606" s="5" t="str">
        <f>$B$9</f>
        <v>Thorsten Pachali</v>
      </c>
      <c r="C1606" s="43"/>
      <c r="D1606" s="43"/>
      <c r="E1606" s="43"/>
      <c r="F1606" s="43"/>
      <c r="G1606" s="43"/>
      <c r="H1606" s="52"/>
      <c r="I1606" s="10">
        <f t="shared" si="86"/>
        <v>0</v>
      </c>
      <c r="J1606" s="44"/>
      <c r="K1606" s="1">
        <f t="shared" si="87"/>
        <v>0</v>
      </c>
      <c r="L1606" s="1">
        <f>Einzelnachweis!AB200</f>
        <v>0</v>
      </c>
      <c r="M1606" s="1">
        <f>Einzelnachweis!$AB$206</f>
        <v>432</v>
      </c>
      <c r="N1606" s="1">
        <f>Einzelnachweis!$AA$206</f>
        <v>1</v>
      </c>
    </row>
    <row r="1607" spans="1:14" x14ac:dyDescent="0.25">
      <c r="A1607" s="1">
        <v>7</v>
      </c>
      <c r="B1607" s="5">
        <f>$B$10</f>
        <v>7</v>
      </c>
      <c r="C1607" s="43"/>
      <c r="D1607" s="43"/>
      <c r="E1607" s="43"/>
      <c r="F1607" s="43"/>
      <c r="G1607" s="43"/>
      <c r="H1607" s="52"/>
      <c r="I1607" s="10">
        <f t="shared" si="86"/>
        <v>0</v>
      </c>
      <c r="J1607" s="44"/>
      <c r="K1607" s="1">
        <f t="shared" si="87"/>
        <v>0</v>
      </c>
      <c r="L1607" s="1">
        <f>Einzelnachweis!AB235</f>
        <v>0</v>
      </c>
      <c r="M1607" s="1">
        <f>Einzelnachweis!$AB$241</f>
        <v>0</v>
      </c>
      <c r="N1607" s="1">
        <f>Einzelnachweis!$AA$241</f>
        <v>0</v>
      </c>
    </row>
    <row r="1608" spans="1:14" x14ac:dyDescent="0.25">
      <c r="A1608" s="1">
        <v>8</v>
      </c>
      <c r="B1608" s="5">
        <f>$B$11</f>
        <v>8</v>
      </c>
      <c r="C1608" s="43"/>
      <c r="D1608" s="43"/>
      <c r="E1608" s="43"/>
      <c r="F1608" s="43"/>
      <c r="G1608" s="43"/>
      <c r="H1608" s="52"/>
      <c r="I1608" s="10">
        <f t="shared" si="86"/>
        <v>0</v>
      </c>
      <c r="J1608" s="44"/>
      <c r="K1608" s="1">
        <f t="shared" si="87"/>
        <v>0</v>
      </c>
      <c r="L1608" s="1">
        <f>Einzelnachweis!AB270</f>
        <v>0</v>
      </c>
      <c r="M1608" s="1">
        <f>Einzelnachweis!$AB$276</f>
        <v>0</v>
      </c>
      <c r="N1608" s="1">
        <f>Einzelnachweis!$AA$276</f>
        <v>0</v>
      </c>
    </row>
    <row r="1609" spans="1:14" x14ac:dyDescent="0.25">
      <c r="A1609" s="1">
        <v>9</v>
      </c>
      <c r="B1609" s="5">
        <f>$B$12</f>
        <v>9</v>
      </c>
      <c r="C1609" s="43"/>
      <c r="D1609" s="43"/>
      <c r="E1609" s="43"/>
      <c r="F1609" s="43"/>
      <c r="G1609" s="43"/>
      <c r="H1609" s="52"/>
      <c r="I1609" s="10">
        <f t="shared" si="86"/>
        <v>0</v>
      </c>
      <c r="J1609" s="44"/>
      <c r="K1609" s="1">
        <f t="shared" si="87"/>
        <v>0</v>
      </c>
      <c r="L1609" s="1">
        <f>Einzelnachweis!AB305</f>
        <v>0</v>
      </c>
      <c r="M1609" s="1">
        <f>Einzelnachweis!$AB$311</f>
        <v>0</v>
      </c>
      <c r="N1609" s="1">
        <f>Einzelnachweis!$AA$311</f>
        <v>0</v>
      </c>
    </row>
    <row r="1610" spans="1:14" x14ac:dyDescent="0.25">
      <c r="A1610" s="1">
        <v>10</v>
      </c>
      <c r="B1610" s="5">
        <f>$B$13</f>
        <v>10</v>
      </c>
      <c r="C1610" s="43"/>
      <c r="D1610" s="43"/>
      <c r="E1610" s="43"/>
      <c r="F1610" s="43"/>
      <c r="G1610" s="43"/>
      <c r="H1610" s="52"/>
      <c r="I1610" s="10">
        <f t="shared" si="86"/>
        <v>0</v>
      </c>
      <c r="J1610" s="44"/>
      <c r="K1610" s="1">
        <f t="shared" si="87"/>
        <v>0</v>
      </c>
      <c r="L1610" s="1">
        <f>Einzelnachweis!AB340</f>
        <v>0</v>
      </c>
      <c r="M1610" s="1">
        <f>Einzelnachweis!$AB$346</f>
        <v>0</v>
      </c>
      <c r="N1610" s="1">
        <f>Einzelnachweis!$AA$346</f>
        <v>0</v>
      </c>
    </row>
    <row r="1611" spans="1:14" x14ac:dyDescent="0.25">
      <c r="A1611" s="1">
        <v>11</v>
      </c>
      <c r="B1611" s="5">
        <f>$B$14</f>
        <v>11</v>
      </c>
      <c r="C1611" s="43"/>
      <c r="D1611" s="43"/>
      <c r="E1611" s="43"/>
      <c r="F1611" s="43"/>
      <c r="G1611" s="43"/>
      <c r="H1611" s="52"/>
      <c r="I1611" s="10">
        <f t="shared" si="86"/>
        <v>0</v>
      </c>
      <c r="J1611" s="44"/>
      <c r="K1611" s="1">
        <f t="shared" si="87"/>
        <v>0</v>
      </c>
      <c r="L1611" s="1">
        <f>Einzelnachweis!AB375</f>
        <v>0</v>
      </c>
      <c r="M1611" s="1">
        <f>Einzelnachweis!$AB$381</f>
        <v>0</v>
      </c>
      <c r="N1611" s="1">
        <f>Einzelnachweis!$AA$381</f>
        <v>0</v>
      </c>
    </row>
    <row r="1612" spans="1:14" x14ac:dyDescent="0.25">
      <c r="A1612" s="1">
        <v>12</v>
      </c>
      <c r="B1612" s="5">
        <f>$B$15</f>
        <v>12</v>
      </c>
      <c r="C1612" s="43"/>
      <c r="D1612" s="43"/>
      <c r="E1612" s="43"/>
      <c r="F1612" s="43"/>
      <c r="G1612" s="43"/>
      <c r="H1612" s="52"/>
      <c r="I1612" s="10">
        <f t="shared" si="86"/>
        <v>0</v>
      </c>
      <c r="J1612" s="44"/>
      <c r="K1612" s="1">
        <f t="shared" si="87"/>
        <v>0</v>
      </c>
      <c r="L1612" s="1">
        <f>Einzelnachweis!AB410</f>
        <v>0</v>
      </c>
      <c r="M1612" s="1">
        <f>Einzelnachweis!$AB$416</f>
        <v>0</v>
      </c>
      <c r="N1612" s="1">
        <f>Einzelnachweis!$AA$416</f>
        <v>0</v>
      </c>
    </row>
    <row r="1613" spans="1:14" x14ac:dyDescent="0.25">
      <c r="A1613" s="1">
        <v>13</v>
      </c>
      <c r="B1613" s="5">
        <f>$B$16</f>
        <v>13</v>
      </c>
      <c r="C1613" s="43"/>
      <c r="D1613" s="43"/>
      <c r="E1613" s="43"/>
      <c r="F1613" s="43"/>
      <c r="G1613" s="43"/>
      <c r="H1613" s="52"/>
      <c r="I1613" s="10">
        <f t="shared" si="86"/>
        <v>0</v>
      </c>
      <c r="J1613" s="44"/>
      <c r="K1613" s="1">
        <f t="shared" si="87"/>
        <v>0</v>
      </c>
      <c r="L1613" s="1">
        <f>Einzelnachweis!AB445</f>
        <v>0</v>
      </c>
      <c r="M1613" s="1">
        <f>Einzelnachweis!$AB$451</f>
        <v>0</v>
      </c>
      <c r="N1613" s="1">
        <f>Einzelnachweis!$AA$451</f>
        <v>0</v>
      </c>
    </row>
    <row r="1614" spans="1:14" x14ac:dyDescent="0.25">
      <c r="A1614" s="1">
        <v>14</v>
      </c>
      <c r="B1614" s="5">
        <f>$B$17</f>
        <v>14</v>
      </c>
      <c r="C1614" s="43"/>
      <c r="D1614" s="43"/>
      <c r="E1614" s="43"/>
      <c r="F1614" s="43"/>
      <c r="G1614" s="43"/>
      <c r="H1614" s="52"/>
      <c r="I1614" s="10">
        <f t="shared" si="86"/>
        <v>0</v>
      </c>
      <c r="J1614" s="44"/>
      <c r="K1614" s="1">
        <f t="shared" si="87"/>
        <v>0</v>
      </c>
      <c r="L1614" s="1">
        <f>Einzelnachweis!AB480</f>
        <v>0</v>
      </c>
      <c r="M1614" s="1">
        <f>Einzelnachweis!$AB$486</f>
        <v>0</v>
      </c>
      <c r="N1614" s="1">
        <f>Einzelnachweis!$AA$486</f>
        <v>0</v>
      </c>
    </row>
    <row r="1615" spans="1:14" x14ac:dyDescent="0.25">
      <c r="A1615" s="1">
        <v>15</v>
      </c>
      <c r="B1615" s="5">
        <f>$B$18</f>
        <v>15</v>
      </c>
      <c r="C1615" s="43"/>
      <c r="D1615" s="43"/>
      <c r="E1615" s="43"/>
      <c r="F1615" s="43"/>
      <c r="G1615" s="43"/>
      <c r="H1615" s="52"/>
      <c r="I1615" s="10">
        <f t="shared" si="86"/>
        <v>0</v>
      </c>
      <c r="J1615" s="44"/>
      <c r="K1615" s="1">
        <f t="shared" si="87"/>
        <v>0</v>
      </c>
      <c r="L1615" s="1">
        <f>Einzelnachweis!AB515</f>
        <v>0</v>
      </c>
      <c r="M1615" s="1">
        <f>Einzelnachweis!$AB$521</f>
        <v>0</v>
      </c>
      <c r="N1615" s="1">
        <f>Einzelnachweis!$AA$521</f>
        <v>0</v>
      </c>
    </row>
    <row r="1616" spans="1:14" x14ac:dyDescent="0.25">
      <c r="A1616" s="1">
        <v>16</v>
      </c>
      <c r="B1616" s="5">
        <f>$B$19</f>
        <v>16</v>
      </c>
      <c r="C1616" s="43"/>
      <c r="D1616" s="43"/>
      <c r="E1616" s="43"/>
      <c r="F1616" s="43"/>
      <c r="G1616" s="43"/>
      <c r="H1616" s="52"/>
      <c r="I1616" s="10">
        <f t="shared" si="86"/>
        <v>0</v>
      </c>
      <c r="J1616" s="44"/>
      <c r="K1616" s="1">
        <f t="shared" si="87"/>
        <v>0</v>
      </c>
      <c r="L1616" s="1">
        <f>Einzelnachweis!AB550</f>
        <v>0</v>
      </c>
      <c r="M1616" s="1">
        <f>Einzelnachweis!$AB$556</f>
        <v>0</v>
      </c>
      <c r="N1616" s="1">
        <f>Einzelnachweis!$AA$556</f>
        <v>0</v>
      </c>
    </row>
    <row r="1617" spans="1:14" x14ac:dyDescent="0.25">
      <c r="A1617" s="1">
        <v>17</v>
      </c>
      <c r="B1617" s="5">
        <f>$B$20</f>
        <v>17</v>
      </c>
      <c r="C1617" s="43"/>
      <c r="D1617" s="43"/>
      <c r="E1617" s="43"/>
      <c r="F1617" s="43"/>
      <c r="G1617" s="43"/>
      <c r="H1617" s="52"/>
      <c r="I1617" s="10">
        <f t="shared" si="86"/>
        <v>0</v>
      </c>
      <c r="J1617" s="44"/>
      <c r="K1617" s="1">
        <f t="shared" si="87"/>
        <v>0</v>
      </c>
      <c r="L1617" s="1">
        <f>Einzelnachweis!AB585</f>
        <v>0</v>
      </c>
      <c r="M1617" s="1">
        <f>Einzelnachweis!$AB$591</f>
        <v>0</v>
      </c>
      <c r="N1617" s="1">
        <f>Einzelnachweis!$AA$591</f>
        <v>0</v>
      </c>
    </row>
    <row r="1618" spans="1:14" x14ac:dyDescent="0.25">
      <c r="A1618" s="1">
        <v>18</v>
      </c>
      <c r="B1618" s="5">
        <f>$B$21</f>
        <v>18</v>
      </c>
      <c r="C1618" s="43"/>
      <c r="D1618" s="43"/>
      <c r="E1618" s="43"/>
      <c r="F1618" s="43"/>
      <c r="G1618" s="43"/>
      <c r="H1618" s="52"/>
      <c r="I1618" s="10">
        <f t="shared" si="86"/>
        <v>0</v>
      </c>
      <c r="J1618" s="44"/>
      <c r="K1618" s="1">
        <f t="shared" si="87"/>
        <v>0</v>
      </c>
      <c r="L1618" s="1">
        <f>Einzelnachweis!AB620</f>
        <v>0</v>
      </c>
      <c r="M1618" s="1">
        <f>Einzelnachweis!$AB$626</f>
        <v>0</v>
      </c>
      <c r="N1618" s="1">
        <f>Einzelnachweis!$AA$626</f>
        <v>0</v>
      </c>
    </row>
    <row r="1619" spans="1:14" x14ac:dyDescent="0.25">
      <c r="A1619" s="1">
        <v>19</v>
      </c>
      <c r="B1619" s="5">
        <f>$B$22</f>
        <v>19</v>
      </c>
      <c r="C1619" s="43"/>
      <c r="D1619" s="43"/>
      <c r="E1619" s="43"/>
      <c r="F1619" s="43"/>
      <c r="G1619" s="43"/>
      <c r="H1619" s="52"/>
      <c r="I1619" s="10">
        <f t="shared" si="86"/>
        <v>0</v>
      </c>
      <c r="J1619" s="44"/>
      <c r="K1619" s="1">
        <f t="shared" si="87"/>
        <v>0</v>
      </c>
      <c r="L1619" s="1">
        <f>Einzelnachweis!AB655</f>
        <v>0</v>
      </c>
      <c r="M1619" s="1">
        <f>Einzelnachweis!$AB$661</f>
        <v>0</v>
      </c>
      <c r="N1619" s="1">
        <f>Einzelnachweis!$AA$661</f>
        <v>0</v>
      </c>
    </row>
    <row r="1620" spans="1:14" x14ac:dyDescent="0.25">
      <c r="A1620" s="1">
        <v>20</v>
      </c>
      <c r="B1620" s="5">
        <f>$B$23</f>
        <v>20</v>
      </c>
      <c r="C1620" s="43"/>
      <c r="D1620" s="43"/>
      <c r="E1620" s="43"/>
      <c r="F1620" s="43"/>
      <c r="G1620" s="43"/>
      <c r="H1620" s="52"/>
      <c r="I1620" s="10">
        <f t="shared" si="86"/>
        <v>0</v>
      </c>
      <c r="J1620" s="44"/>
      <c r="K1620" s="1">
        <f t="shared" si="87"/>
        <v>0</v>
      </c>
      <c r="L1620" s="1">
        <f>Einzelnachweis!AB690</f>
        <v>0</v>
      </c>
      <c r="M1620" s="1">
        <f>Einzelnachweis!$AB$696</f>
        <v>0</v>
      </c>
      <c r="N1620" s="1">
        <f>Einzelnachweis!$AA$696</f>
        <v>0</v>
      </c>
    </row>
    <row r="1621" spans="1:14" x14ac:dyDescent="0.25">
      <c r="A1621" s="1">
        <v>21</v>
      </c>
      <c r="B1621" s="5">
        <f>$B$24</f>
        <v>21</v>
      </c>
      <c r="C1621" s="43"/>
      <c r="D1621" s="43"/>
      <c r="E1621" s="43"/>
      <c r="F1621" s="43"/>
      <c r="G1621" s="43"/>
      <c r="H1621" s="52"/>
      <c r="I1621" s="10">
        <f t="shared" si="86"/>
        <v>0</v>
      </c>
      <c r="J1621" s="44"/>
      <c r="K1621" s="1">
        <f t="shared" si="87"/>
        <v>0</v>
      </c>
      <c r="L1621" s="1">
        <f>Einzelnachweis!AB725</f>
        <v>0</v>
      </c>
      <c r="M1621" s="1">
        <f>Einzelnachweis!$AB$731</f>
        <v>0</v>
      </c>
      <c r="N1621" s="1">
        <f>Einzelnachweis!$AA$731</f>
        <v>0</v>
      </c>
    </row>
    <row r="1622" spans="1:14" x14ac:dyDescent="0.25">
      <c r="A1622" s="1">
        <v>22</v>
      </c>
      <c r="B1622" s="5">
        <f>$B$25</f>
        <v>22</v>
      </c>
      <c r="C1622" s="43"/>
      <c r="D1622" s="43"/>
      <c r="E1622" s="43"/>
      <c r="F1622" s="43"/>
      <c r="G1622" s="43"/>
      <c r="H1622" s="52"/>
      <c r="I1622" s="10">
        <f t="shared" si="86"/>
        <v>0</v>
      </c>
      <c r="J1622" s="44"/>
      <c r="K1622" s="1">
        <f t="shared" si="87"/>
        <v>0</v>
      </c>
      <c r="L1622" s="1">
        <f>Einzelnachweis!AB760</f>
        <v>0</v>
      </c>
      <c r="M1622" s="1">
        <f>Einzelnachweis!$AB$766</f>
        <v>0</v>
      </c>
      <c r="N1622" s="1">
        <f>Einzelnachweis!$AA$766</f>
        <v>0</v>
      </c>
    </row>
    <row r="1623" spans="1:14" x14ac:dyDescent="0.25">
      <c r="A1623" s="1">
        <v>23</v>
      </c>
      <c r="B1623" s="5">
        <f>$B$26</f>
        <v>23</v>
      </c>
      <c r="C1623" s="43"/>
      <c r="D1623" s="43"/>
      <c r="E1623" s="43"/>
      <c r="F1623" s="43"/>
      <c r="G1623" s="43"/>
      <c r="H1623" s="52"/>
      <c r="I1623" s="10">
        <f t="shared" si="86"/>
        <v>0</v>
      </c>
      <c r="J1623" s="44"/>
      <c r="K1623" s="1">
        <f t="shared" si="87"/>
        <v>0</v>
      </c>
      <c r="L1623" s="1">
        <f>Einzelnachweis!AB795</f>
        <v>0</v>
      </c>
      <c r="M1623" s="1">
        <f>Einzelnachweis!$AB$801</f>
        <v>0</v>
      </c>
      <c r="N1623" s="1">
        <f>Einzelnachweis!$AA$801</f>
        <v>0</v>
      </c>
    </row>
    <row r="1624" spans="1:14" x14ac:dyDescent="0.25">
      <c r="A1624" s="1">
        <v>24</v>
      </c>
      <c r="B1624" s="5">
        <f>$B$27</f>
        <v>24</v>
      </c>
      <c r="C1624" s="43"/>
      <c r="D1624" s="43"/>
      <c r="E1624" s="43"/>
      <c r="F1624" s="43"/>
      <c r="G1624" s="43"/>
      <c r="H1624" s="52"/>
      <c r="I1624" s="10">
        <f t="shared" si="86"/>
        <v>0</v>
      </c>
      <c r="J1624" s="44"/>
      <c r="K1624" s="1">
        <f t="shared" si="87"/>
        <v>0</v>
      </c>
      <c r="L1624" s="1">
        <f>Einzelnachweis!AB830</f>
        <v>0</v>
      </c>
      <c r="M1624" s="1">
        <f>Einzelnachweis!$AB$836</f>
        <v>0</v>
      </c>
      <c r="N1624" s="1">
        <f>Einzelnachweis!$AA$836</f>
        <v>0</v>
      </c>
    </row>
    <row r="1625" spans="1:14" x14ac:dyDescent="0.25">
      <c r="A1625" s="1">
        <v>25</v>
      </c>
      <c r="B1625" s="5">
        <f>$B$28</f>
        <v>25</v>
      </c>
      <c r="C1625" s="43"/>
      <c r="D1625" s="43"/>
      <c r="E1625" s="43"/>
      <c r="F1625" s="43"/>
      <c r="G1625" s="43"/>
      <c r="H1625" s="52"/>
      <c r="I1625" s="10">
        <f t="shared" si="86"/>
        <v>0</v>
      </c>
      <c r="J1625" s="44"/>
      <c r="K1625" s="1">
        <f t="shared" si="87"/>
        <v>0</v>
      </c>
      <c r="L1625" s="1">
        <f>Einzelnachweis!AB865</f>
        <v>0</v>
      </c>
      <c r="M1625" s="1">
        <f>Einzelnachweis!$AB$871</f>
        <v>0</v>
      </c>
      <c r="N1625" s="1">
        <f>Einzelnachweis!$AA$871</f>
        <v>0</v>
      </c>
    </row>
    <row r="1626" spans="1:14" x14ac:dyDescent="0.25">
      <c r="A1626" s="1">
        <v>26</v>
      </c>
      <c r="B1626" s="5">
        <f>$B$29</f>
        <v>26</v>
      </c>
      <c r="C1626" s="43"/>
      <c r="D1626" s="43"/>
      <c r="E1626" s="43"/>
      <c r="F1626" s="43"/>
      <c r="G1626" s="43"/>
      <c r="H1626" s="52"/>
      <c r="I1626" s="10">
        <f t="shared" si="86"/>
        <v>0</v>
      </c>
      <c r="J1626" s="44"/>
      <c r="K1626" s="1">
        <f t="shared" si="87"/>
        <v>0</v>
      </c>
      <c r="L1626" s="1">
        <f>Einzelnachweis!AB900</f>
        <v>0</v>
      </c>
      <c r="M1626" s="1">
        <f>Einzelnachweis!$AB$906</f>
        <v>0</v>
      </c>
      <c r="N1626" s="1">
        <f>Einzelnachweis!$AA$906</f>
        <v>0</v>
      </c>
    </row>
    <row r="1627" spans="1:14" x14ac:dyDescent="0.25">
      <c r="A1627" s="1">
        <v>27</v>
      </c>
      <c r="B1627" s="5">
        <f>$B$30</f>
        <v>27</v>
      </c>
      <c r="C1627" s="43"/>
      <c r="D1627" s="43"/>
      <c r="E1627" s="43"/>
      <c r="F1627" s="43"/>
      <c r="G1627" s="43"/>
      <c r="H1627" s="52"/>
      <c r="I1627" s="10">
        <f t="shared" si="86"/>
        <v>0</v>
      </c>
      <c r="J1627" s="44"/>
      <c r="K1627" s="1">
        <f t="shared" si="87"/>
        <v>0</v>
      </c>
      <c r="L1627" s="1">
        <f>Einzelnachweis!AB935</f>
        <v>0</v>
      </c>
      <c r="M1627" s="1">
        <f>Einzelnachweis!$AB$941</f>
        <v>0</v>
      </c>
      <c r="N1627" s="1">
        <f>Einzelnachweis!$AA$941</f>
        <v>0</v>
      </c>
    </row>
    <row r="1628" spans="1:14" x14ac:dyDescent="0.25">
      <c r="A1628" s="1">
        <v>28</v>
      </c>
      <c r="B1628" s="5">
        <f>$B$31</f>
        <v>28</v>
      </c>
      <c r="C1628" s="43"/>
      <c r="D1628" s="43"/>
      <c r="E1628" s="43"/>
      <c r="F1628" s="43"/>
      <c r="G1628" s="43"/>
      <c r="H1628" s="52"/>
      <c r="I1628" s="10">
        <f t="shared" si="86"/>
        <v>0</v>
      </c>
      <c r="J1628" s="44"/>
      <c r="K1628" s="1">
        <f t="shared" si="87"/>
        <v>0</v>
      </c>
      <c r="L1628" s="1">
        <f>Einzelnachweis!AB970</f>
        <v>0</v>
      </c>
      <c r="M1628" s="1">
        <f>Einzelnachweis!$AB$976</f>
        <v>0</v>
      </c>
      <c r="N1628" s="1">
        <f>Einzelnachweis!$AA$976</f>
        <v>0</v>
      </c>
    </row>
    <row r="1629" spans="1:14" x14ac:dyDescent="0.25">
      <c r="A1629" s="1">
        <v>29</v>
      </c>
      <c r="B1629" s="5">
        <f>$B$32</f>
        <v>29</v>
      </c>
      <c r="C1629" s="43"/>
      <c r="D1629" s="43"/>
      <c r="E1629" s="43"/>
      <c r="F1629" s="43"/>
      <c r="G1629" s="43"/>
      <c r="H1629" s="52"/>
      <c r="I1629" s="10">
        <f t="shared" si="86"/>
        <v>0</v>
      </c>
      <c r="J1629" s="44"/>
      <c r="K1629" s="1">
        <f t="shared" si="87"/>
        <v>0</v>
      </c>
      <c r="L1629" s="1">
        <f>Einzelnachweis!AB1005</f>
        <v>0</v>
      </c>
      <c r="M1629" s="1">
        <f>Einzelnachweis!$AB$1011</f>
        <v>0</v>
      </c>
      <c r="N1629" s="1">
        <f>Einzelnachweis!$AA$1011</f>
        <v>0</v>
      </c>
    </row>
    <row r="1630" spans="1:14" x14ac:dyDescent="0.25">
      <c r="A1630" s="1">
        <v>30</v>
      </c>
      <c r="B1630" s="5">
        <f>$B$33</f>
        <v>30</v>
      </c>
      <c r="C1630" s="43"/>
      <c r="D1630" s="43"/>
      <c r="E1630" s="43"/>
      <c r="F1630" s="43"/>
      <c r="G1630" s="43"/>
      <c r="H1630" s="52"/>
      <c r="I1630" s="10">
        <f t="shared" si="86"/>
        <v>0</v>
      </c>
      <c r="J1630" s="44"/>
      <c r="K1630" s="1">
        <f t="shared" si="87"/>
        <v>0</v>
      </c>
      <c r="L1630" s="1">
        <f>Einzelnachweis!AB1040</f>
        <v>0</v>
      </c>
      <c r="M1630" s="1">
        <f>Einzelnachweis!$AB$1046</f>
        <v>0</v>
      </c>
      <c r="N1630" s="1">
        <f>Einzelnachweis!$AA$1046</f>
        <v>0</v>
      </c>
    </row>
    <row r="1635" spans="1:14" ht="15.75" thickBot="1" x14ac:dyDescent="0.3"/>
    <row r="1636" spans="1:14" ht="15.75" thickBot="1" x14ac:dyDescent="0.3">
      <c r="A1636" s="99" t="s">
        <v>39</v>
      </c>
      <c r="B1636" s="100"/>
      <c r="C1636" s="104"/>
      <c r="D1636" s="104"/>
      <c r="E1636" s="104" t="s">
        <v>1</v>
      </c>
      <c r="F1636" s="104"/>
      <c r="G1636" s="104"/>
      <c r="H1636" s="104" t="s">
        <v>2</v>
      </c>
      <c r="I1636" s="104"/>
      <c r="J1636" s="40">
        <f>J1600</f>
        <v>6</v>
      </c>
      <c r="K1636" s="86" t="s">
        <v>3</v>
      </c>
      <c r="L1636" s="87"/>
      <c r="M1636" s="88" t="s">
        <v>50</v>
      </c>
      <c r="N1636" s="89"/>
    </row>
    <row r="1637" spans="1:14" ht="18.75" x14ac:dyDescent="0.3">
      <c r="A1637" s="90" t="s">
        <v>225</v>
      </c>
      <c r="B1637" s="90"/>
      <c r="C1637" s="91" t="s">
        <v>40</v>
      </c>
      <c r="D1637" s="92"/>
      <c r="E1637" s="93" t="s">
        <v>41</v>
      </c>
      <c r="F1637" s="94"/>
      <c r="G1637" s="95" t="s">
        <v>4</v>
      </c>
      <c r="H1637" s="96"/>
      <c r="I1637" s="97" t="s">
        <v>5</v>
      </c>
      <c r="J1637" s="98"/>
      <c r="K1637" s="1" t="s">
        <v>37</v>
      </c>
      <c r="L1637" s="1" t="s">
        <v>7</v>
      </c>
      <c r="M1637" s="1" t="s">
        <v>37</v>
      </c>
      <c r="N1637" s="2">
        <f>SUM(J1639:J1668)</f>
        <v>30</v>
      </c>
    </row>
    <row r="1638" spans="1:14" x14ac:dyDescent="0.25">
      <c r="A1638" s="1" t="s">
        <v>36</v>
      </c>
      <c r="B1638" s="1" t="s">
        <v>9</v>
      </c>
      <c r="C1638" s="6" t="s">
        <v>10</v>
      </c>
      <c r="D1638" s="6" t="s">
        <v>6</v>
      </c>
      <c r="E1638" s="1" t="s">
        <v>10</v>
      </c>
      <c r="F1638" s="1" t="s">
        <v>37</v>
      </c>
      <c r="G1638" s="1" t="s">
        <v>10</v>
      </c>
      <c r="H1638" s="1" t="s">
        <v>37</v>
      </c>
      <c r="I1638" s="1" t="s">
        <v>7</v>
      </c>
      <c r="J1638" s="45">
        <f>J1636+N1637</f>
        <v>36</v>
      </c>
      <c r="K1638" s="1" t="s">
        <v>226</v>
      </c>
      <c r="L1638" s="3" t="s">
        <v>66</v>
      </c>
      <c r="M1638" s="1" t="s">
        <v>38</v>
      </c>
      <c r="N1638" s="4" t="s">
        <v>11</v>
      </c>
    </row>
    <row r="1639" spans="1:14" x14ac:dyDescent="0.25">
      <c r="A1639" s="1">
        <v>1</v>
      </c>
      <c r="B1639" s="5" t="str">
        <f>$B$4</f>
        <v>Stefan Dohmes</v>
      </c>
      <c r="C1639" s="43"/>
      <c r="D1639" s="43"/>
      <c r="E1639" s="43"/>
      <c r="F1639" s="43"/>
      <c r="G1639" s="43"/>
      <c r="H1639" s="52"/>
      <c r="I1639" s="10">
        <f>D1639+F1639+H1639</f>
        <v>0</v>
      </c>
      <c r="J1639" s="44">
        <v>1</v>
      </c>
      <c r="K1639" s="1">
        <f>L1601</f>
        <v>0</v>
      </c>
      <c r="L1639" s="1">
        <f>Einzelnachweis!AB26</f>
        <v>0</v>
      </c>
      <c r="M1639" s="1">
        <f>Einzelnachweis!$AB$31</f>
        <v>540</v>
      </c>
      <c r="N1639" s="1">
        <f>Einzelnachweis!$AA$31</f>
        <v>1</v>
      </c>
    </row>
    <row r="1640" spans="1:14" x14ac:dyDescent="0.25">
      <c r="A1640" s="1">
        <v>2</v>
      </c>
      <c r="B1640" s="5" t="str">
        <f>$B$5</f>
        <v>Dirk Hoffmann</v>
      </c>
      <c r="C1640" s="43"/>
      <c r="D1640" s="43"/>
      <c r="E1640" s="43"/>
      <c r="F1640" s="43"/>
      <c r="G1640" s="43"/>
      <c r="H1640" s="52"/>
      <c r="I1640" s="10">
        <f t="shared" ref="I1640:I1668" si="88">D1640+F1640+H1640</f>
        <v>0</v>
      </c>
      <c r="J1640" s="44">
        <v>1</v>
      </c>
      <c r="K1640" s="1">
        <f t="shared" ref="K1640:K1668" si="89">L1602</f>
        <v>0</v>
      </c>
      <c r="L1640" s="1">
        <f>Einzelnachweis!AB61</f>
        <v>0</v>
      </c>
      <c r="M1640" s="1">
        <f>Einzelnachweis!$AB$66</f>
        <v>180</v>
      </c>
      <c r="N1640" s="1">
        <f>Einzelnachweis!$AA$66</f>
        <v>1</v>
      </c>
    </row>
    <row r="1641" spans="1:14" x14ac:dyDescent="0.25">
      <c r="A1641" s="1">
        <v>3</v>
      </c>
      <c r="B1641" s="5" t="str">
        <f>$B$6</f>
        <v>Alfred Riegel</v>
      </c>
      <c r="C1641" s="43"/>
      <c r="D1641" s="43"/>
      <c r="E1641" s="43"/>
      <c r="F1641" s="43"/>
      <c r="G1641" s="43"/>
      <c r="H1641" s="52"/>
      <c r="I1641" s="10">
        <f t="shared" si="88"/>
        <v>0</v>
      </c>
      <c r="J1641" s="44">
        <v>1</v>
      </c>
      <c r="K1641" s="1">
        <f t="shared" si="89"/>
        <v>0</v>
      </c>
      <c r="L1641" s="1">
        <f>Einzelnachweis!AB96</f>
        <v>0</v>
      </c>
      <c r="M1641" s="1">
        <f>Einzelnachweis!$AB$101</f>
        <v>180</v>
      </c>
      <c r="N1641" s="1">
        <f>Einzelnachweis!$AA$101</f>
        <v>1</v>
      </c>
    </row>
    <row r="1642" spans="1:14" x14ac:dyDescent="0.25">
      <c r="A1642" s="1">
        <v>4</v>
      </c>
      <c r="B1642" s="5" t="str">
        <f>$B$7</f>
        <v>Heiko Schmalfuß</v>
      </c>
      <c r="C1642" s="43"/>
      <c r="D1642" s="43"/>
      <c r="E1642" s="43"/>
      <c r="F1642" s="43"/>
      <c r="G1642" s="43"/>
      <c r="H1642" s="52"/>
      <c r="I1642" s="10">
        <f t="shared" si="88"/>
        <v>0</v>
      </c>
      <c r="J1642" s="44">
        <v>1</v>
      </c>
      <c r="K1642" s="1">
        <f t="shared" si="89"/>
        <v>0</v>
      </c>
      <c r="L1642" s="1">
        <f>Einzelnachweis!AB131</f>
        <v>0</v>
      </c>
      <c r="M1642" s="1">
        <f>Einzelnachweis!$AB$136</f>
        <v>324</v>
      </c>
      <c r="N1642" s="1">
        <f>Einzelnachweis!$AA$136</f>
        <v>1</v>
      </c>
    </row>
    <row r="1643" spans="1:14" x14ac:dyDescent="0.25">
      <c r="A1643" s="1">
        <v>5</v>
      </c>
      <c r="B1643" s="5" t="str">
        <f>$B$8</f>
        <v>Gaetano Cavallaro</v>
      </c>
      <c r="C1643" s="43"/>
      <c r="D1643" s="43"/>
      <c r="E1643" s="43"/>
      <c r="F1643" s="43"/>
      <c r="G1643" s="43"/>
      <c r="H1643" s="52"/>
      <c r="I1643" s="10">
        <f t="shared" si="88"/>
        <v>0</v>
      </c>
      <c r="J1643" s="44">
        <v>1</v>
      </c>
      <c r="K1643" s="1">
        <f t="shared" si="89"/>
        <v>0</v>
      </c>
      <c r="L1643" s="1">
        <f>Einzelnachweis!AB166</f>
        <v>0</v>
      </c>
      <c r="M1643" s="1">
        <f>Einzelnachweis!$AB$171</f>
        <v>252</v>
      </c>
      <c r="N1643" s="1">
        <f>Einzelnachweis!$AA$171</f>
        <v>1</v>
      </c>
    </row>
    <row r="1644" spans="1:14" x14ac:dyDescent="0.25">
      <c r="A1644" s="1">
        <v>6</v>
      </c>
      <c r="B1644" s="5" t="str">
        <f>$B$9</f>
        <v>Thorsten Pachali</v>
      </c>
      <c r="C1644" s="43"/>
      <c r="D1644" s="43"/>
      <c r="E1644" s="43"/>
      <c r="F1644" s="43"/>
      <c r="G1644" s="43"/>
      <c r="H1644" s="52"/>
      <c r="I1644" s="10">
        <f t="shared" si="88"/>
        <v>0</v>
      </c>
      <c r="J1644" s="44">
        <v>1</v>
      </c>
      <c r="K1644" s="1">
        <f t="shared" si="89"/>
        <v>0</v>
      </c>
      <c r="L1644" s="1">
        <f>Einzelnachweis!AB201</f>
        <v>0</v>
      </c>
      <c r="M1644" s="1">
        <f>Einzelnachweis!$AB$206</f>
        <v>432</v>
      </c>
      <c r="N1644" s="1">
        <f>Einzelnachweis!$AA$206</f>
        <v>1</v>
      </c>
    </row>
    <row r="1645" spans="1:14" x14ac:dyDescent="0.25">
      <c r="A1645" s="1">
        <v>7</v>
      </c>
      <c r="B1645" s="5">
        <f>$B$10</f>
        <v>7</v>
      </c>
      <c r="C1645" s="43"/>
      <c r="D1645" s="43"/>
      <c r="E1645" s="43"/>
      <c r="F1645" s="43"/>
      <c r="G1645" s="43"/>
      <c r="H1645" s="52"/>
      <c r="I1645" s="10">
        <f t="shared" si="88"/>
        <v>0</v>
      </c>
      <c r="J1645" s="44">
        <v>1</v>
      </c>
      <c r="K1645" s="1">
        <f t="shared" si="89"/>
        <v>0</v>
      </c>
      <c r="L1645" s="1">
        <f>Einzelnachweis!AB236</f>
        <v>0</v>
      </c>
      <c r="M1645" s="1">
        <f>Einzelnachweis!$AB$241</f>
        <v>0</v>
      </c>
      <c r="N1645" s="1">
        <f>Einzelnachweis!$AA$241</f>
        <v>0</v>
      </c>
    </row>
    <row r="1646" spans="1:14" x14ac:dyDescent="0.25">
      <c r="A1646" s="1">
        <v>8</v>
      </c>
      <c r="B1646" s="5">
        <f>$B$11</f>
        <v>8</v>
      </c>
      <c r="C1646" s="43"/>
      <c r="D1646" s="43"/>
      <c r="E1646" s="43"/>
      <c r="F1646" s="43"/>
      <c r="G1646" s="43"/>
      <c r="H1646" s="52"/>
      <c r="I1646" s="10">
        <f t="shared" si="88"/>
        <v>0</v>
      </c>
      <c r="J1646" s="44">
        <v>1</v>
      </c>
      <c r="K1646" s="1">
        <f t="shared" si="89"/>
        <v>0</v>
      </c>
      <c r="L1646" s="1">
        <f>Einzelnachweis!AB271</f>
        <v>0</v>
      </c>
      <c r="M1646" s="1">
        <f>Einzelnachweis!$AB$276</f>
        <v>0</v>
      </c>
      <c r="N1646" s="1">
        <f>Einzelnachweis!$AA$276</f>
        <v>0</v>
      </c>
    </row>
    <row r="1647" spans="1:14" x14ac:dyDescent="0.25">
      <c r="A1647" s="1">
        <v>9</v>
      </c>
      <c r="B1647" s="5">
        <f>$B$12</f>
        <v>9</v>
      </c>
      <c r="C1647" s="43"/>
      <c r="D1647" s="43"/>
      <c r="E1647" s="43"/>
      <c r="F1647" s="43"/>
      <c r="G1647" s="43"/>
      <c r="H1647" s="52"/>
      <c r="I1647" s="10">
        <f t="shared" si="88"/>
        <v>0</v>
      </c>
      <c r="J1647" s="44">
        <v>1</v>
      </c>
      <c r="K1647" s="1">
        <f t="shared" si="89"/>
        <v>0</v>
      </c>
      <c r="L1647" s="1">
        <f>Einzelnachweis!AB306</f>
        <v>0</v>
      </c>
      <c r="M1647" s="1">
        <f>Einzelnachweis!$AB$311</f>
        <v>0</v>
      </c>
      <c r="N1647" s="1">
        <f>Einzelnachweis!$AA$311</f>
        <v>0</v>
      </c>
    </row>
    <row r="1648" spans="1:14" x14ac:dyDescent="0.25">
      <c r="A1648" s="1">
        <v>10</v>
      </c>
      <c r="B1648" s="5">
        <f>$B$13</f>
        <v>10</v>
      </c>
      <c r="C1648" s="43"/>
      <c r="D1648" s="43"/>
      <c r="E1648" s="43"/>
      <c r="F1648" s="43"/>
      <c r="G1648" s="43"/>
      <c r="H1648" s="52"/>
      <c r="I1648" s="10">
        <f t="shared" si="88"/>
        <v>0</v>
      </c>
      <c r="J1648" s="44">
        <v>1</v>
      </c>
      <c r="K1648" s="1">
        <f t="shared" si="89"/>
        <v>0</v>
      </c>
      <c r="L1648" s="1">
        <f>Einzelnachweis!AB341</f>
        <v>0</v>
      </c>
      <c r="M1648" s="1">
        <f>Einzelnachweis!$AB$346</f>
        <v>0</v>
      </c>
      <c r="N1648" s="1">
        <f>Einzelnachweis!$AA$346</f>
        <v>0</v>
      </c>
    </row>
    <row r="1649" spans="1:14" x14ac:dyDescent="0.25">
      <c r="A1649" s="1">
        <v>11</v>
      </c>
      <c r="B1649" s="5">
        <f>$B$14</f>
        <v>11</v>
      </c>
      <c r="C1649" s="43"/>
      <c r="D1649" s="43"/>
      <c r="E1649" s="43"/>
      <c r="F1649" s="43"/>
      <c r="G1649" s="43"/>
      <c r="H1649" s="52"/>
      <c r="I1649" s="10">
        <f t="shared" si="88"/>
        <v>0</v>
      </c>
      <c r="J1649" s="44">
        <v>1</v>
      </c>
      <c r="K1649" s="1">
        <f t="shared" si="89"/>
        <v>0</v>
      </c>
      <c r="L1649" s="1">
        <f>Einzelnachweis!AB376</f>
        <v>0</v>
      </c>
      <c r="M1649" s="1">
        <f>Einzelnachweis!$AB$381</f>
        <v>0</v>
      </c>
      <c r="N1649" s="1">
        <f>Einzelnachweis!$AA$381</f>
        <v>0</v>
      </c>
    </row>
    <row r="1650" spans="1:14" x14ac:dyDescent="0.25">
      <c r="A1650" s="1">
        <v>12</v>
      </c>
      <c r="B1650" s="5">
        <f>$B$15</f>
        <v>12</v>
      </c>
      <c r="C1650" s="43"/>
      <c r="D1650" s="43"/>
      <c r="E1650" s="43"/>
      <c r="F1650" s="43"/>
      <c r="G1650" s="43"/>
      <c r="H1650" s="52"/>
      <c r="I1650" s="10">
        <f t="shared" si="88"/>
        <v>0</v>
      </c>
      <c r="J1650" s="44">
        <v>1</v>
      </c>
      <c r="K1650" s="1">
        <f t="shared" si="89"/>
        <v>0</v>
      </c>
      <c r="L1650" s="1">
        <f>Einzelnachweis!AB411</f>
        <v>0</v>
      </c>
      <c r="M1650" s="1">
        <f>Einzelnachweis!$AB$416</f>
        <v>0</v>
      </c>
      <c r="N1650" s="1">
        <f>Einzelnachweis!$AA$416</f>
        <v>0</v>
      </c>
    </row>
    <row r="1651" spans="1:14" x14ac:dyDescent="0.25">
      <c r="A1651" s="1">
        <v>13</v>
      </c>
      <c r="B1651" s="5">
        <f>$B$16</f>
        <v>13</v>
      </c>
      <c r="C1651" s="43"/>
      <c r="D1651" s="43"/>
      <c r="E1651" s="43"/>
      <c r="F1651" s="43"/>
      <c r="G1651" s="43"/>
      <c r="H1651" s="52"/>
      <c r="I1651" s="10">
        <f t="shared" si="88"/>
        <v>0</v>
      </c>
      <c r="J1651" s="44">
        <v>1</v>
      </c>
      <c r="K1651" s="1">
        <f t="shared" si="89"/>
        <v>0</v>
      </c>
      <c r="L1651" s="1">
        <f>Einzelnachweis!AB446</f>
        <v>0</v>
      </c>
      <c r="M1651" s="1">
        <f>Einzelnachweis!$AB$451</f>
        <v>0</v>
      </c>
      <c r="N1651" s="1">
        <f>Einzelnachweis!$AA$451</f>
        <v>0</v>
      </c>
    </row>
    <row r="1652" spans="1:14" x14ac:dyDescent="0.25">
      <c r="A1652" s="1">
        <v>14</v>
      </c>
      <c r="B1652" s="5">
        <f>$B$17</f>
        <v>14</v>
      </c>
      <c r="C1652" s="43"/>
      <c r="D1652" s="43"/>
      <c r="E1652" s="43"/>
      <c r="F1652" s="43"/>
      <c r="G1652" s="43"/>
      <c r="H1652" s="52"/>
      <c r="I1652" s="10">
        <f t="shared" si="88"/>
        <v>0</v>
      </c>
      <c r="J1652" s="44">
        <v>1</v>
      </c>
      <c r="K1652" s="1">
        <f t="shared" si="89"/>
        <v>0</v>
      </c>
      <c r="L1652" s="1">
        <f>Einzelnachweis!AB481</f>
        <v>0</v>
      </c>
      <c r="M1652" s="1">
        <f>Einzelnachweis!$AB$486</f>
        <v>0</v>
      </c>
      <c r="N1652" s="1">
        <f>Einzelnachweis!$AA$486</f>
        <v>0</v>
      </c>
    </row>
    <row r="1653" spans="1:14" x14ac:dyDescent="0.25">
      <c r="A1653" s="1">
        <v>15</v>
      </c>
      <c r="B1653" s="5">
        <f>$B$18</f>
        <v>15</v>
      </c>
      <c r="C1653" s="43"/>
      <c r="D1653" s="43"/>
      <c r="E1653" s="43"/>
      <c r="F1653" s="43"/>
      <c r="G1653" s="43"/>
      <c r="H1653" s="52"/>
      <c r="I1653" s="10">
        <f t="shared" si="88"/>
        <v>0</v>
      </c>
      <c r="J1653" s="44">
        <v>1</v>
      </c>
      <c r="K1653" s="1">
        <f t="shared" si="89"/>
        <v>0</v>
      </c>
      <c r="L1653" s="1">
        <f>Einzelnachweis!AB516</f>
        <v>0</v>
      </c>
      <c r="M1653" s="1">
        <f>Einzelnachweis!$AB$521</f>
        <v>0</v>
      </c>
      <c r="N1653" s="1">
        <f>Einzelnachweis!$AA$521</f>
        <v>0</v>
      </c>
    </row>
    <row r="1654" spans="1:14" x14ac:dyDescent="0.25">
      <c r="A1654" s="1">
        <v>16</v>
      </c>
      <c r="B1654" s="5">
        <f>$B$19</f>
        <v>16</v>
      </c>
      <c r="C1654" s="43"/>
      <c r="D1654" s="43"/>
      <c r="E1654" s="43"/>
      <c r="F1654" s="43"/>
      <c r="G1654" s="43"/>
      <c r="H1654" s="52"/>
      <c r="I1654" s="10">
        <f t="shared" si="88"/>
        <v>0</v>
      </c>
      <c r="J1654" s="44">
        <v>1</v>
      </c>
      <c r="K1654" s="1">
        <f t="shared" si="89"/>
        <v>0</v>
      </c>
      <c r="L1654" s="1">
        <f>Einzelnachweis!AB551</f>
        <v>0</v>
      </c>
      <c r="M1654" s="1">
        <f>Einzelnachweis!$AB$556</f>
        <v>0</v>
      </c>
      <c r="N1654" s="1">
        <f>Einzelnachweis!$AA$556</f>
        <v>0</v>
      </c>
    </row>
    <row r="1655" spans="1:14" x14ac:dyDescent="0.25">
      <c r="A1655" s="1">
        <v>17</v>
      </c>
      <c r="B1655" s="5">
        <f>$B$20</f>
        <v>17</v>
      </c>
      <c r="C1655" s="43"/>
      <c r="D1655" s="43"/>
      <c r="E1655" s="43"/>
      <c r="F1655" s="43"/>
      <c r="G1655" s="43"/>
      <c r="H1655" s="52"/>
      <c r="I1655" s="10">
        <f t="shared" si="88"/>
        <v>0</v>
      </c>
      <c r="J1655" s="44">
        <v>1</v>
      </c>
      <c r="K1655" s="1">
        <f t="shared" si="89"/>
        <v>0</v>
      </c>
      <c r="L1655" s="1">
        <f>Einzelnachweis!AB586</f>
        <v>0</v>
      </c>
      <c r="M1655" s="1">
        <f>Einzelnachweis!$AB$591</f>
        <v>0</v>
      </c>
      <c r="N1655" s="1">
        <f>Einzelnachweis!$AA$591</f>
        <v>0</v>
      </c>
    </row>
    <row r="1656" spans="1:14" x14ac:dyDescent="0.25">
      <c r="A1656" s="1">
        <v>18</v>
      </c>
      <c r="B1656" s="5">
        <f>$B$21</f>
        <v>18</v>
      </c>
      <c r="C1656" s="43"/>
      <c r="D1656" s="43"/>
      <c r="E1656" s="43"/>
      <c r="F1656" s="43"/>
      <c r="G1656" s="43"/>
      <c r="H1656" s="52"/>
      <c r="I1656" s="10">
        <f t="shared" si="88"/>
        <v>0</v>
      </c>
      <c r="J1656" s="44">
        <v>1</v>
      </c>
      <c r="K1656" s="1">
        <f t="shared" si="89"/>
        <v>0</v>
      </c>
      <c r="L1656" s="1">
        <f>Einzelnachweis!AB621</f>
        <v>0</v>
      </c>
      <c r="M1656" s="1">
        <f>Einzelnachweis!$AB$626</f>
        <v>0</v>
      </c>
      <c r="N1656" s="1">
        <f>Einzelnachweis!$AA$626</f>
        <v>0</v>
      </c>
    </row>
    <row r="1657" spans="1:14" x14ac:dyDescent="0.25">
      <c r="A1657" s="1">
        <v>19</v>
      </c>
      <c r="B1657" s="5">
        <f>$B$22</f>
        <v>19</v>
      </c>
      <c r="C1657" s="43"/>
      <c r="D1657" s="43"/>
      <c r="E1657" s="43"/>
      <c r="F1657" s="43"/>
      <c r="G1657" s="43"/>
      <c r="H1657" s="52"/>
      <c r="I1657" s="10">
        <f t="shared" si="88"/>
        <v>0</v>
      </c>
      <c r="J1657" s="44">
        <v>1</v>
      </c>
      <c r="K1657" s="1">
        <f t="shared" si="89"/>
        <v>0</v>
      </c>
      <c r="L1657" s="1">
        <f>Einzelnachweis!AB656</f>
        <v>0</v>
      </c>
      <c r="M1657" s="1">
        <f>Einzelnachweis!$AB$661</f>
        <v>0</v>
      </c>
      <c r="N1657" s="1">
        <f>Einzelnachweis!$AA$661</f>
        <v>0</v>
      </c>
    </row>
    <row r="1658" spans="1:14" x14ac:dyDescent="0.25">
      <c r="A1658" s="1">
        <v>20</v>
      </c>
      <c r="B1658" s="5">
        <f>$B$23</f>
        <v>20</v>
      </c>
      <c r="C1658" s="43"/>
      <c r="D1658" s="43"/>
      <c r="E1658" s="43"/>
      <c r="F1658" s="43"/>
      <c r="G1658" s="43"/>
      <c r="H1658" s="52"/>
      <c r="I1658" s="10">
        <f t="shared" si="88"/>
        <v>0</v>
      </c>
      <c r="J1658" s="44">
        <v>1</v>
      </c>
      <c r="K1658" s="1">
        <f t="shared" si="89"/>
        <v>0</v>
      </c>
      <c r="L1658" s="1">
        <f>Einzelnachweis!AB691</f>
        <v>0</v>
      </c>
      <c r="M1658" s="1">
        <f>Einzelnachweis!$AB$696</f>
        <v>0</v>
      </c>
      <c r="N1658" s="1">
        <f>Einzelnachweis!$AA$696</f>
        <v>0</v>
      </c>
    </row>
    <row r="1659" spans="1:14" x14ac:dyDescent="0.25">
      <c r="A1659" s="1">
        <v>21</v>
      </c>
      <c r="B1659" s="5">
        <f>$B$24</f>
        <v>21</v>
      </c>
      <c r="C1659" s="43"/>
      <c r="D1659" s="43"/>
      <c r="E1659" s="43"/>
      <c r="F1659" s="43"/>
      <c r="G1659" s="43"/>
      <c r="H1659" s="52"/>
      <c r="I1659" s="10">
        <f t="shared" si="88"/>
        <v>0</v>
      </c>
      <c r="J1659" s="44">
        <v>1</v>
      </c>
      <c r="K1659" s="1">
        <f t="shared" si="89"/>
        <v>0</v>
      </c>
      <c r="L1659" s="1">
        <f>Einzelnachweis!AB726</f>
        <v>0</v>
      </c>
      <c r="M1659" s="1">
        <f>Einzelnachweis!$AB$731</f>
        <v>0</v>
      </c>
      <c r="N1659" s="1">
        <f>Einzelnachweis!$AA$731</f>
        <v>0</v>
      </c>
    </row>
    <row r="1660" spans="1:14" x14ac:dyDescent="0.25">
      <c r="A1660" s="1">
        <v>22</v>
      </c>
      <c r="B1660" s="5">
        <f>$B$25</f>
        <v>22</v>
      </c>
      <c r="C1660" s="43"/>
      <c r="D1660" s="43"/>
      <c r="E1660" s="43"/>
      <c r="F1660" s="43"/>
      <c r="G1660" s="43"/>
      <c r="H1660" s="52"/>
      <c r="I1660" s="10">
        <f t="shared" si="88"/>
        <v>0</v>
      </c>
      <c r="J1660" s="44">
        <v>1</v>
      </c>
      <c r="K1660" s="1">
        <f t="shared" si="89"/>
        <v>0</v>
      </c>
      <c r="L1660" s="1">
        <f>Einzelnachweis!AB761</f>
        <v>0</v>
      </c>
      <c r="M1660" s="1">
        <f>Einzelnachweis!$AB$766</f>
        <v>0</v>
      </c>
      <c r="N1660" s="1">
        <f>Einzelnachweis!$AA$766</f>
        <v>0</v>
      </c>
    </row>
    <row r="1661" spans="1:14" x14ac:dyDescent="0.25">
      <c r="A1661" s="1">
        <v>23</v>
      </c>
      <c r="B1661" s="5">
        <f>$B$26</f>
        <v>23</v>
      </c>
      <c r="C1661" s="43"/>
      <c r="D1661" s="43"/>
      <c r="E1661" s="43"/>
      <c r="F1661" s="43"/>
      <c r="G1661" s="43"/>
      <c r="H1661" s="52"/>
      <c r="I1661" s="10">
        <f t="shared" si="88"/>
        <v>0</v>
      </c>
      <c r="J1661" s="44">
        <v>1</v>
      </c>
      <c r="K1661" s="1">
        <f t="shared" si="89"/>
        <v>0</v>
      </c>
      <c r="L1661" s="1">
        <f>Einzelnachweis!AB796</f>
        <v>0</v>
      </c>
      <c r="M1661" s="1">
        <f>Einzelnachweis!$AB$801</f>
        <v>0</v>
      </c>
      <c r="N1661" s="1">
        <f>Einzelnachweis!$AA$801</f>
        <v>0</v>
      </c>
    </row>
    <row r="1662" spans="1:14" x14ac:dyDescent="0.25">
      <c r="A1662" s="1">
        <v>24</v>
      </c>
      <c r="B1662" s="5">
        <f>$B$27</f>
        <v>24</v>
      </c>
      <c r="C1662" s="43"/>
      <c r="D1662" s="43"/>
      <c r="E1662" s="43"/>
      <c r="F1662" s="43"/>
      <c r="G1662" s="43"/>
      <c r="H1662" s="52"/>
      <c r="I1662" s="10">
        <f t="shared" si="88"/>
        <v>0</v>
      </c>
      <c r="J1662" s="44">
        <v>1</v>
      </c>
      <c r="K1662" s="1">
        <f t="shared" si="89"/>
        <v>0</v>
      </c>
      <c r="L1662" s="1">
        <f>Einzelnachweis!AB831</f>
        <v>0</v>
      </c>
      <c r="M1662" s="1">
        <f>Einzelnachweis!$AB$836</f>
        <v>0</v>
      </c>
      <c r="N1662" s="1">
        <f>Einzelnachweis!$AA$836</f>
        <v>0</v>
      </c>
    </row>
    <row r="1663" spans="1:14" x14ac:dyDescent="0.25">
      <c r="A1663" s="1">
        <v>25</v>
      </c>
      <c r="B1663" s="5">
        <f>$B$28</f>
        <v>25</v>
      </c>
      <c r="C1663" s="43"/>
      <c r="D1663" s="43"/>
      <c r="E1663" s="43"/>
      <c r="F1663" s="43"/>
      <c r="G1663" s="43"/>
      <c r="H1663" s="52"/>
      <c r="I1663" s="10">
        <f t="shared" si="88"/>
        <v>0</v>
      </c>
      <c r="J1663" s="44">
        <v>1</v>
      </c>
      <c r="K1663" s="1">
        <f t="shared" si="89"/>
        <v>0</v>
      </c>
      <c r="L1663" s="1">
        <f>Einzelnachweis!AB866</f>
        <v>0</v>
      </c>
      <c r="M1663" s="1">
        <f>Einzelnachweis!$AB$871</f>
        <v>0</v>
      </c>
      <c r="N1663" s="1">
        <f>Einzelnachweis!$AA$871</f>
        <v>0</v>
      </c>
    </row>
    <row r="1664" spans="1:14" x14ac:dyDescent="0.25">
      <c r="A1664" s="1">
        <v>26</v>
      </c>
      <c r="B1664" s="5">
        <f>$B$29</f>
        <v>26</v>
      </c>
      <c r="C1664" s="43"/>
      <c r="D1664" s="43"/>
      <c r="E1664" s="43"/>
      <c r="F1664" s="43"/>
      <c r="G1664" s="43"/>
      <c r="H1664" s="52"/>
      <c r="I1664" s="10">
        <f t="shared" si="88"/>
        <v>0</v>
      </c>
      <c r="J1664" s="44">
        <v>1</v>
      </c>
      <c r="K1664" s="1">
        <f t="shared" si="89"/>
        <v>0</v>
      </c>
      <c r="L1664" s="1">
        <f>Einzelnachweis!AB901</f>
        <v>0</v>
      </c>
      <c r="M1664" s="1">
        <f>Einzelnachweis!$AB$906</f>
        <v>0</v>
      </c>
      <c r="N1664" s="1">
        <f>Einzelnachweis!$AA$906</f>
        <v>0</v>
      </c>
    </row>
    <row r="1665" spans="1:14" x14ac:dyDescent="0.25">
      <c r="A1665" s="1">
        <v>27</v>
      </c>
      <c r="B1665" s="5">
        <f>$B$30</f>
        <v>27</v>
      </c>
      <c r="C1665" s="43"/>
      <c r="D1665" s="43"/>
      <c r="E1665" s="43"/>
      <c r="F1665" s="43"/>
      <c r="G1665" s="43"/>
      <c r="H1665" s="52"/>
      <c r="I1665" s="10">
        <f t="shared" si="88"/>
        <v>0</v>
      </c>
      <c r="J1665" s="44">
        <v>1</v>
      </c>
      <c r="K1665" s="1">
        <f t="shared" si="89"/>
        <v>0</v>
      </c>
      <c r="L1665" s="1">
        <f>Einzelnachweis!AB936</f>
        <v>0</v>
      </c>
      <c r="M1665" s="1">
        <f>Einzelnachweis!$AB$941</f>
        <v>0</v>
      </c>
      <c r="N1665" s="1">
        <f>Einzelnachweis!$AA$941</f>
        <v>0</v>
      </c>
    </row>
    <row r="1666" spans="1:14" x14ac:dyDescent="0.25">
      <c r="A1666" s="1">
        <v>28</v>
      </c>
      <c r="B1666" s="5">
        <f>$B$31</f>
        <v>28</v>
      </c>
      <c r="C1666" s="43"/>
      <c r="D1666" s="43"/>
      <c r="E1666" s="43"/>
      <c r="F1666" s="43"/>
      <c r="G1666" s="43"/>
      <c r="H1666" s="52"/>
      <c r="I1666" s="10">
        <f t="shared" si="88"/>
        <v>0</v>
      </c>
      <c r="J1666" s="44">
        <v>1</v>
      </c>
      <c r="K1666" s="1">
        <f t="shared" si="89"/>
        <v>0</v>
      </c>
      <c r="L1666" s="1">
        <f>Einzelnachweis!AB971</f>
        <v>0</v>
      </c>
      <c r="M1666" s="1">
        <f>Einzelnachweis!$AB$976</f>
        <v>0</v>
      </c>
      <c r="N1666" s="1">
        <f>Einzelnachweis!$AA$976</f>
        <v>0</v>
      </c>
    </row>
    <row r="1667" spans="1:14" x14ac:dyDescent="0.25">
      <c r="A1667" s="1">
        <v>29</v>
      </c>
      <c r="B1667" s="5">
        <f>$B$32</f>
        <v>29</v>
      </c>
      <c r="C1667" s="43"/>
      <c r="D1667" s="43"/>
      <c r="E1667" s="43"/>
      <c r="F1667" s="43"/>
      <c r="G1667" s="43"/>
      <c r="H1667" s="52"/>
      <c r="I1667" s="10">
        <f t="shared" si="88"/>
        <v>0</v>
      </c>
      <c r="J1667" s="44">
        <v>1</v>
      </c>
      <c r="K1667" s="1">
        <f t="shared" si="89"/>
        <v>0</v>
      </c>
      <c r="L1667" s="1">
        <f>Einzelnachweis!AB1006</f>
        <v>0</v>
      </c>
      <c r="M1667" s="1">
        <f>Einzelnachweis!$AB$1011</f>
        <v>0</v>
      </c>
      <c r="N1667" s="1">
        <f>Einzelnachweis!$AA$1011</f>
        <v>0</v>
      </c>
    </row>
    <row r="1668" spans="1:14" x14ac:dyDescent="0.25">
      <c r="A1668" s="1">
        <v>30</v>
      </c>
      <c r="B1668" s="5">
        <f>$B$33</f>
        <v>30</v>
      </c>
      <c r="C1668" s="43"/>
      <c r="D1668" s="43"/>
      <c r="E1668" s="43"/>
      <c r="F1668" s="43"/>
      <c r="G1668" s="43"/>
      <c r="H1668" s="52"/>
      <c r="I1668" s="10">
        <f t="shared" si="88"/>
        <v>0</v>
      </c>
      <c r="J1668" s="44">
        <v>1</v>
      </c>
      <c r="K1668" s="1">
        <f t="shared" si="89"/>
        <v>0</v>
      </c>
      <c r="L1668" s="1">
        <f>Einzelnachweis!AB1041</f>
        <v>0</v>
      </c>
      <c r="M1668" s="1">
        <f>Einzelnachweis!$AB$1046</f>
        <v>0</v>
      </c>
      <c r="N1668" s="1">
        <f>Einzelnachweis!$AA$1046</f>
        <v>0</v>
      </c>
    </row>
    <row r="1673" spans="1:14" ht="15.75" thickBot="1" x14ac:dyDescent="0.3"/>
    <row r="1674" spans="1:14" ht="15.75" thickBot="1" x14ac:dyDescent="0.3">
      <c r="A1674" s="99" t="s">
        <v>39</v>
      </c>
      <c r="B1674" s="100"/>
      <c r="C1674" s="104"/>
      <c r="D1674" s="104"/>
      <c r="E1674" s="104" t="s">
        <v>1</v>
      </c>
      <c r="F1674" s="104"/>
      <c r="G1674" s="104"/>
      <c r="H1674" s="104" t="s">
        <v>2</v>
      </c>
      <c r="I1674" s="104"/>
      <c r="J1674" s="40">
        <f>J1638</f>
        <v>36</v>
      </c>
      <c r="K1674" s="86" t="s">
        <v>3</v>
      </c>
      <c r="L1674" s="87"/>
      <c r="M1674" s="88" t="s">
        <v>50</v>
      </c>
      <c r="N1674" s="89"/>
    </row>
    <row r="1675" spans="1:14" ht="18.75" x14ac:dyDescent="0.3">
      <c r="A1675" s="90" t="s">
        <v>227</v>
      </c>
      <c r="B1675" s="90"/>
      <c r="C1675" s="91" t="s">
        <v>40</v>
      </c>
      <c r="D1675" s="92"/>
      <c r="E1675" s="93" t="s">
        <v>41</v>
      </c>
      <c r="F1675" s="94"/>
      <c r="G1675" s="95" t="s">
        <v>4</v>
      </c>
      <c r="H1675" s="96"/>
      <c r="I1675" s="97" t="s">
        <v>5</v>
      </c>
      <c r="J1675" s="98"/>
      <c r="K1675" s="1" t="s">
        <v>37</v>
      </c>
      <c r="L1675" s="1" t="s">
        <v>7</v>
      </c>
      <c r="M1675" s="1" t="s">
        <v>37</v>
      </c>
      <c r="N1675" s="2">
        <f>SUM(J1677:J1706)</f>
        <v>0</v>
      </c>
    </row>
    <row r="1676" spans="1:14" x14ac:dyDescent="0.25">
      <c r="A1676" s="1" t="s">
        <v>36</v>
      </c>
      <c r="B1676" s="1" t="s">
        <v>9</v>
      </c>
      <c r="C1676" s="6" t="s">
        <v>10</v>
      </c>
      <c r="D1676" s="6" t="s">
        <v>6</v>
      </c>
      <c r="E1676" s="1" t="s">
        <v>10</v>
      </c>
      <c r="F1676" s="1" t="s">
        <v>37</v>
      </c>
      <c r="G1676" s="1" t="s">
        <v>10</v>
      </c>
      <c r="H1676" s="1" t="s">
        <v>37</v>
      </c>
      <c r="I1676" s="1" t="s">
        <v>7</v>
      </c>
      <c r="J1676" s="45">
        <f>J1674+N1675</f>
        <v>36</v>
      </c>
      <c r="K1676" s="1" t="s">
        <v>228</v>
      </c>
      <c r="L1676" s="3" t="s">
        <v>66</v>
      </c>
      <c r="M1676" s="1" t="s">
        <v>38</v>
      </c>
      <c r="N1676" s="4" t="s">
        <v>11</v>
      </c>
    </row>
    <row r="1677" spans="1:14" x14ac:dyDescent="0.25">
      <c r="A1677" s="1">
        <v>1</v>
      </c>
      <c r="B1677" s="5" t="str">
        <f>$B$4</f>
        <v>Stefan Dohmes</v>
      </c>
      <c r="C1677" s="43"/>
      <c r="D1677" s="43"/>
      <c r="E1677" s="43"/>
      <c r="F1677" s="43"/>
      <c r="G1677" s="43"/>
      <c r="H1677" s="52"/>
      <c r="I1677" s="10">
        <f>D1677+F1677+H1677</f>
        <v>0</v>
      </c>
      <c r="J1677" s="44"/>
      <c r="K1677" s="1">
        <f>L1639</f>
        <v>0</v>
      </c>
      <c r="L1677" s="1">
        <f>Einzelnachweis!AB27</f>
        <v>0</v>
      </c>
      <c r="M1677" s="1">
        <f>Einzelnachweis!$AB$31</f>
        <v>540</v>
      </c>
      <c r="N1677" s="1">
        <f>Einzelnachweis!$AA$31</f>
        <v>1</v>
      </c>
    </row>
    <row r="1678" spans="1:14" x14ac:dyDescent="0.25">
      <c r="A1678" s="1">
        <v>2</v>
      </c>
      <c r="B1678" s="5" t="str">
        <f>$B$5</f>
        <v>Dirk Hoffmann</v>
      </c>
      <c r="C1678" s="43"/>
      <c r="D1678" s="43"/>
      <c r="E1678" s="43"/>
      <c r="F1678" s="43"/>
      <c r="G1678" s="43"/>
      <c r="H1678" s="52"/>
      <c r="I1678" s="10">
        <f t="shared" ref="I1678:I1706" si="90">D1678+F1678+H1678</f>
        <v>0</v>
      </c>
      <c r="J1678" s="44"/>
      <c r="K1678" s="1">
        <f t="shared" ref="K1678:K1706" si="91">L1640</f>
        <v>0</v>
      </c>
      <c r="L1678" s="1">
        <f>Einzelnachweis!AB62</f>
        <v>0</v>
      </c>
      <c r="M1678" s="1">
        <f>Einzelnachweis!$AB$66</f>
        <v>180</v>
      </c>
      <c r="N1678" s="1">
        <f>Einzelnachweis!$AA$66</f>
        <v>1</v>
      </c>
    </row>
    <row r="1679" spans="1:14" x14ac:dyDescent="0.25">
      <c r="A1679" s="1">
        <v>3</v>
      </c>
      <c r="B1679" s="5" t="str">
        <f>$B$6</f>
        <v>Alfred Riegel</v>
      </c>
      <c r="C1679" s="43"/>
      <c r="D1679" s="43"/>
      <c r="E1679" s="43"/>
      <c r="F1679" s="43"/>
      <c r="G1679" s="43"/>
      <c r="H1679" s="52"/>
      <c r="I1679" s="10">
        <f t="shared" si="90"/>
        <v>0</v>
      </c>
      <c r="J1679" s="44"/>
      <c r="K1679" s="1">
        <f t="shared" si="91"/>
        <v>0</v>
      </c>
      <c r="L1679" s="1">
        <f>Einzelnachweis!AB97</f>
        <v>0</v>
      </c>
      <c r="M1679" s="1">
        <f>Einzelnachweis!$AB$101</f>
        <v>180</v>
      </c>
      <c r="N1679" s="1">
        <f>Einzelnachweis!$AA$101</f>
        <v>1</v>
      </c>
    </row>
    <row r="1680" spans="1:14" x14ac:dyDescent="0.25">
      <c r="A1680" s="1">
        <v>4</v>
      </c>
      <c r="B1680" s="5" t="str">
        <f>$B$7</f>
        <v>Heiko Schmalfuß</v>
      </c>
      <c r="C1680" s="43"/>
      <c r="D1680" s="43"/>
      <c r="E1680" s="43"/>
      <c r="F1680" s="43"/>
      <c r="G1680" s="43"/>
      <c r="H1680" s="52"/>
      <c r="I1680" s="10">
        <f t="shared" si="90"/>
        <v>0</v>
      </c>
      <c r="J1680" s="44"/>
      <c r="K1680" s="1">
        <f t="shared" si="91"/>
        <v>0</v>
      </c>
      <c r="L1680" s="1">
        <f>Einzelnachweis!AB132</f>
        <v>0</v>
      </c>
      <c r="M1680" s="1">
        <f>Einzelnachweis!$AB$136</f>
        <v>324</v>
      </c>
      <c r="N1680" s="1">
        <f>Einzelnachweis!$AA$136</f>
        <v>1</v>
      </c>
    </row>
    <row r="1681" spans="1:14" x14ac:dyDescent="0.25">
      <c r="A1681" s="1">
        <v>5</v>
      </c>
      <c r="B1681" s="5" t="str">
        <f>$B$8</f>
        <v>Gaetano Cavallaro</v>
      </c>
      <c r="C1681" s="43"/>
      <c r="D1681" s="43"/>
      <c r="E1681" s="43"/>
      <c r="F1681" s="43"/>
      <c r="G1681" s="43"/>
      <c r="H1681" s="52"/>
      <c r="I1681" s="10">
        <f t="shared" si="90"/>
        <v>0</v>
      </c>
      <c r="J1681" s="44"/>
      <c r="K1681" s="1">
        <f t="shared" si="91"/>
        <v>0</v>
      </c>
      <c r="L1681" s="1">
        <f>Einzelnachweis!AB167</f>
        <v>0</v>
      </c>
      <c r="M1681" s="1">
        <f>Einzelnachweis!$AB$171</f>
        <v>252</v>
      </c>
      <c r="N1681" s="1">
        <f>Einzelnachweis!$AA$171</f>
        <v>1</v>
      </c>
    </row>
    <row r="1682" spans="1:14" x14ac:dyDescent="0.25">
      <c r="A1682" s="1">
        <v>6</v>
      </c>
      <c r="B1682" s="5" t="str">
        <f>$B$9</f>
        <v>Thorsten Pachali</v>
      </c>
      <c r="C1682" s="43"/>
      <c r="D1682" s="43"/>
      <c r="E1682" s="43"/>
      <c r="F1682" s="43"/>
      <c r="G1682" s="43"/>
      <c r="H1682" s="52"/>
      <c r="I1682" s="10">
        <f t="shared" si="90"/>
        <v>0</v>
      </c>
      <c r="J1682" s="44"/>
      <c r="K1682" s="1">
        <f t="shared" si="91"/>
        <v>0</v>
      </c>
      <c r="L1682" s="1">
        <f>Einzelnachweis!AB202</f>
        <v>0</v>
      </c>
      <c r="M1682" s="1">
        <f>Einzelnachweis!$AB$206</f>
        <v>432</v>
      </c>
      <c r="N1682" s="1">
        <f>Einzelnachweis!$AA$206</f>
        <v>1</v>
      </c>
    </row>
    <row r="1683" spans="1:14" x14ac:dyDescent="0.25">
      <c r="A1683" s="1">
        <v>7</v>
      </c>
      <c r="B1683" s="5">
        <f>$B$10</f>
        <v>7</v>
      </c>
      <c r="C1683" s="43"/>
      <c r="D1683" s="43"/>
      <c r="E1683" s="43"/>
      <c r="F1683" s="43"/>
      <c r="G1683" s="43"/>
      <c r="H1683" s="52"/>
      <c r="I1683" s="10">
        <f t="shared" si="90"/>
        <v>0</v>
      </c>
      <c r="J1683" s="44"/>
      <c r="K1683" s="1">
        <f t="shared" si="91"/>
        <v>0</v>
      </c>
      <c r="L1683" s="1">
        <f>Einzelnachweis!AB237</f>
        <v>0</v>
      </c>
      <c r="M1683" s="1">
        <f>Einzelnachweis!$AB$241</f>
        <v>0</v>
      </c>
      <c r="N1683" s="1">
        <f>Einzelnachweis!$AA$241</f>
        <v>0</v>
      </c>
    </row>
    <row r="1684" spans="1:14" x14ac:dyDescent="0.25">
      <c r="A1684" s="1">
        <v>8</v>
      </c>
      <c r="B1684" s="5">
        <f>$B$11</f>
        <v>8</v>
      </c>
      <c r="C1684" s="43"/>
      <c r="D1684" s="43"/>
      <c r="E1684" s="43"/>
      <c r="F1684" s="43"/>
      <c r="G1684" s="43"/>
      <c r="H1684" s="52"/>
      <c r="I1684" s="10">
        <f t="shared" si="90"/>
        <v>0</v>
      </c>
      <c r="J1684" s="44"/>
      <c r="K1684" s="1">
        <f t="shared" si="91"/>
        <v>0</v>
      </c>
      <c r="L1684" s="1">
        <f>Einzelnachweis!AB272</f>
        <v>0</v>
      </c>
      <c r="M1684" s="1">
        <f>Einzelnachweis!$AB$276</f>
        <v>0</v>
      </c>
      <c r="N1684" s="1">
        <f>Einzelnachweis!$AA$276</f>
        <v>0</v>
      </c>
    </row>
    <row r="1685" spans="1:14" x14ac:dyDescent="0.25">
      <c r="A1685" s="1">
        <v>9</v>
      </c>
      <c r="B1685" s="5">
        <f>$B$12</f>
        <v>9</v>
      </c>
      <c r="C1685" s="43"/>
      <c r="D1685" s="43"/>
      <c r="E1685" s="43"/>
      <c r="F1685" s="43"/>
      <c r="G1685" s="43"/>
      <c r="H1685" s="52"/>
      <c r="I1685" s="10">
        <f t="shared" si="90"/>
        <v>0</v>
      </c>
      <c r="J1685" s="44"/>
      <c r="K1685" s="1">
        <f t="shared" si="91"/>
        <v>0</v>
      </c>
      <c r="L1685" s="1">
        <f>Einzelnachweis!AB307</f>
        <v>0</v>
      </c>
      <c r="M1685" s="1">
        <f>Einzelnachweis!$AB$311</f>
        <v>0</v>
      </c>
      <c r="N1685" s="1">
        <f>Einzelnachweis!$AA$311</f>
        <v>0</v>
      </c>
    </row>
    <row r="1686" spans="1:14" x14ac:dyDescent="0.25">
      <c r="A1686" s="1">
        <v>10</v>
      </c>
      <c r="B1686" s="5">
        <f>$B$13</f>
        <v>10</v>
      </c>
      <c r="C1686" s="43"/>
      <c r="D1686" s="43"/>
      <c r="E1686" s="43"/>
      <c r="F1686" s="43"/>
      <c r="G1686" s="43"/>
      <c r="H1686" s="52"/>
      <c r="I1686" s="10">
        <f t="shared" si="90"/>
        <v>0</v>
      </c>
      <c r="J1686" s="44"/>
      <c r="K1686" s="1">
        <f t="shared" si="91"/>
        <v>0</v>
      </c>
      <c r="L1686" s="1">
        <f>Einzelnachweis!AB342</f>
        <v>0</v>
      </c>
      <c r="M1686" s="1">
        <f>Einzelnachweis!$AB$346</f>
        <v>0</v>
      </c>
      <c r="N1686" s="1">
        <f>Einzelnachweis!$AA$346</f>
        <v>0</v>
      </c>
    </row>
    <row r="1687" spans="1:14" x14ac:dyDescent="0.25">
      <c r="A1687" s="1">
        <v>11</v>
      </c>
      <c r="B1687" s="5">
        <f>$B$14</f>
        <v>11</v>
      </c>
      <c r="C1687" s="43"/>
      <c r="D1687" s="43"/>
      <c r="E1687" s="43"/>
      <c r="F1687" s="43"/>
      <c r="G1687" s="43"/>
      <c r="H1687" s="52"/>
      <c r="I1687" s="10">
        <f t="shared" si="90"/>
        <v>0</v>
      </c>
      <c r="J1687" s="44"/>
      <c r="K1687" s="1">
        <f t="shared" si="91"/>
        <v>0</v>
      </c>
      <c r="L1687" s="1">
        <f>Einzelnachweis!AB377</f>
        <v>0</v>
      </c>
      <c r="M1687" s="1">
        <f>Einzelnachweis!$AB$381</f>
        <v>0</v>
      </c>
      <c r="N1687" s="1">
        <f>Einzelnachweis!$AA$381</f>
        <v>0</v>
      </c>
    </row>
    <row r="1688" spans="1:14" x14ac:dyDescent="0.25">
      <c r="A1688" s="1">
        <v>12</v>
      </c>
      <c r="B1688" s="5">
        <f>$B$15</f>
        <v>12</v>
      </c>
      <c r="C1688" s="43"/>
      <c r="D1688" s="43"/>
      <c r="E1688" s="43"/>
      <c r="F1688" s="43"/>
      <c r="G1688" s="43"/>
      <c r="H1688" s="52"/>
      <c r="I1688" s="10">
        <f t="shared" si="90"/>
        <v>0</v>
      </c>
      <c r="J1688" s="44"/>
      <c r="K1688" s="1">
        <f t="shared" si="91"/>
        <v>0</v>
      </c>
      <c r="L1688" s="1">
        <f>Einzelnachweis!AB412</f>
        <v>0</v>
      </c>
      <c r="M1688" s="1">
        <f>Einzelnachweis!$AB$416</f>
        <v>0</v>
      </c>
      <c r="N1688" s="1">
        <f>Einzelnachweis!$AA$416</f>
        <v>0</v>
      </c>
    </row>
    <row r="1689" spans="1:14" x14ac:dyDescent="0.25">
      <c r="A1689" s="1">
        <v>13</v>
      </c>
      <c r="B1689" s="5">
        <f>$B$16</f>
        <v>13</v>
      </c>
      <c r="C1689" s="43"/>
      <c r="D1689" s="43"/>
      <c r="E1689" s="43"/>
      <c r="F1689" s="43"/>
      <c r="G1689" s="43"/>
      <c r="H1689" s="52"/>
      <c r="I1689" s="10">
        <f t="shared" si="90"/>
        <v>0</v>
      </c>
      <c r="J1689" s="44"/>
      <c r="K1689" s="1">
        <f t="shared" si="91"/>
        <v>0</v>
      </c>
      <c r="L1689" s="1">
        <f>Einzelnachweis!AB447</f>
        <v>0</v>
      </c>
      <c r="M1689" s="1">
        <f>Einzelnachweis!$AB$451</f>
        <v>0</v>
      </c>
      <c r="N1689" s="1">
        <f>Einzelnachweis!$AA$451</f>
        <v>0</v>
      </c>
    </row>
    <row r="1690" spans="1:14" x14ac:dyDescent="0.25">
      <c r="A1690" s="1">
        <v>14</v>
      </c>
      <c r="B1690" s="5">
        <f>$B$17</f>
        <v>14</v>
      </c>
      <c r="C1690" s="43"/>
      <c r="D1690" s="43"/>
      <c r="E1690" s="43"/>
      <c r="F1690" s="43"/>
      <c r="G1690" s="43"/>
      <c r="H1690" s="52"/>
      <c r="I1690" s="10">
        <f t="shared" si="90"/>
        <v>0</v>
      </c>
      <c r="J1690" s="44"/>
      <c r="K1690" s="1">
        <f t="shared" si="91"/>
        <v>0</v>
      </c>
      <c r="L1690" s="1">
        <f>Einzelnachweis!AB482</f>
        <v>0</v>
      </c>
      <c r="M1690" s="1">
        <f>Einzelnachweis!$AB$486</f>
        <v>0</v>
      </c>
      <c r="N1690" s="1">
        <f>Einzelnachweis!$AA$486</f>
        <v>0</v>
      </c>
    </row>
    <row r="1691" spans="1:14" x14ac:dyDescent="0.25">
      <c r="A1691" s="1">
        <v>15</v>
      </c>
      <c r="B1691" s="5">
        <f>$B$18</f>
        <v>15</v>
      </c>
      <c r="C1691" s="43"/>
      <c r="D1691" s="43"/>
      <c r="E1691" s="43"/>
      <c r="F1691" s="43"/>
      <c r="G1691" s="43"/>
      <c r="H1691" s="52"/>
      <c r="I1691" s="10">
        <f t="shared" si="90"/>
        <v>0</v>
      </c>
      <c r="J1691" s="44"/>
      <c r="K1691" s="1">
        <f t="shared" si="91"/>
        <v>0</v>
      </c>
      <c r="L1691" s="1">
        <f>Einzelnachweis!AB517</f>
        <v>0</v>
      </c>
      <c r="M1691" s="1">
        <f>Einzelnachweis!$AB$521</f>
        <v>0</v>
      </c>
      <c r="N1691" s="1">
        <f>Einzelnachweis!$AA$521</f>
        <v>0</v>
      </c>
    </row>
    <row r="1692" spans="1:14" x14ac:dyDescent="0.25">
      <c r="A1692" s="1">
        <v>16</v>
      </c>
      <c r="B1692" s="5">
        <f>$B$19</f>
        <v>16</v>
      </c>
      <c r="C1692" s="43"/>
      <c r="D1692" s="43"/>
      <c r="E1692" s="43"/>
      <c r="F1692" s="43"/>
      <c r="G1692" s="43"/>
      <c r="H1692" s="52"/>
      <c r="I1692" s="10">
        <f t="shared" si="90"/>
        <v>0</v>
      </c>
      <c r="J1692" s="44"/>
      <c r="K1692" s="1">
        <f t="shared" si="91"/>
        <v>0</v>
      </c>
      <c r="L1692" s="1">
        <f>Einzelnachweis!AB552</f>
        <v>0</v>
      </c>
      <c r="M1692" s="1">
        <f>Einzelnachweis!$AB$556</f>
        <v>0</v>
      </c>
      <c r="N1692" s="1">
        <f>Einzelnachweis!$AA$556</f>
        <v>0</v>
      </c>
    </row>
    <row r="1693" spans="1:14" x14ac:dyDescent="0.25">
      <c r="A1693" s="1">
        <v>17</v>
      </c>
      <c r="B1693" s="5">
        <f>$B$20</f>
        <v>17</v>
      </c>
      <c r="C1693" s="43"/>
      <c r="D1693" s="43"/>
      <c r="E1693" s="43"/>
      <c r="F1693" s="43"/>
      <c r="G1693" s="43"/>
      <c r="H1693" s="52"/>
      <c r="I1693" s="10">
        <f t="shared" si="90"/>
        <v>0</v>
      </c>
      <c r="J1693" s="44"/>
      <c r="K1693" s="1">
        <f t="shared" si="91"/>
        <v>0</v>
      </c>
      <c r="L1693" s="1">
        <f>Einzelnachweis!AB587</f>
        <v>0</v>
      </c>
      <c r="M1693" s="1">
        <f>Einzelnachweis!$AB$591</f>
        <v>0</v>
      </c>
      <c r="N1693" s="1">
        <f>Einzelnachweis!$AA$591</f>
        <v>0</v>
      </c>
    </row>
    <row r="1694" spans="1:14" x14ac:dyDescent="0.25">
      <c r="A1694" s="1">
        <v>18</v>
      </c>
      <c r="B1694" s="5">
        <f>$B$21</f>
        <v>18</v>
      </c>
      <c r="C1694" s="43"/>
      <c r="D1694" s="43"/>
      <c r="E1694" s="43"/>
      <c r="F1694" s="43"/>
      <c r="G1694" s="43"/>
      <c r="H1694" s="52"/>
      <c r="I1694" s="10">
        <f t="shared" si="90"/>
        <v>0</v>
      </c>
      <c r="J1694" s="44"/>
      <c r="K1694" s="1">
        <f t="shared" si="91"/>
        <v>0</v>
      </c>
      <c r="L1694" s="1">
        <f>Einzelnachweis!AB622</f>
        <v>0</v>
      </c>
      <c r="M1694" s="1">
        <f>Einzelnachweis!$AB$626</f>
        <v>0</v>
      </c>
      <c r="N1694" s="1">
        <f>Einzelnachweis!$AA$626</f>
        <v>0</v>
      </c>
    </row>
    <row r="1695" spans="1:14" x14ac:dyDescent="0.25">
      <c r="A1695" s="1">
        <v>19</v>
      </c>
      <c r="B1695" s="5">
        <f>$B$22</f>
        <v>19</v>
      </c>
      <c r="C1695" s="43"/>
      <c r="D1695" s="43"/>
      <c r="E1695" s="43"/>
      <c r="F1695" s="43"/>
      <c r="G1695" s="43"/>
      <c r="H1695" s="52"/>
      <c r="I1695" s="10">
        <f t="shared" si="90"/>
        <v>0</v>
      </c>
      <c r="J1695" s="44"/>
      <c r="K1695" s="1">
        <f t="shared" si="91"/>
        <v>0</v>
      </c>
      <c r="L1695" s="1">
        <f>Einzelnachweis!AB657</f>
        <v>0</v>
      </c>
      <c r="M1695" s="1">
        <f>Einzelnachweis!$AB$661</f>
        <v>0</v>
      </c>
      <c r="N1695" s="1">
        <f>Einzelnachweis!$AA$661</f>
        <v>0</v>
      </c>
    </row>
    <row r="1696" spans="1:14" x14ac:dyDescent="0.25">
      <c r="A1696" s="1">
        <v>20</v>
      </c>
      <c r="B1696" s="5">
        <f>$B$23</f>
        <v>20</v>
      </c>
      <c r="C1696" s="43"/>
      <c r="D1696" s="43"/>
      <c r="E1696" s="43"/>
      <c r="F1696" s="43"/>
      <c r="G1696" s="43"/>
      <c r="H1696" s="52"/>
      <c r="I1696" s="10">
        <f t="shared" si="90"/>
        <v>0</v>
      </c>
      <c r="J1696" s="44"/>
      <c r="K1696" s="1">
        <f t="shared" si="91"/>
        <v>0</v>
      </c>
      <c r="L1696" s="1">
        <f>Einzelnachweis!AB692</f>
        <v>0</v>
      </c>
      <c r="M1696" s="1">
        <f>Einzelnachweis!$AB$696</f>
        <v>0</v>
      </c>
      <c r="N1696" s="1">
        <f>Einzelnachweis!$AA$696</f>
        <v>0</v>
      </c>
    </row>
    <row r="1697" spans="1:14" x14ac:dyDescent="0.25">
      <c r="A1697" s="1">
        <v>21</v>
      </c>
      <c r="B1697" s="5">
        <f>$B$24</f>
        <v>21</v>
      </c>
      <c r="C1697" s="43"/>
      <c r="D1697" s="43"/>
      <c r="E1697" s="43"/>
      <c r="F1697" s="43"/>
      <c r="G1697" s="43"/>
      <c r="H1697" s="52"/>
      <c r="I1697" s="10">
        <f t="shared" si="90"/>
        <v>0</v>
      </c>
      <c r="J1697" s="44"/>
      <c r="K1697" s="1">
        <f t="shared" si="91"/>
        <v>0</v>
      </c>
      <c r="L1697" s="1">
        <f>Einzelnachweis!AB727</f>
        <v>0</v>
      </c>
      <c r="M1697" s="1">
        <f>Einzelnachweis!$AB$731</f>
        <v>0</v>
      </c>
      <c r="N1697" s="1">
        <f>Einzelnachweis!$AA$731</f>
        <v>0</v>
      </c>
    </row>
    <row r="1698" spans="1:14" x14ac:dyDescent="0.25">
      <c r="A1698" s="1">
        <v>22</v>
      </c>
      <c r="B1698" s="5">
        <f>$B$25</f>
        <v>22</v>
      </c>
      <c r="C1698" s="43"/>
      <c r="D1698" s="43"/>
      <c r="E1698" s="43"/>
      <c r="F1698" s="43"/>
      <c r="G1698" s="43"/>
      <c r="H1698" s="52"/>
      <c r="I1698" s="10">
        <f t="shared" si="90"/>
        <v>0</v>
      </c>
      <c r="J1698" s="44"/>
      <c r="K1698" s="1">
        <f t="shared" si="91"/>
        <v>0</v>
      </c>
      <c r="L1698" s="1">
        <f>Einzelnachweis!AB762</f>
        <v>0</v>
      </c>
      <c r="M1698" s="1">
        <f>Einzelnachweis!$AB$766</f>
        <v>0</v>
      </c>
      <c r="N1698" s="1">
        <f>Einzelnachweis!$AA$766</f>
        <v>0</v>
      </c>
    </row>
    <row r="1699" spans="1:14" x14ac:dyDescent="0.25">
      <c r="A1699" s="1">
        <v>23</v>
      </c>
      <c r="B1699" s="5">
        <f>$B$26</f>
        <v>23</v>
      </c>
      <c r="C1699" s="43"/>
      <c r="D1699" s="43"/>
      <c r="E1699" s="43"/>
      <c r="F1699" s="43"/>
      <c r="G1699" s="43"/>
      <c r="H1699" s="52"/>
      <c r="I1699" s="10">
        <f t="shared" si="90"/>
        <v>0</v>
      </c>
      <c r="J1699" s="44"/>
      <c r="K1699" s="1">
        <f t="shared" si="91"/>
        <v>0</v>
      </c>
      <c r="L1699" s="1">
        <f>Einzelnachweis!AB797</f>
        <v>0</v>
      </c>
      <c r="M1699" s="1">
        <f>Einzelnachweis!$AB$801</f>
        <v>0</v>
      </c>
      <c r="N1699" s="1">
        <f>Einzelnachweis!$AA$801</f>
        <v>0</v>
      </c>
    </row>
    <row r="1700" spans="1:14" x14ac:dyDescent="0.25">
      <c r="A1700" s="1">
        <v>24</v>
      </c>
      <c r="B1700" s="5">
        <f>$B$27</f>
        <v>24</v>
      </c>
      <c r="C1700" s="43"/>
      <c r="D1700" s="43"/>
      <c r="E1700" s="43"/>
      <c r="F1700" s="43"/>
      <c r="G1700" s="43"/>
      <c r="H1700" s="52"/>
      <c r="I1700" s="10">
        <f t="shared" si="90"/>
        <v>0</v>
      </c>
      <c r="J1700" s="44"/>
      <c r="K1700" s="1">
        <f t="shared" si="91"/>
        <v>0</v>
      </c>
      <c r="L1700" s="1">
        <f>Einzelnachweis!AB832</f>
        <v>0</v>
      </c>
      <c r="M1700" s="1">
        <f>Einzelnachweis!$AB$836</f>
        <v>0</v>
      </c>
      <c r="N1700" s="1">
        <f>Einzelnachweis!$AA$836</f>
        <v>0</v>
      </c>
    </row>
    <row r="1701" spans="1:14" x14ac:dyDescent="0.25">
      <c r="A1701" s="1">
        <v>25</v>
      </c>
      <c r="B1701" s="5">
        <f>$B$28</f>
        <v>25</v>
      </c>
      <c r="C1701" s="43"/>
      <c r="D1701" s="43"/>
      <c r="E1701" s="43"/>
      <c r="F1701" s="43"/>
      <c r="G1701" s="43"/>
      <c r="H1701" s="52"/>
      <c r="I1701" s="10">
        <f t="shared" si="90"/>
        <v>0</v>
      </c>
      <c r="J1701" s="44"/>
      <c r="K1701" s="1">
        <f t="shared" si="91"/>
        <v>0</v>
      </c>
      <c r="L1701" s="1">
        <f>Einzelnachweis!AB867</f>
        <v>0</v>
      </c>
      <c r="M1701" s="1">
        <f>Einzelnachweis!$AB$871</f>
        <v>0</v>
      </c>
      <c r="N1701" s="1">
        <f>Einzelnachweis!$AA$871</f>
        <v>0</v>
      </c>
    </row>
    <row r="1702" spans="1:14" x14ac:dyDescent="0.25">
      <c r="A1702" s="1">
        <v>26</v>
      </c>
      <c r="B1702" s="5">
        <f>$B$29</f>
        <v>26</v>
      </c>
      <c r="C1702" s="43"/>
      <c r="D1702" s="43"/>
      <c r="E1702" s="43"/>
      <c r="F1702" s="43"/>
      <c r="G1702" s="43"/>
      <c r="H1702" s="52"/>
      <c r="I1702" s="10">
        <f t="shared" si="90"/>
        <v>0</v>
      </c>
      <c r="J1702" s="44"/>
      <c r="K1702" s="1">
        <f t="shared" si="91"/>
        <v>0</v>
      </c>
      <c r="L1702" s="1">
        <f>Einzelnachweis!AB902</f>
        <v>0</v>
      </c>
      <c r="M1702" s="1">
        <f>Einzelnachweis!$AB$906</f>
        <v>0</v>
      </c>
      <c r="N1702" s="1">
        <f>Einzelnachweis!$AA$906</f>
        <v>0</v>
      </c>
    </row>
    <row r="1703" spans="1:14" x14ac:dyDescent="0.25">
      <c r="A1703" s="1">
        <v>27</v>
      </c>
      <c r="B1703" s="5">
        <f>$B$30</f>
        <v>27</v>
      </c>
      <c r="C1703" s="43"/>
      <c r="D1703" s="43"/>
      <c r="E1703" s="43"/>
      <c r="F1703" s="43"/>
      <c r="G1703" s="43"/>
      <c r="H1703" s="52"/>
      <c r="I1703" s="10">
        <f t="shared" si="90"/>
        <v>0</v>
      </c>
      <c r="J1703" s="44"/>
      <c r="K1703" s="1">
        <f t="shared" si="91"/>
        <v>0</v>
      </c>
      <c r="L1703" s="1">
        <f>Einzelnachweis!AB937</f>
        <v>0</v>
      </c>
      <c r="M1703" s="1">
        <f>Einzelnachweis!$AB$941</f>
        <v>0</v>
      </c>
      <c r="N1703" s="1">
        <f>Einzelnachweis!$AA$941</f>
        <v>0</v>
      </c>
    </row>
    <row r="1704" spans="1:14" x14ac:dyDescent="0.25">
      <c r="A1704" s="1">
        <v>28</v>
      </c>
      <c r="B1704" s="5">
        <f>$B$31</f>
        <v>28</v>
      </c>
      <c r="C1704" s="43"/>
      <c r="D1704" s="43"/>
      <c r="E1704" s="43"/>
      <c r="F1704" s="43"/>
      <c r="G1704" s="43"/>
      <c r="H1704" s="52"/>
      <c r="I1704" s="10">
        <f t="shared" si="90"/>
        <v>0</v>
      </c>
      <c r="J1704" s="44"/>
      <c r="K1704" s="1">
        <f t="shared" si="91"/>
        <v>0</v>
      </c>
      <c r="L1704" s="1">
        <f>Einzelnachweis!AB972</f>
        <v>0</v>
      </c>
      <c r="M1704" s="1">
        <f>Einzelnachweis!$AB$976</f>
        <v>0</v>
      </c>
      <c r="N1704" s="1">
        <f>Einzelnachweis!$AA$976</f>
        <v>0</v>
      </c>
    </row>
    <row r="1705" spans="1:14" x14ac:dyDescent="0.25">
      <c r="A1705" s="1">
        <v>29</v>
      </c>
      <c r="B1705" s="5">
        <f>$B$32</f>
        <v>29</v>
      </c>
      <c r="C1705" s="43"/>
      <c r="D1705" s="43"/>
      <c r="E1705" s="43"/>
      <c r="F1705" s="43"/>
      <c r="G1705" s="43"/>
      <c r="H1705" s="52"/>
      <c r="I1705" s="10">
        <f t="shared" si="90"/>
        <v>0</v>
      </c>
      <c r="J1705" s="44"/>
      <c r="K1705" s="1">
        <f t="shared" si="91"/>
        <v>0</v>
      </c>
      <c r="L1705" s="1">
        <f>Einzelnachweis!AB1007</f>
        <v>0</v>
      </c>
      <c r="M1705" s="1">
        <f>Einzelnachweis!$AB$1011</f>
        <v>0</v>
      </c>
      <c r="N1705" s="1">
        <f>Einzelnachweis!$AA$1011</f>
        <v>0</v>
      </c>
    </row>
    <row r="1706" spans="1:14" x14ac:dyDescent="0.25">
      <c r="A1706" s="1">
        <v>30</v>
      </c>
      <c r="B1706" s="5">
        <f>$B$33</f>
        <v>30</v>
      </c>
      <c r="C1706" s="43"/>
      <c r="D1706" s="43"/>
      <c r="E1706" s="43"/>
      <c r="F1706" s="43"/>
      <c r="G1706" s="43"/>
      <c r="H1706" s="52"/>
      <c r="I1706" s="10">
        <f t="shared" si="90"/>
        <v>0</v>
      </c>
      <c r="J1706" s="44"/>
      <c r="K1706" s="1">
        <f t="shared" si="91"/>
        <v>0</v>
      </c>
      <c r="L1706" s="1">
        <f>Einzelnachweis!AB1042</f>
        <v>0</v>
      </c>
      <c r="M1706" s="1">
        <f>Einzelnachweis!$AB$1046</f>
        <v>0</v>
      </c>
      <c r="N1706" s="1">
        <f>Einzelnachweis!$AA$1046</f>
        <v>0</v>
      </c>
    </row>
    <row r="1711" spans="1:14" ht="15.75" thickBot="1" x14ac:dyDescent="0.3"/>
    <row r="1712" spans="1:14" ht="15.75" thickBot="1" x14ac:dyDescent="0.3">
      <c r="A1712" s="99" t="s">
        <v>39</v>
      </c>
      <c r="B1712" s="100"/>
      <c r="C1712" s="104"/>
      <c r="D1712" s="104"/>
      <c r="E1712" s="104" t="s">
        <v>1</v>
      </c>
      <c r="F1712" s="104"/>
      <c r="G1712" s="104"/>
      <c r="H1712" s="104" t="s">
        <v>2</v>
      </c>
      <c r="I1712" s="104"/>
      <c r="J1712" s="40">
        <f>J1676</f>
        <v>36</v>
      </c>
      <c r="K1712" s="86" t="s">
        <v>3</v>
      </c>
      <c r="L1712" s="87"/>
      <c r="M1712" s="88" t="s">
        <v>50</v>
      </c>
      <c r="N1712" s="89"/>
    </row>
    <row r="1713" spans="1:14" ht="18.75" x14ac:dyDescent="0.3">
      <c r="A1713" s="90" t="s">
        <v>229</v>
      </c>
      <c r="B1713" s="90"/>
      <c r="C1713" s="91" t="s">
        <v>40</v>
      </c>
      <c r="D1713" s="92"/>
      <c r="E1713" s="93" t="s">
        <v>41</v>
      </c>
      <c r="F1713" s="94"/>
      <c r="G1713" s="95" t="s">
        <v>4</v>
      </c>
      <c r="H1713" s="96"/>
      <c r="I1713" s="97" t="s">
        <v>5</v>
      </c>
      <c r="J1713" s="98"/>
      <c r="K1713" s="1" t="s">
        <v>37</v>
      </c>
      <c r="L1713" s="1" t="s">
        <v>7</v>
      </c>
      <c r="M1713" s="1" t="s">
        <v>37</v>
      </c>
      <c r="N1713" s="2">
        <f>SUM(J1715:J1744)</f>
        <v>0</v>
      </c>
    </row>
    <row r="1714" spans="1:14" x14ac:dyDescent="0.25">
      <c r="A1714" s="1" t="s">
        <v>36</v>
      </c>
      <c r="B1714" s="1" t="s">
        <v>9</v>
      </c>
      <c r="C1714" s="6" t="s">
        <v>10</v>
      </c>
      <c r="D1714" s="6" t="s">
        <v>6</v>
      </c>
      <c r="E1714" s="1" t="s">
        <v>10</v>
      </c>
      <c r="F1714" s="1" t="s">
        <v>37</v>
      </c>
      <c r="G1714" s="1" t="s">
        <v>10</v>
      </c>
      <c r="H1714" s="1" t="s">
        <v>37</v>
      </c>
      <c r="I1714" s="1" t="s">
        <v>7</v>
      </c>
      <c r="J1714" s="45">
        <f>J1712+N1713</f>
        <v>36</v>
      </c>
      <c r="K1714" s="1" t="s">
        <v>230</v>
      </c>
      <c r="L1714" s="3" t="s">
        <v>66</v>
      </c>
      <c r="M1714" s="1" t="s">
        <v>38</v>
      </c>
      <c r="N1714" s="4" t="s">
        <v>11</v>
      </c>
    </row>
    <row r="1715" spans="1:14" x14ac:dyDescent="0.25">
      <c r="A1715" s="1">
        <v>1</v>
      </c>
      <c r="B1715" s="5" t="str">
        <f>$B$4</f>
        <v>Stefan Dohmes</v>
      </c>
      <c r="C1715" s="43"/>
      <c r="D1715" s="43"/>
      <c r="E1715" s="43"/>
      <c r="F1715" s="43"/>
      <c r="G1715" s="43"/>
      <c r="H1715" s="52"/>
      <c r="I1715" s="10">
        <f>D1715+F1715+H1715</f>
        <v>0</v>
      </c>
      <c r="J1715" s="44"/>
      <c r="K1715" s="1">
        <f>L1677</f>
        <v>0</v>
      </c>
      <c r="L1715" s="1">
        <f>Einzelnachweis!AB28</f>
        <v>0</v>
      </c>
      <c r="M1715" s="1">
        <f>Einzelnachweis!$AB$31</f>
        <v>540</v>
      </c>
      <c r="N1715" s="1">
        <f>Einzelnachweis!$AA$31</f>
        <v>1</v>
      </c>
    </row>
    <row r="1716" spans="1:14" x14ac:dyDescent="0.25">
      <c r="A1716" s="1">
        <v>2</v>
      </c>
      <c r="B1716" s="5" t="str">
        <f>$B$5</f>
        <v>Dirk Hoffmann</v>
      </c>
      <c r="C1716" s="43"/>
      <c r="D1716" s="43"/>
      <c r="E1716" s="43"/>
      <c r="F1716" s="43"/>
      <c r="G1716" s="43"/>
      <c r="H1716" s="52"/>
      <c r="I1716" s="10">
        <f t="shared" ref="I1716:I1744" si="92">D1716+F1716+H1716</f>
        <v>0</v>
      </c>
      <c r="J1716" s="44"/>
      <c r="K1716" s="1">
        <f t="shared" ref="K1716:K1744" si="93">L1678</f>
        <v>0</v>
      </c>
      <c r="L1716" s="1">
        <f>Einzelnachweis!AB63</f>
        <v>0</v>
      </c>
      <c r="M1716" s="1">
        <f>Einzelnachweis!$AB$66</f>
        <v>180</v>
      </c>
      <c r="N1716" s="1">
        <f>Einzelnachweis!$AA$66</f>
        <v>1</v>
      </c>
    </row>
    <row r="1717" spans="1:14" x14ac:dyDescent="0.25">
      <c r="A1717" s="1">
        <v>3</v>
      </c>
      <c r="B1717" s="5" t="str">
        <f>$B$6</f>
        <v>Alfred Riegel</v>
      </c>
      <c r="C1717" s="43"/>
      <c r="D1717" s="43"/>
      <c r="E1717" s="43"/>
      <c r="F1717" s="43"/>
      <c r="G1717" s="43"/>
      <c r="H1717" s="52"/>
      <c r="I1717" s="10">
        <f t="shared" si="92"/>
        <v>0</v>
      </c>
      <c r="J1717" s="44"/>
      <c r="K1717" s="1">
        <f t="shared" si="93"/>
        <v>0</v>
      </c>
      <c r="L1717" s="1">
        <f>Einzelnachweis!AB98</f>
        <v>0</v>
      </c>
      <c r="M1717" s="1">
        <f>Einzelnachweis!$AB$101</f>
        <v>180</v>
      </c>
      <c r="N1717" s="1">
        <f>Einzelnachweis!$AA$101</f>
        <v>1</v>
      </c>
    </row>
    <row r="1718" spans="1:14" x14ac:dyDescent="0.25">
      <c r="A1718" s="1">
        <v>4</v>
      </c>
      <c r="B1718" s="5" t="str">
        <f>$B$7</f>
        <v>Heiko Schmalfuß</v>
      </c>
      <c r="C1718" s="43"/>
      <c r="D1718" s="43"/>
      <c r="E1718" s="43"/>
      <c r="F1718" s="43"/>
      <c r="G1718" s="43"/>
      <c r="H1718" s="52"/>
      <c r="I1718" s="10">
        <f t="shared" si="92"/>
        <v>0</v>
      </c>
      <c r="J1718" s="44"/>
      <c r="K1718" s="1">
        <f t="shared" si="93"/>
        <v>0</v>
      </c>
      <c r="L1718" s="1">
        <f>Einzelnachweis!AB133</f>
        <v>0</v>
      </c>
      <c r="M1718" s="1">
        <f>Einzelnachweis!$AB$136</f>
        <v>324</v>
      </c>
      <c r="N1718" s="1">
        <f>Einzelnachweis!$AA$136</f>
        <v>1</v>
      </c>
    </row>
    <row r="1719" spans="1:14" x14ac:dyDescent="0.25">
      <c r="A1719" s="1">
        <v>5</v>
      </c>
      <c r="B1719" s="5" t="str">
        <f>$B$8</f>
        <v>Gaetano Cavallaro</v>
      </c>
      <c r="C1719" s="43"/>
      <c r="D1719" s="43"/>
      <c r="E1719" s="43"/>
      <c r="F1719" s="43"/>
      <c r="G1719" s="43"/>
      <c r="H1719" s="52"/>
      <c r="I1719" s="10">
        <f t="shared" si="92"/>
        <v>0</v>
      </c>
      <c r="J1719" s="44"/>
      <c r="K1719" s="1">
        <f t="shared" si="93"/>
        <v>0</v>
      </c>
      <c r="L1719" s="1">
        <f>Einzelnachweis!AB168</f>
        <v>0</v>
      </c>
      <c r="M1719" s="1">
        <f>Einzelnachweis!$AB$171</f>
        <v>252</v>
      </c>
      <c r="N1719" s="1">
        <f>Einzelnachweis!$AA$171</f>
        <v>1</v>
      </c>
    </row>
    <row r="1720" spans="1:14" x14ac:dyDescent="0.25">
      <c r="A1720" s="1">
        <v>6</v>
      </c>
      <c r="B1720" s="5" t="str">
        <f>$B$9</f>
        <v>Thorsten Pachali</v>
      </c>
      <c r="C1720" s="43"/>
      <c r="D1720" s="43"/>
      <c r="E1720" s="43"/>
      <c r="F1720" s="43"/>
      <c r="G1720" s="43"/>
      <c r="H1720" s="52"/>
      <c r="I1720" s="10">
        <f t="shared" si="92"/>
        <v>0</v>
      </c>
      <c r="J1720" s="44"/>
      <c r="K1720" s="1">
        <f t="shared" si="93"/>
        <v>0</v>
      </c>
      <c r="L1720" s="1">
        <f>Einzelnachweis!AB203</f>
        <v>0</v>
      </c>
      <c r="M1720" s="1">
        <f>Einzelnachweis!$AB$206</f>
        <v>432</v>
      </c>
      <c r="N1720" s="1">
        <f>Einzelnachweis!$AA$206</f>
        <v>1</v>
      </c>
    </row>
    <row r="1721" spans="1:14" x14ac:dyDescent="0.25">
      <c r="A1721" s="1">
        <v>7</v>
      </c>
      <c r="B1721" s="5">
        <f>$B$10</f>
        <v>7</v>
      </c>
      <c r="C1721" s="43"/>
      <c r="D1721" s="43"/>
      <c r="E1721" s="43"/>
      <c r="F1721" s="43"/>
      <c r="G1721" s="43"/>
      <c r="H1721" s="52"/>
      <c r="I1721" s="10">
        <f t="shared" si="92"/>
        <v>0</v>
      </c>
      <c r="J1721" s="44"/>
      <c r="K1721" s="1">
        <f t="shared" si="93"/>
        <v>0</v>
      </c>
      <c r="L1721" s="1">
        <f>Einzelnachweis!AB238</f>
        <v>0</v>
      </c>
      <c r="M1721" s="1">
        <f>Einzelnachweis!$AB$241</f>
        <v>0</v>
      </c>
      <c r="N1721" s="1">
        <f>Einzelnachweis!$AA$241</f>
        <v>0</v>
      </c>
    </row>
    <row r="1722" spans="1:14" x14ac:dyDescent="0.25">
      <c r="A1722" s="1">
        <v>8</v>
      </c>
      <c r="B1722" s="5">
        <f>$B$11</f>
        <v>8</v>
      </c>
      <c r="C1722" s="43"/>
      <c r="D1722" s="43"/>
      <c r="E1722" s="43"/>
      <c r="F1722" s="43"/>
      <c r="G1722" s="43"/>
      <c r="H1722" s="52"/>
      <c r="I1722" s="10">
        <f t="shared" si="92"/>
        <v>0</v>
      </c>
      <c r="J1722" s="44"/>
      <c r="K1722" s="1">
        <f t="shared" si="93"/>
        <v>0</v>
      </c>
      <c r="L1722" s="1">
        <f>Einzelnachweis!AB273</f>
        <v>0</v>
      </c>
      <c r="M1722" s="1">
        <f>Einzelnachweis!$AB$276</f>
        <v>0</v>
      </c>
      <c r="N1722" s="1">
        <f>Einzelnachweis!$AA$276</f>
        <v>0</v>
      </c>
    </row>
    <row r="1723" spans="1:14" x14ac:dyDescent="0.25">
      <c r="A1723" s="1">
        <v>9</v>
      </c>
      <c r="B1723" s="5">
        <f>$B$12</f>
        <v>9</v>
      </c>
      <c r="C1723" s="43"/>
      <c r="D1723" s="43"/>
      <c r="E1723" s="43"/>
      <c r="F1723" s="43"/>
      <c r="G1723" s="43"/>
      <c r="H1723" s="52"/>
      <c r="I1723" s="10">
        <f t="shared" si="92"/>
        <v>0</v>
      </c>
      <c r="J1723" s="44"/>
      <c r="K1723" s="1">
        <f t="shared" si="93"/>
        <v>0</v>
      </c>
      <c r="L1723" s="1">
        <f>Einzelnachweis!AB308</f>
        <v>0</v>
      </c>
      <c r="M1723" s="1">
        <f>Einzelnachweis!$AB$311</f>
        <v>0</v>
      </c>
      <c r="N1723" s="1">
        <f>Einzelnachweis!$AA$311</f>
        <v>0</v>
      </c>
    </row>
    <row r="1724" spans="1:14" x14ac:dyDescent="0.25">
      <c r="A1724" s="1">
        <v>10</v>
      </c>
      <c r="B1724" s="5">
        <f>$B$13</f>
        <v>10</v>
      </c>
      <c r="C1724" s="43"/>
      <c r="D1724" s="43"/>
      <c r="E1724" s="43"/>
      <c r="F1724" s="43"/>
      <c r="G1724" s="43"/>
      <c r="H1724" s="52"/>
      <c r="I1724" s="10">
        <f t="shared" si="92"/>
        <v>0</v>
      </c>
      <c r="J1724" s="44"/>
      <c r="K1724" s="1">
        <f t="shared" si="93"/>
        <v>0</v>
      </c>
      <c r="L1724" s="1">
        <f>Einzelnachweis!AB343</f>
        <v>0</v>
      </c>
      <c r="M1724" s="1">
        <f>Einzelnachweis!$AB$346</f>
        <v>0</v>
      </c>
      <c r="N1724" s="1">
        <f>Einzelnachweis!$AA$346</f>
        <v>0</v>
      </c>
    </row>
    <row r="1725" spans="1:14" x14ac:dyDescent="0.25">
      <c r="A1725" s="1">
        <v>11</v>
      </c>
      <c r="B1725" s="5">
        <f>$B$14</f>
        <v>11</v>
      </c>
      <c r="C1725" s="43"/>
      <c r="D1725" s="43"/>
      <c r="E1725" s="43"/>
      <c r="F1725" s="43"/>
      <c r="G1725" s="43"/>
      <c r="H1725" s="52"/>
      <c r="I1725" s="10">
        <f t="shared" si="92"/>
        <v>0</v>
      </c>
      <c r="J1725" s="44"/>
      <c r="K1725" s="1">
        <f t="shared" si="93"/>
        <v>0</v>
      </c>
      <c r="L1725" s="1">
        <f>Einzelnachweis!AB378</f>
        <v>0</v>
      </c>
      <c r="M1725" s="1">
        <f>Einzelnachweis!$AB$381</f>
        <v>0</v>
      </c>
      <c r="N1725" s="1">
        <f>Einzelnachweis!$AA$381</f>
        <v>0</v>
      </c>
    </row>
    <row r="1726" spans="1:14" x14ac:dyDescent="0.25">
      <c r="A1726" s="1">
        <v>12</v>
      </c>
      <c r="B1726" s="5">
        <f>$B$15</f>
        <v>12</v>
      </c>
      <c r="C1726" s="43"/>
      <c r="D1726" s="43"/>
      <c r="E1726" s="43"/>
      <c r="F1726" s="43"/>
      <c r="G1726" s="43"/>
      <c r="H1726" s="52"/>
      <c r="I1726" s="10">
        <f t="shared" si="92"/>
        <v>0</v>
      </c>
      <c r="J1726" s="44"/>
      <c r="K1726" s="1">
        <f t="shared" si="93"/>
        <v>0</v>
      </c>
      <c r="L1726" s="1">
        <f>Einzelnachweis!AB413</f>
        <v>0</v>
      </c>
      <c r="M1726" s="1">
        <f>Einzelnachweis!$AB$416</f>
        <v>0</v>
      </c>
      <c r="N1726" s="1">
        <f>Einzelnachweis!$AA$416</f>
        <v>0</v>
      </c>
    </row>
    <row r="1727" spans="1:14" x14ac:dyDescent="0.25">
      <c r="A1727" s="1">
        <v>13</v>
      </c>
      <c r="B1727" s="5">
        <f>$B$16</f>
        <v>13</v>
      </c>
      <c r="C1727" s="43"/>
      <c r="D1727" s="43"/>
      <c r="E1727" s="43"/>
      <c r="F1727" s="43"/>
      <c r="G1727" s="43"/>
      <c r="H1727" s="52"/>
      <c r="I1727" s="10">
        <f t="shared" si="92"/>
        <v>0</v>
      </c>
      <c r="J1727" s="44"/>
      <c r="K1727" s="1">
        <f t="shared" si="93"/>
        <v>0</v>
      </c>
      <c r="L1727" s="1">
        <f>Einzelnachweis!AB448</f>
        <v>0</v>
      </c>
      <c r="M1727" s="1">
        <f>Einzelnachweis!$AB$451</f>
        <v>0</v>
      </c>
      <c r="N1727" s="1">
        <f>Einzelnachweis!$AA$451</f>
        <v>0</v>
      </c>
    </row>
    <row r="1728" spans="1:14" x14ac:dyDescent="0.25">
      <c r="A1728" s="1">
        <v>14</v>
      </c>
      <c r="B1728" s="5">
        <f>$B$17</f>
        <v>14</v>
      </c>
      <c r="C1728" s="43"/>
      <c r="D1728" s="43"/>
      <c r="E1728" s="43"/>
      <c r="F1728" s="43"/>
      <c r="G1728" s="43"/>
      <c r="H1728" s="52"/>
      <c r="I1728" s="10">
        <f t="shared" si="92"/>
        <v>0</v>
      </c>
      <c r="J1728" s="44"/>
      <c r="K1728" s="1">
        <f t="shared" si="93"/>
        <v>0</v>
      </c>
      <c r="L1728" s="1">
        <f>Einzelnachweis!AB483</f>
        <v>0</v>
      </c>
      <c r="M1728" s="1">
        <f>Einzelnachweis!$AB$486</f>
        <v>0</v>
      </c>
      <c r="N1728" s="1">
        <f>Einzelnachweis!$AA$486</f>
        <v>0</v>
      </c>
    </row>
    <row r="1729" spans="1:14" x14ac:dyDescent="0.25">
      <c r="A1729" s="1">
        <v>15</v>
      </c>
      <c r="B1729" s="5">
        <f>$B$18</f>
        <v>15</v>
      </c>
      <c r="C1729" s="43"/>
      <c r="D1729" s="43"/>
      <c r="E1729" s="43"/>
      <c r="F1729" s="43"/>
      <c r="G1729" s="43"/>
      <c r="H1729" s="52"/>
      <c r="I1729" s="10">
        <f t="shared" si="92"/>
        <v>0</v>
      </c>
      <c r="J1729" s="44"/>
      <c r="K1729" s="1">
        <f t="shared" si="93"/>
        <v>0</v>
      </c>
      <c r="L1729" s="1">
        <f>Einzelnachweis!AB518</f>
        <v>0</v>
      </c>
      <c r="M1729" s="1">
        <f>Einzelnachweis!$AB$521</f>
        <v>0</v>
      </c>
      <c r="N1729" s="1">
        <f>Einzelnachweis!$AA$521</f>
        <v>0</v>
      </c>
    </row>
    <row r="1730" spans="1:14" x14ac:dyDescent="0.25">
      <c r="A1730" s="1">
        <v>16</v>
      </c>
      <c r="B1730" s="5">
        <f>$B$19</f>
        <v>16</v>
      </c>
      <c r="C1730" s="43"/>
      <c r="D1730" s="43"/>
      <c r="E1730" s="43"/>
      <c r="F1730" s="43"/>
      <c r="G1730" s="43"/>
      <c r="H1730" s="52"/>
      <c r="I1730" s="10">
        <f t="shared" si="92"/>
        <v>0</v>
      </c>
      <c r="J1730" s="44"/>
      <c r="K1730" s="1">
        <f t="shared" si="93"/>
        <v>0</v>
      </c>
      <c r="L1730" s="1">
        <f>Einzelnachweis!AB553</f>
        <v>0</v>
      </c>
      <c r="M1730" s="1">
        <f>Einzelnachweis!$AB$556</f>
        <v>0</v>
      </c>
      <c r="N1730" s="1">
        <f>Einzelnachweis!$AA$556</f>
        <v>0</v>
      </c>
    </row>
    <row r="1731" spans="1:14" x14ac:dyDescent="0.25">
      <c r="A1731" s="1">
        <v>17</v>
      </c>
      <c r="B1731" s="5">
        <f>$B$20</f>
        <v>17</v>
      </c>
      <c r="C1731" s="43"/>
      <c r="D1731" s="43"/>
      <c r="E1731" s="43"/>
      <c r="F1731" s="43"/>
      <c r="G1731" s="43"/>
      <c r="H1731" s="52"/>
      <c r="I1731" s="10">
        <f t="shared" si="92"/>
        <v>0</v>
      </c>
      <c r="J1731" s="44"/>
      <c r="K1731" s="1">
        <f t="shared" si="93"/>
        <v>0</v>
      </c>
      <c r="L1731" s="1">
        <f>Einzelnachweis!AB588</f>
        <v>0</v>
      </c>
      <c r="M1731" s="1">
        <f>Einzelnachweis!$AB$591</f>
        <v>0</v>
      </c>
      <c r="N1731" s="1">
        <f>Einzelnachweis!$AA$591</f>
        <v>0</v>
      </c>
    </row>
    <row r="1732" spans="1:14" x14ac:dyDescent="0.25">
      <c r="A1732" s="1">
        <v>18</v>
      </c>
      <c r="B1732" s="5">
        <f>$B$21</f>
        <v>18</v>
      </c>
      <c r="C1732" s="43"/>
      <c r="D1732" s="43"/>
      <c r="E1732" s="43"/>
      <c r="F1732" s="43"/>
      <c r="G1732" s="43"/>
      <c r="H1732" s="52"/>
      <c r="I1732" s="10">
        <f t="shared" si="92"/>
        <v>0</v>
      </c>
      <c r="J1732" s="44"/>
      <c r="K1732" s="1">
        <f t="shared" si="93"/>
        <v>0</v>
      </c>
      <c r="L1732" s="1">
        <f>Einzelnachweis!AB623</f>
        <v>0</v>
      </c>
      <c r="M1732" s="1">
        <f>Einzelnachweis!$AB$626</f>
        <v>0</v>
      </c>
      <c r="N1732" s="1">
        <f>Einzelnachweis!$AA$626</f>
        <v>0</v>
      </c>
    </row>
    <row r="1733" spans="1:14" x14ac:dyDescent="0.25">
      <c r="A1733" s="1">
        <v>19</v>
      </c>
      <c r="B1733" s="5">
        <f>$B$22</f>
        <v>19</v>
      </c>
      <c r="C1733" s="43"/>
      <c r="D1733" s="43"/>
      <c r="E1733" s="43"/>
      <c r="F1733" s="43"/>
      <c r="G1733" s="43"/>
      <c r="H1733" s="52"/>
      <c r="I1733" s="10">
        <f t="shared" si="92"/>
        <v>0</v>
      </c>
      <c r="J1733" s="44"/>
      <c r="K1733" s="1">
        <f t="shared" si="93"/>
        <v>0</v>
      </c>
      <c r="L1733" s="1">
        <f>Einzelnachweis!AB658</f>
        <v>0</v>
      </c>
      <c r="M1733" s="1">
        <f>Einzelnachweis!$AB$661</f>
        <v>0</v>
      </c>
      <c r="N1733" s="1">
        <f>Einzelnachweis!$AA$661</f>
        <v>0</v>
      </c>
    </row>
    <row r="1734" spans="1:14" x14ac:dyDescent="0.25">
      <c r="A1734" s="1">
        <v>20</v>
      </c>
      <c r="B1734" s="5">
        <f>$B$23</f>
        <v>20</v>
      </c>
      <c r="C1734" s="43"/>
      <c r="D1734" s="43"/>
      <c r="E1734" s="43"/>
      <c r="F1734" s="43"/>
      <c r="G1734" s="43"/>
      <c r="H1734" s="52"/>
      <c r="I1734" s="10">
        <f t="shared" si="92"/>
        <v>0</v>
      </c>
      <c r="J1734" s="44"/>
      <c r="K1734" s="1">
        <f t="shared" si="93"/>
        <v>0</v>
      </c>
      <c r="L1734" s="1">
        <f>Einzelnachweis!AB693</f>
        <v>0</v>
      </c>
      <c r="M1734" s="1">
        <f>Einzelnachweis!$AB$696</f>
        <v>0</v>
      </c>
      <c r="N1734" s="1">
        <f>Einzelnachweis!$AA$696</f>
        <v>0</v>
      </c>
    </row>
    <row r="1735" spans="1:14" x14ac:dyDescent="0.25">
      <c r="A1735" s="1">
        <v>21</v>
      </c>
      <c r="B1735" s="5">
        <f>$B$24</f>
        <v>21</v>
      </c>
      <c r="C1735" s="43"/>
      <c r="D1735" s="43"/>
      <c r="E1735" s="43"/>
      <c r="F1735" s="43"/>
      <c r="G1735" s="43"/>
      <c r="H1735" s="52"/>
      <c r="I1735" s="10">
        <f t="shared" si="92"/>
        <v>0</v>
      </c>
      <c r="J1735" s="44"/>
      <c r="K1735" s="1">
        <f t="shared" si="93"/>
        <v>0</v>
      </c>
      <c r="L1735" s="1">
        <f>Einzelnachweis!AB728</f>
        <v>0</v>
      </c>
      <c r="M1735" s="1">
        <f>Einzelnachweis!$AB$731</f>
        <v>0</v>
      </c>
      <c r="N1735" s="1">
        <f>Einzelnachweis!$AA$731</f>
        <v>0</v>
      </c>
    </row>
    <row r="1736" spans="1:14" x14ac:dyDescent="0.25">
      <c r="A1736" s="1">
        <v>22</v>
      </c>
      <c r="B1736" s="5">
        <f>$B$25</f>
        <v>22</v>
      </c>
      <c r="C1736" s="43"/>
      <c r="D1736" s="43"/>
      <c r="E1736" s="43"/>
      <c r="F1736" s="43"/>
      <c r="G1736" s="43"/>
      <c r="H1736" s="52"/>
      <c r="I1736" s="10">
        <f t="shared" si="92"/>
        <v>0</v>
      </c>
      <c r="J1736" s="44"/>
      <c r="K1736" s="1">
        <f t="shared" si="93"/>
        <v>0</v>
      </c>
      <c r="L1736" s="1">
        <f>Einzelnachweis!AB763</f>
        <v>0</v>
      </c>
      <c r="M1736" s="1">
        <f>Einzelnachweis!$AB$766</f>
        <v>0</v>
      </c>
      <c r="N1736" s="1">
        <f>Einzelnachweis!$AA$766</f>
        <v>0</v>
      </c>
    </row>
    <row r="1737" spans="1:14" x14ac:dyDescent="0.25">
      <c r="A1737" s="1">
        <v>23</v>
      </c>
      <c r="B1737" s="5">
        <f>$B$26</f>
        <v>23</v>
      </c>
      <c r="C1737" s="43"/>
      <c r="D1737" s="43"/>
      <c r="E1737" s="43"/>
      <c r="F1737" s="43"/>
      <c r="G1737" s="43"/>
      <c r="H1737" s="52"/>
      <c r="I1737" s="10">
        <f t="shared" si="92"/>
        <v>0</v>
      </c>
      <c r="J1737" s="44"/>
      <c r="K1737" s="1">
        <f t="shared" si="93"/>
        <v>0</v>
      </c>
      <c r="L1737" s="1">
        <f>Einzelnachweis!AB798</f>
        <v>0</v>
      </c>
      <c r="M1737" s="1">
        <f>Einzelnachweis!$AB$801</f>
        <v>0</v>
      </c>
      <c r="N1737" s="1">
        <f>Einzelnachweis!$AA$801</f>
        <v>0</v>
      </c>
    </row>
    <row r="1738" spans="1:14" x14ac:dyDescent="0.25">
      <c r="A1738" s="1">
        <v>24</v>
      </c>
      <c r="B1738" s="5">
        <f>$B$27</f>
        <v>24</v>
      </c>
      <c r="C1738" s="43"/>
      <c r="D1738" s="43"/>
      <c r="E1738" s="43"/>
      <c r="F1738" s="43"/>
      <c r="G1738" s="43"/>
      <c r="H1738" s="52"/>
      <c r="I1738" s="10">
        <f t="shared" si="92"/>
        <v>0</v>
      </c>
      <c r="J1738" s="44"/>
      <c r="K1738" s="1">
        <f t="shared" si="93"/>
        <v>0</v>
      </c>
      <c r="L1738" s="1">
        <f>Einzelnachweis!AB833</f>
        <v>0</v>
      </c>
      <c r="M1738" s="1">
        <f>Einzelnachweis!$AB$836</f>
        <v>0</v>
      </c>
      <c r="N1738" s="1">
        <f>Einzelnachweis!$AA$836</f>
        <v>0</v>
      </c>
    </row>
    <row r="1739" spans="1:14" x14ac:dyDescent="0.25">
      <c r="A1739" s="1">
        <v>25</v>
      </c>
      <c r="B1739" s="5">
        <f>$B$28</f>
        <v>25</v>
      </c>
      <c r="C1739" s="43"/>
      <c r="D1739" s="43"/>
      <c r="E1739" s="43"/>
      <c r="F1739" s="43"/>
      <c r="G1739" s="43"/>
      <c r="H1739" s="52"/>
      <c r="I1739" s="10">
        <f t="shared" si="92"/>
        <v>0</v>
      </c>
      <c r="J1739" s="44"/>
      <c r="K1739" s="1">
        <f t="shared" si="93"/>
        <v>0</v>
      </c>
      <c r="L1739" s="1">
        <f>Einzelnachweis!AB868</f>
        <v>0</v>
      </c>
      <c r="M1739" s="1">
        <f>Einzelnachweis!$AB$871</f>
        <v>0</v>
      </c>
      <c r="N1739" s="1">
        <f>Einzelnachweis!$AA$871</f>
        <v>0</v>
      </c>
    </row>
    <row r="1740" spans="1:14" x14ac:dyDescent="0.25">
      <c r="A1740" s="1">
        <v>26</v>
      </c>
      <c r="B1740" s="5">
        <f>$B$29</f>
        <v>26</v>
      </c>
      <c r="C1740" s="43"/>
      <c r="D1740" s="43"/>
      <c r="E1740" s="43"/>
      <c r="F1740" s="43"/>
      <c r="G1740" s="43"/>
      <c r="H1740" s="52"/>
      <c r="I1740" s="10">
        <f t="shared" si="92"/>
        <v>0</v>
      </c>
      <c r="J1740" s="44"/>
      <c r="K1740" s="1">
        <f t="shared" si="93"/>
        <v>0</v>
      </c>
      <c r="L1740" s="1">
        <f>Einzelnachweis!AB903</f>
        <v>0</v>
      </c>
      <c r="M1740" s="1">
        <f>Einzelnachweis!$AB$906</f>
        <v>0</v>
      </c>
      <c r="N1740" s="1">
        <f>Einzelnachweis!$AA$906</f>
        <v>0</v>
      </c>
    </row>
    <row r="1741" spans="1:14" x14ac:dyDescent="0.25">
      <c r="A1741" s="1">
        <v>27</v>
      </c>
      <c r="B1741" s="5">
        <f>$B$30</f>
        <v>27</v>
      </c>
      <c r="C1741" s="43"/>
      <c r="D1741" s="43"/>
      <c r="E1741" s="43"/>
      <c r="F1741" s="43"/>
      <c r="G1741" s="43"/>
      <c r="H1741" s="52"/>
      <c r="I1741" s="10">
        <f t="shared" si="92"/>
        <v>0</v>
      </c>
      <c r="J1741" s="44"/>
      <c r="K1741" s="1">
        <f t="shared" si="93"/>
        <v>0</v>
      </c>
      <c r="L1741" s="1">
        <f>Einzelnachweis!AB938</f>
        <v>0</v>
      </c>
      <c r="M1741" s="1">
        <f>Einzelnachweis!$AB$941</f>
        <v>0</v>
      </c>
      <c r="N1741" s="1">
        <f>Einzelnachweis!$AA$941</f>
        <v>0</v>
      </c>
    </row>
    <row r="1742" spans="1:14" x14ac:dyDescent="0.25">
      <c r="A1742" s="1">
        <v>28</v>
      </c>
      <c r="B1742" s="5">
        <f>$B$31</f>
        <v>28</v>
      </c>
      <c r="C1742" s="43"/>
      <c r="D1742" s="43"/>
      <c r="E1742" s="43"/>
      <c r="F1742" s="43"/>
      <c r="G1742" s="43"/>
      <c r="H1742" s="52"/>
      <c r="I1742" s="10">
        <f t="shared" si="92"/>
        <v>0</v>
      </c>
      <c r="J1742" s="44"/>
      <c r="K1742" s="1">
        <f t="shared" si="93"/>
        <v>0</v>
      </c>
      <c r="L1742" s="1">
        <f>Einzelnachweis!AB973</f>
        <v>0</v>
      </c>
      <c r="M1742" s="1">
        <f>Einzelnachweis!$AB$976</f>
        <v>0</v>
      </c>
      <c r="N1742" s="1">
        <f>Einzelnachweis!$AA$976</f>
        <v>0</v>
      </c>
    </row>
    <row r="1743" spans="1:14" x14ac:dyDescent="0.25">
      <c r="A1743" s="1">
        <v>29</v>
      </c>
      <c r="B1743" s="5">
        <f>$B$32</f>
        <v>29</v>
      </c>
      <c r="C1743" s="43"/>
      <c r="D1743" s="43"/>
      <c r="E1743" s="43"/>
      <c r="F1743" s="43"/>
      <c r="G1743" s="43"/>
      <c r="H1743" s="52"/>
      <c r="I1743" s="10">
        <f t="shared" si="92"/>
        <v>0</v>
      </c>
      <c r="J1743" s="44"/>
      <c r="K1743" s="1">
        <f t="shared" si="93"/>
        <v>0</v>
      </c>
      <c r="L1743" s="1">
        <f>Einzelnachweis!AB1008</f>
        <v>0</v>
      </c>
      <c r="M1743" s="1">
        <f>Einzelnachweis!$AB$1011</f>
        <v>0</v>
      </c>
      <c r="N1743" s="1">
        <f>Einzelnachweis!$AA$1011</f>
        <v>0</v>
      </c>
    </row>
    <row r="1744" spans="1:14" x14ac:dyDescent="0.25">
      <c r="A1744" s="1">
        <v>30</v>
      </c>
      <c r="B1744" s="5">
        <f>$B$33</f>
        <v>30</v>
      </c>
      <c r="C1744" s="43"/>
      <c r="D1744" s="43"/>
      <c r="E1744" s="43"/>
      <c r="F1744" s="43"/>
      <c r="G1744" s="43"/>
      <c r="H1744" s="52"/>
      <c r="I1744" s="10">
        <f t="shared" si="92"/>
        <v>0</v>
      </c>
      <c r="J1744" s="44"/>
      <c r="K1744" s="1">
        <f t="shared" si="93"/>
        <v>0</v>
      </c>
      <c r="L1744" s="1">
        <f>Einzelnachweis!AB1043</f>
        <v>0</v>
      </c>
      <c r="M1744" s="1">
        <f>Einzelnachweis!$AB$1046</f>
        <v>0</v>
      </c>
      <c r="N1744" s="1">
        <f>Einzelnachweis!$AA$1046</f>
        <v>0</v>
      </c>
    </row>
    <row r="1749" spans="1:14" ht="15.75" thickBot="1" x14ac:dyDescent="0.3"/>
    <row r="1750" spans="1:14" ht="15.75" thickBot="1" x14ac:dyDescent="0.3">
      <c r="A1750" s="99" t="s">
        <v>39</v>
      </c>
      <c r="B1750" s="100"/>
      <c r="C1750" s="104"/>
      <c r="D1750" s="104"/>
      <c r="E1750" s="104" t="s">
        <v>1</v>
      </c>
      <c r="F1750" s="104"/>
      <c r="G1750" s="104"/>
      <c r="H1750" s="104" t="s">
        <v>2</v>
      </c>
      <c r="I1750" s="104"/>
      <c r="J1750" s="40">
        <f>J1714</f>
        <v>36</v>
      </c>
      <c r="K1750" s="86" t="s">
        <v>3</v>
      </c>
      <c r="L1750" s="87"/>
      <c r="M1750" s="88" t="s">
        <v>50</v>
      </c>
      <c r="N1750" s="89"/>
    </row>
    <row r="1751" spans="1:14" ht="18.75" x14ac:dyDescent="0.3">
      <c r="A1751" s="90" t="s">
        <v>231</v>
      </c>
      <c r="B1751" s="90"/>
      <c r="C1751" s="91" t="s">
        <v>40</v>
      </c>
      <c r="D1751" s="92"/>
      <c r="E1751" s="93" t="s">
        <v>41</v>
      </c>
      <c r="F1751" s="94"/>
      <c r="G1751" s="95" t="s">
        <v>4</v>
      </c>
      <c r="H1751" s="96"/>
      <c r="I1751" s="97" t="s">
        <v>5</v>
      </c>
      <c r="J1751" s="98"/>
      <c r="K1751" s="1" t="s">
        <v>37</v>
      </c>
      <c r="L1751" s="1" t="s">
        <v>7</v>
      </c>
      <c r="M1751" s="1" t="s">
        <v>37</v>
      </c>
      <c r="N1751" s="2">
        <f>SUM(J1753:J1782)</f>
        <v>0</v>
      </c>
    </row>
    <row r="1752" spans="1:14" x14ac:dyDescent="0.25">
      <c r="A1752" s="1" t="s">
        <v>36</v>
      </c>
      <c r="B1752" s="1" t="s">
        <v>9</v>
      </c>
      <c r="C1752" s="6" t="s">
        <v>10</v>
      </c>
      <c r="D1752" s="6" t="s">
        <v>6</v>
      </c>
      <c r="E1752" s="1" t="s">
        <v>10</v>
      </c>
      <c r="F1752" s="1" t="s">
        <v>37</v>
      </c>
      <c r="G1752" s="1" t="s">
        <v>10</v>
      </c>
      <c r="H1752" s="1" t="s">
        <v>37</v>
      </c>
      <c r="I1752" s="1" t="s">
        <v>7</v>
      </c>
      <c r="J1752" s="45">
        <f>J1750+N1751</f>
        <v>36</v>
      </c>
      <c r="K1752" s="1" t="s">
        <v>232</v>
      </c>
      <c r="L1752" s="3" t="s">
        <v>66</v>
      </c>
      <c r="M1752" s="1" t="s">
        <v>38</v>
      </c>
      <c r="N1752" s="4" t="s">
        <v>11</v>
      </c>
    </row>
    <row r="1753" spans="1:14" x14ac:dyDescent="0.25">
      <c r="A1753" s="1">
        <v>1</v>
      </c>
      <c r="B1753" s="5" t="str">
        <f>$B$4</f>
        <v>Stefan Dohmes</v>
      </c>
      <c r="C1753" s="43"/>
      <c r="D1753" s="43"/>
      <c r="E1753" s="43"/>
      <c r="F1753" s="43"/>
      <c r="G1753" s="43"/>
      <c r="H1753" s="52"/>
      <c r="I1753" s="10">
        <f>D1753+F1753+H1753</f>
        <v>0</v>
      </c>
      <c r="J1753" s="44"/>
      <c r="K1753" s="1">
        <f>L1715</f>
        <v>0</v>
      </c>
      <c r="L1753" s="1">
        <f>Einzelnachweis!AB29</f>
        <v>0</v>
      </c>
      <c r="M1753" s="1">
        <f>Einzelnachweis!$AB$31</f>
        <v>540</v>
      </c>
      <c r="N1753" s="1">
        <f>Einzelnachweis!$AA$31</f>
        <v>1</v>
      </c>
    </row>
    <row r="1754" spans="1:14" x14ac:dyDescent="0.25">
      <c r="A1754" s="1">
        <v>2</v>
      </c>
      <c r="B1754" s="5" t="str">
        <f>$B$5</f>
        <v>Dirk Hoffmann</v>
      </c>
      <c r="C1754" s="43"/>
      <c r="D1754" s="43"/>
      <c r="E1754" s="43"/>
      <c r="F1754" s="43"/>
      <c r="G1754" s="43"/>
      <c r="H1754" s="52"/>
      <c r="I1754" s="10">
        <f t="shared" ref="I1754:I1782" si="94">D1754+F1754+H1754</f>
        <v>0</v>
      </c>
      <c r="J1754" s="44"/>
      <c r="K1754" s="1">
        <f t="shared" ref="K1754:K1782" si="95">L1716</f>
        <v>0</v>
      </c>
      <c r="L1754" s="1">
        <f>Einzelnachweis!AB64</f>
        <v>0</v>
      </c>
      <c r="M1754" s="1">
        <f>Einzelnachweis!$AB$66</f>
        <v>180</v>
      </c>
      <c r="N1754" s="1">
        <f>Einzelnachweis!$AA$66</f>
        <v>1</v>
      </c>
    </row>
    <row r="1755" spans="1:14" x14ac:dyDescent="0.25">
      <c r="A1755" s="1">
        <v>3</v>
      </c>
      <c r="B1755" s="5" t="str">
        <f>$B$6</f>
        <v>Alfred Riegel</v>
      </c>
      <c r="C1755" s="43"/>
      <c r="D1755" s="43"/>
      <c r="E1755" s="43"/>
      <c r="F1755" s="43"/>
      <c r="G1755" s="43"/>
      <c r="H1755" s="52"/>
      <c r="I1755" s="10">
        <f t="shared" si="94"/>
        <v>0</v>
      </c>
      <c r="J1755" s="44"/>
      <c r="K1755" s="1">
        <f t="shared" si="95"/>
        <v>0</v>
      </c>
      <c r="L1755" s="1">
        <f>Einzelnachweis!AB99</f>
        <v>0</v>
      </c>
      <c r="M1755" s="1">
        <f>Einzelnachweis!$AB$101</f>
        <v>180</v>
      </c>
      <c r="N1755" s="1">
        <f>Einzelnachweis!$AA$101</f>
        <v>1</v>
      </c>
    </row>
    <row r="1756" spans="1:14" x14ac:dyDescent="0.25">
      <c r="A1756" s="1">
        <v>4</v>
      </c>
      <c r="B1756" s="5" t="str">
        <f>$B$7</f>
        <v>Heiko Schmalfuß</v>
      </c>
      <c r="C1756" s="43"/>
      <c r="D1756" s="43"/>
      <c r="E1756" s="43"/>
      <c r="F1756" s="43"/>
      <c r="G1756" s="43"/>
      <c r="H1756" s="52"/>
      <c r="I1756" s="10">
        <f t="shared" si="94"/>
        <v>0</v>
      </c>
      <c r="J1756" s="44"/>
      <c r="K1756" s="1">
        <f t="shared" si="95"/>
        <v>0</v>
      </c>
      <c r="L1756" s="1">
        <f>Einzelnachweis!AB134</f>
        <v>0</v>
      </c>
      <c r="M1756" s="1">
        <f>Einzelnachweis!$AB$136</f>
        <v>324</v>
      </c>
      <c r="N1756" s="1">
        <f>Einzelnachweis!$AA$136</f>
        <v>1</v>
      </c>
    </row>
    <row r="1757" spans="1:14" x14ac:dyDescent="0.25">
      <c r="A1757" s="1">
        <v>5</v>
      </c>
      <c r="B1757" s="5" t="str">
        <f>$B$8</f>
        <v>Gaetano Cavallaro</v>
      </c>
      <c r="C1757" s="43"/>
      <c r="D1757" s="43"/>
      <c r="E1757" s="43"/>
      <c r="F1757" s="43"/>
      <c r="G1757" s="43"/>
      <c r="H1757" s="52"/>
      <c r="I1757" s="10">
        <f t="shared" si="94"/>
        <v>0</v>
      </c>
      <c r="J1757" s="44"/>
      <c r="K1757" s="1">
        <f t="shared" si="95"/>
        <v>0</v>
      </c>
      <c r="L1757" s="1">
        <f>Einzelnachweis!AB169</f>
        <v>0</v>
      </c>
      <c r="M1757" s="1">
        <f>Einzelnachweis!$AB$171</f>
        <v>252</v>
      </c>
      <c r="N1757" s="1">
        <f>Einzelnachweis!$AA$171</f>
        <v>1</v>
      </c>
    </row>
    <row r="1758" spans="1:14" x14ac:dyDescent="0.25">
      <c r="A1758" s="1">
        <v>6</v>
      </c>
      <c r="B1758" s="5" t="str">
        <f>$B$9</f>
        <v>Thorsten Pachali</v>
      </c>
      <c r="C1758" s="43"/>
      <c r="D1758" s="43"/>
      <c r="E1758" s="43"/>
      <c r="F1758" s="43"/>
      <c r="G1758" s="43"/>
      <c r="H1758" s="52"/>
      <c r="I1758" s="10">
        <f t="shared" si="94"/>
        <v>0</v>
      </c>
      <c r="J1758" s="44"/>
      <c r="K1758" s="1">
        <f t="shared" si="95"/>
        <v>0</v>
      </c>
      <c r="L1758" s="1">
        <f>Einzelnachweis!AB204</f>
        <v>0</v>
      </c>
      <c r="M1758" s="1">
        <f>Einzelnachweis!$AB$206</f>
        <v>432</v>
      </c>
      <c r="N1758" s="1">
        <f>Einzelnachweis!$AA$206</f>
        <v>1</v>
      </c>
    </row>
    <row r="1759" spans="1:14" x14ac:dyDescent="0.25">
      <c r="A1759" s="1">
        <v>7</v>
      </c>
      <c r="B1759" s="5">
        <f>$B$10</f>
        <v>7</v>
      </c>
      <c r="C1759" s="43"/>
      <c r="D1759" s="43"/>
      <c r="E1759" s="43"/>
      <c r="F1759" s="43"/>
      <c r="G1759" s="43"/>
      <c r="H1759" s="52"/>
      <c r="I1759" s="10">
        <f t="shared" si="94"/>
        <v>0</v>
      </c>
      <c r="J1759" s="44"/>
      <c r="K1759" s="1">
        <f t="shared" si="95"/>
        <v>0</v>
      </c>
      <c r="L1759" s="1">
        <f>Einzelnachweis!AB239</f>
        <v>0</v>
      </c>
      <c r="M1759" s="1">
        <f>Einzelnachweis!$AB$241</f>
        <v>0</v>
      </c>
      <c r="N1759" s="1">
        <f>Einzelnachweis!$AA$241</f>
        <v>0</v>
      </c>
    </row>
    <row r="1760" spans="1:14" x14ac:dyDescent="0.25">
      <c r="A1760" s="1">
        <v>8</v>
      </c>
      <c r="B1760" s="5">
        <f>$B$11</f>
        <v>8</v>
      </c>
      <c r="C1760" s="43"/>
      <c r="D1760" s="43"/>
      <c r="E1760" s="43"/>
      <c r="F1760" s="43"/>
      <c r="G1760" s="43"/>
      <c r="H1760" s="52"/>
      <c r="I1760" s="10">
        <f t="shared" si="94"/>
        <v>0</v>
      </c>
      <c r="J1760" s="44"/>
      <c r="K1760" s="1">
        <f t="shared" si="95"/>
        <v>0</v>
      </c>
      <c r="L1760" s="1">
        <f>Einzelnachweis!AB274</f>
        <v>0</v>
      </c>
      <c r="M1760" s="1">
        <f>Einzelnachweis!$AB$276</f>
        <v>0</v>
      </c>
      <c r="N1760" s="1">
        <f>Einzelnachweis!$AA$276</f>
        <v>0</v>
      </c>
    </row>
    <row r="1761" spans="1:14" x14ac:dyDescent="0.25">
      <c r="A1761" s="1">
        <v>9</v>
      </c>
      <c r="B1761" s="5">
        <f>$B$12</f>
        <v>9</v>
      </c>
      <c r="C1761" s="43"/>
      <c r="D1761" s="43"/>
      <c r="E1761" s="43"/>
      <c r="F1761" s="43"/>
      <c r="G1761" s="43"/>
      <c r="H1761" s="52"/>
      <c r="I1761" s="10">
        <f t="shared" si="94"/>
        <v>0</v>
      </c>
      <c r="J1761" s="44"/>
      <c r="K1761" s="1">
        <f t="shared" si="95"/>
        <v>0</v>
      </c>
      <c r="L1761" s="1">
        <f>Einzelnachweis!AB309</f>
        <v>0</v>
      </c>
      <c r="M1761" s="1">
        <f>Einzelnachweis!$AB$311</f>
        <v>0</v>
      </c>
      <c r="N1761" s="1">
        <f>Einzelnachweis!$AA$311</f>
        <v>0</v>
      </c>
    </row>
    <row r="1762" spans="1:14" x14ac:dyDescent="0.25">
      <c r="A1762" s="1">
        <v>10</v>
      </c>
      <c r="B1762" s="5">
        <f>$B$13</f>
        <v>10</v>
      </c>
      <c r="C1762" s="43"/>
      <c r="D1762" s="43"/>
      <c r="E1762" s="43"/>
      <c r="F1762" s="43"/>
      <c r="G1762" s="43"/>
      <c r="H1762" s="52"/>
      <c r="I1762" s="10">
        <f t="shared" si="94"/>
        <v>0</v>
      </c>
      <c r="J1762" s="44"/>
      <c r="K1762" s="1">
        <f t="shared" si="95"/>
        <v>0</v>
      </c>
      <c r="L1762" s="1">
        <f>Einzelnachweis!AB344</f>
        <v>0</v>
      </c>
      <c r="M1762" s="1">
        <f>Einzelnachweis!$AB$346</f>
        <v>0</v>
      </c>
      <c r="N1762" s="1">
        <f>Einzelnachweis!$AA$346</f>
        <v>0</v>
      </c>
    </row>
    <row r="1763" spans="1:14" x14ac:dyDescent="0.25">
      <c r="A1763" s="1">
        <v>11</v>
      </c>
      <c r="B1763" s="5">
        <f>$B$14</f>
        <v>11</v>
      </c>
      <c r="C1763" s="43"/>
      <c r="D1763" s="43"/>
      <c r="E1763" s="43"/>
      <c r="F1763" s="43"/>
      <c r="G1763" s="43"/>
      <c r="H1763" s="52"/>
      <c r="I1763" s="10">
        <f t="shared" si="94"/>
        <v>0</v>
      </c>
      <c r="J1763" s="44"/>
      <c r="K1763" s="1">
        <f t="shared" si="95"/>
        <v>0</v>
      </c>
      <c r="L1763" s="1">
        <f>Einzelnachweis!AB379</f>
        <v>0</v>
      </c>
      <c r="M1763" s="1">
        <f>Einzelnachweis!$AB$381</f>
        <v>0</v>
      </c>
      <c r="N1763" s="1">
        <f>Einzelnachweis!$AA$381</f>
        <v>0</v>
      </c>
    </row>
    <row r="1764" spans="1:14" x14ac:dyDescent="0.25">
      <c r="A1764" s="1">
        <v>12</v>
      </c>
      <c r="B1764" s="5">
        <f>$B$15</f>
        <v>12</v>
      </c>
      <c r="C1764" s="43"/>
      <c r="D1764" s="43"/>
      <c r="E1764" s="43"/>
      <c r="F1764" s="43"/>
      <c r="G1764" s="43"/>
      <c r="H1764" s="52"/>
      <c r="I1764" s="10">
        <f t="shared" si="94"/>
        <v>0</v>
      </c>
      <c r="J1764" s="44"/>
      <c r="K1764" s="1">
        <f t="shared" si="95"/>
        <v>0</v>
      </c>
      <c r="L1764" s="1">
        <f>Einzelnachweis!AB414</f>
        <v>0</v>
      </c>
      <c r="M1764" s="1">
        <f>Einzelnachweis!$AB$416</f>
        <v>0</v>
      </c>
      <c r="N1764" s="1">
        <f>Einzelnachweis!$AA$416</f>
        <v>0</v>
      </c>
    </row>
    <row r="1765" spans="1:14" x14ac:dyDescent="0.25">
      <c r="A1765" s="1">
        <v>13</v>
      </c>
      <c r="B1765" s="5">
        <f>$B$16</f>
        <v>13</v>
      </c>
      <c r="C1765" s="43"/>
      <c r="D1765" s="43"/>
      <c r="E1765" s="43"/>
      <c r="F1765" s="43"/>
      <c r="G1765" s="43"/>
      <c r="H1765" s="52"/>
      <c r="I1765" s="10">
        <f t="shared" si="94"/>
        <v>0</v>
      </c>
      <c r="J1765" s="44"/>
      <c r="K1765" s="1">
        <f t="shared" si="95"/>
        <v>0</v>
      </c>
      <c r="L1765" s="1">
        <f>Einzelnachweis!AB449</f>
        <v>0</v>
      </c>
      <c r="M1765" s="1">
        <f>Einzelnachweis!$AB$451</f>
        <v>0</v>
      </c>
      <c r="N1765" s="1">
        <f>Einzelnachweis!$AA$451</f>
        <v>0</v>
      </c>
    </row>
    <row r="1766" spans="1:14" x14ac:dyDescent="0.25">
      <c r="A1766" s="1">
        <v>14</v>
      </c>
      <c r="B1766" s="5">
        <f>$B$17</f>
        <v>14</v>
      </c>
      <c r="C1766" s="43"/>
      <c r="D1766" s="43"/>
      <c r="E1766" s="43"/>
      <c r="F1766" s="43"/>
      <c r="G1766" s="43"/>
      <c r="H1766" s="52"/>
      <c r="I1766" s="10">
        <f t="shared" si="94"/>
        <v>0</v>
      </c>
      <c r="J1766" s="44"/>
      <c r="K1766" s="1">
        <f t="shared" si="95"/>
        <v>0</v>
      </c>
      <c r="L1766" s="1">
        <f>Einzelnachweis!AB484</f>
        <v>0</v>
      </c>
      <c r="M1766" s="1">
        <f>Einzelnachweis!$AB$486</f>
        <v>0</v>
      </c>
      <c r="N1766" s="1">
        <f>Einzelnachweis!$AA$486</f>
        <v>0</v>
      </c>
    </row>
    <row r="1767" spans="1:14" x14ac:dyDescent="0.25">
      <c r="A1767" s="1">
        <v>15</v>
      </c>
      <c r="B1767" s="5">
        <f>$B$18</f>
        <v>15</v>
      </c>
      <c r="C1767" s="43"/>
      <c r="D1767" s="43"/>
      <c r="E1767" s="43"/>
      <c r="F1767" s="43"/>
      <c r="G1767" s="43"/>
      <c r="H1767" s="52"/>
      <c r="I1767" s="10">
        <f t="shared" si="94"/>
        <v>0</v>
      </c>
      <c r="J1767" s="44"/>
      <c r="K1767" s="1">
        <f t="shared" si="95"/>
        <v>0</v>
      </c>
      <c r="L1767" s="1">
        <f>Einzelnachweis!AB519</f>
        <v>0</v>
      </c>
      <c r="M1767" s="1">
        <f>Einzelnachweis!$AB$521</f>
        <v>0</v>
      </c>
      <c r="N1767" s="1">
        <f>Einzelnachweis!$AA$521</f>
        <v>0</v>
      </c>
    </row>
    <row r="1768" spans="1:14" x14ac:dyDescent="0.25">
      <c r="A1768" s="1">
        <v>16</v>
      </c>
      <c r="B1768" s="5">
        <f>$B$19</f>
        <v>16</v>
      </c>
      <c r="C1768" s="43"/>
      <c r="D1768" s="43"/>
      <c r="E1768" s="43"/>
      <c r="F1768" s="43"/>
      <c r="G1768" s="43"/>
      <c r="H1768" s="52"/>
      <c r="I1768" s="10">
        <f t="shared" si="94"/>
        <v>0</v>
      </c>
      <c r="J1768" s="44"/>
      <c r="K1768" s="1">
        <f t="shared" si="95"/>
        <v>0</v>
      </c>
      <c r="L1768" s="1">
        <f>Einzelnachweis!AB554</f>
        <v>0</v>
      </c>
      <c r="M1768" s="1">
        <f>Einzelnachweis!$AB$556</f>
        <v>0</v>
      </c>
      <c r="N1768" s="1">
        <f>Einzelnachweis!$AA$556</f>
        <v>0</v>
      </c>
    </row>
    <row r="1769" spans="1:14" x14ac:dyDescent="0.25">
      <c r="A1769" s="1">
        <v>17</v>
      </c>
      <c r="B1769" s="5">
        <f>$B$20</f>
        <v>17</v>
      </c>
      <c r="C1769" s="43"/>
      <c r="D1769" s="43"/>
      <c r="E1769" s="43"/>
      <c r="F1769" s="43"/>
      <c r="G1769" s="43"/>
      <c r="H1769" s="52"/>
      <c r="I1769" s="10">
        <f t="shared" si="94"/>
        <v>0</v>
      </c>
      <c r="J1769" s="44"/>
      <c r="K1769" s="1">
        <f t="shared" si="95"/>
        <v>0</v>
      </c>
      <c r="L1769" s="1">
        <f>Einzelnachweis!AB589</f>
        <v>0</v>
      </c>
      <c r="M1769" s="1">
        <f>Einzelnachweis!$AB$591</f>
        <v>0</v>
      </c>
      <c r="N1769" s="1">
        <f>Einzelnachweis!$AA$591</f>
        <v>0</v>
      </c>
    </row>
    <row r="1770" spans="1:14" x14ac:dyDescent="0.25">
      <c r="A1770" s="1">
        <v>18</v>
      </c>
      <c r="B1770" s="5">
        <f>$B$21</f>
        <v>18</v>
      </c>
      <c r="C1770" s="43"/>
      <c r="D1770" s="43"/>
      <c r="E1770" s="43"/>
      <c r="F1770" s="43"/>
      <c r="G1770" s="43"/>
      <c r="H1770" s="52"/>
      <c r="I1770" s="10">
        <f t="shared" si="94"/>
        <v>0</v>
      </c>
      <c r="J1770" s="44"/>
      <c r="K1770" s="1">
        <f t="shared" si="95"/>
        <v>0</v>
      </c>
      <c r="L1770" s="1">
        <f>Einzelnachweis!AB624</f>
        <v>0</v>
      </c>
      <c r="M1770" s="1">
        <f>Einzelnachweis!$AB$626</f>
        <v>0</v>
      </c>
      <c r="N1770" s="1">
        <f>Einzelnachweis!$AA$626</f>
        <v>0</v>
      </c>
    </row>
    <row r="1771" spans="1:14" x14ac:dyDescent="0.25">
      <c r="A1771" s="1">
        <v>19</v>
      </c>
      <c r="B1771" s="5">
        <f>$B$22</f>
        <v>19</v>
      </c>
      <c r="C1771" s="43"/>
      <c r="D1771" s="43"/>
      <c r="E1771" s="43"/>
      <c r="F1771" s="43"/>
      <c r="G1771" s="43"/>
      <c r="H1771" s="52"/>
      <c r="I1771" s="10">
        <f t="shared" si="94"/>
        <v>0</v>
      </c>
      <c r="J1771" s="44"/>
      <c r="K1771" s="1">
        <f t="shared" si="95"/>
        <v>0</v>
      </c>
      <c r="L1771" s="1">
        <f>Einzelnachweis!AB659</f>
        <v>0</v>
      </c>
      <c r="M1771" s="1">
        <f>Einzelnachweis!$AB$661</f>
        <v>0</v>
      </c>
      <c r="N1771" s="1">
        <f>Einzelnachweis!$AA$661</f>
        <v>0</v>
      </c>
    </row>
    <row r="1772" spans="1:14" x14ac:dyDescent="0.25">
      <c r="A1772" s="1">
        <v>20</v>
      </c>
      <c r="B1772" s="5">
        <f>$B$23</f>
        <v>20</v>
      </c>
      <c r="C1772" s="43"/>
      <c r="D1772" s="43"/>
      <c r="E1772" s="43"/>
      <c r="F1772" s="43"/>
      <c r="G1772" s="43"/>
      <c r="H1772" s="52"/>
      <c r="I1772" s="10">
        <f t="shared" si="94"/>
        <v>0</v>
      </c>
      <c r="J1772" s="44"/>
      <c r="K1772" s="1">
        <f t="shared" si="95"/>
        <v>0</v>
      </c>
      <c r="L1772" s="1">
        <f>Einzelnachweis!AB694</f>
        <v>0</v>
      </c>
      <c r="M1772" s="1">
        <f>Einzelnachweis!$AB$696</f>
        <v>0</v>
      </c>
      <c r="N1772" s="1">
        <f>Einzelnachweis!$AA$696</f>
        <v>0</v>
      </c>
    </row>
    <row r="1773" spans="1:14" x14ac:dyDescent="0.25">
      <c r="A1773" s="1">
        <v>21</v>
      </c>
      <c r="B1773" s="5">
        <f>$B$24</f>
        <v>21</v>
      </c>
      <c r="C1773" s="43"/>
      <c r="D1773" s="43"/>
      <c r="E1773" s="43"/>
      <c r="F1773" s="43"/>
      <c r="G1773" s="43"/>
      <c r="H1773" s="52"/>
      <c r="I1773" s="10">
        <f t="shared" si="94"/>
        <v>0</v>
      </c>
      <c r="J1773" s="44"/>
      <c r="K1773" s="1">
        <f t="shared" si="95"/>
        <v>0</v>
      </c>
      <c r="L1773" s="1">
        <f>Einzelnachweis!AB729</f>
        <v>0</v>
      </c>
      <c r="M1773" s="1">
        <f>Einzelnachweis!$AB$731</f>
        <v>0</v>
      </c>
      <c r="N1773" s="1">
        <f>Einzelnachweis!$AA$731</f>
        <v>0</v>
      </c>
    </row>
    <row r="1774" spans="1:14" x14ac:dyDescent="0.25">
      <c r="A1774" s="1">
        <v>22</v>
      </c>
      <c r="B1774" s="5">
        <f>$B$25</f>
        <v>22</v>
      </c>
      <c r="C1774" s="43"/>
      <c r="D1774" s="43"/>
      <c r="E1774" s="43"/>
      <c r="F1774" s="43"/>
      <c r="G1774" s="43"/>
      <c r="H1774" s="52"/>
      <c r="I1774" s="10">
        <f t="shared" si="94"/>
        <v>0</v>
      </c>
      <c r="J1774" s="44"/>
      <c r="K1774" s="1">
        <f t="shared" si="95"/>
        <v>0</v>
      </c>
      <c r="L1774" s="1">
        <f>Einzelnachweis!AB764</f>
        <v>0</v>
      </c>
      <c r="M1774" s="1">
        <f>Einzelnachweis!$AB$766</f>
        <v>0</v>
      </c>
      <c r="N1774" s="1">
        <f>Einzelnachweis!$AA$766</f>
        <v>0</v>
      </c>
    </row>
    <row r="1775" spans="1:14" x14ac:dyDescent="0.25">
      <c r="A1775" s="1">
        <v>23</v>
      </c>
      <c r="B1775" s="5">
        <f>$B$26</f>
        <v>23</v>
      </c>
      <c r="C1775" s="43"/>
      <c r="D1775" s="43"/>
      <c r="E1775" s="43"/>
      <c r="F1775" s="43"/>
      <c r="G1775" s="43"/>
      <c r="H1775" s="52"/>
      <c r="I1775" s="10">
        <f t="shared" si="94"/>
        <v>0</v>
      </c>
      <c r="J1775" s="44"/>
      <c r="K1775" s="1">
        <f t="shared" si="95"/>
        <v>0</v>
      </c>
      <c r="L1775" s="1">
        <f>Einzelnachweis!AB799</f>
        <v>0</v>
      </c>
      <c r="M1775" s="1">
        <f>Einzelnachweis!$AB$801</f>
        <v>0</v>
      </c>
      <c r="N1775" s="1">
        <f>Einzelnachweis!$AA$801</f>
        <v>0</v>
      </c>
    </row>
    <row r="1776" spans="1:14" x14ac:dyDescent="0.25">
      <c r="A1776" s="1">
        <v>24</v>
      </c>
      <c r="B1776" s="5">
        <f>$B$27</f>
        <v>24</v>
      </c>
      <c r="C1776" s="43"/>
      <c r="D1776" s="43"/>
      <c r="E1776" s="43"/>
      <c r="F1776" s="43"/>
      <c r="G1776" s="43"/>
      <c r="H1776" s="52"/>
      <c r="I1776" s="10">
        <f t="shared" si="94"/>
        <v>0</v>
      </c>
      <c r="J1776" s="44"/>
      <c r="K1776" s="1">
        <f t="shared" si="95"/>
        <v>0</v>
      </c>
      <c r="L1776" s="1">
        <f>Einzelnachweis!AB834</f>
        <v>0</v>
      </c>
      <c r="M1776" s="1">
        <f>Einzelnachweis!$AB$836</f>
        <v>0</v>
      </c>
      <c r="N1776" s="1">
        <f>Einzelnachweis!$AA$836</f>
        <v>0</v>
      </c>
    </row>
    <row r="1777" spans="1:14" x14ac:dyDescent="0.25">
      <c r="A1777" s="1">
        <v>25</v>
      </c>
      <c r="B1777" s="5">
        <f>$B$28</f>
        <v>25</v>
      </c>
      <c r="C1777" s="43"/>
      <c r="D1777" s="43"/>
      <c r="E1777" s="43"/>
      <c r="F1777" s="43"/>
      <c r="G1777" s="43"/>
      <c r="H1777" s="52"/>
      <c r="I1777" s="10">
        <f t="shared" si="94"/>
        <v>0</v>
      </c>
      <c r="J1777" s="44"/>
      <c r="K1777" s="1">
        <f t="shared" si="95"/>
        <v>0</v>
      </c>
      <c r="L1777" s="1">
        <f>Einzelnachweis!AB869</f>
        <v>0</v>
      </c>
      <c r="M1777" s="1">
        <f>Einzelnachweis!$AB$871</f>
        <v>0</v>
      </c>
      <c r="N1777" s="1">
        <f>Einzelnachweis!$AA$871</f>
        <v>0</v>
      </c>
    </row>
    <row r="1778" spans="1:14" x14ac:dyDescent="0.25">
      <c r="A1778" s="1">
        <v>26</v>
      </c>
      <c r="B1778" s="5">
        <f>$B$29</f>
        <v>26</v>
      </c>
      <c r="C1778" s="43"/>
      <c r="D1778" s="43"/>
      <c r="E1778" s="43"/>
      <c r="F1778" s="43"/>
      <c r="G1778" s="43"/>
      <c r="H1778" s="52"/>
      <c r="I1778" s="10">
        <f t="shared" si="94"/>
        <v>0</v>
      </c>
      <c r="J1778" s="44"/>
      <c r="K1778" s="1">
        <f t="shared" si="95"/>
        <v>0</v>
      </c>
      <c r="L1778" s="1">
        <f>Einzelnachweis!AB904</f>
        <v>0</v>
      </c>
      <c r="M1778" s="1">
        <f>Einzelnachweis!$AB$906</f>
        <v>0</v>
      </c>
      <c r="N1778" s="1">
        <f>Einzelnachweis!$AA$906</f>
        <v>0</v>
      </c>
    </row>
    <row r="1779" spans="1:14" x14ac:dyDescent="0.25">
      <c r="A1779" s="1">
        <v>27</v>
      </c>
      <c r="B1779" s="5">
        <f>$B$30</f>
        <v>27</v>
      </c>
      <c r="C1779" s="43"/>
      <c r="D1779" s="43"/>
      <c r="E1779" s="43"/>
      <c r="F1779" s="43"/>
      <c r="G1779" s="43"/>
      <c r="H1779" s="52"/>
      <c r="I1779" s="10">
        <f t="shared" si="94"/>
        <v>0</v>
      </c>
      <c r="J1779" s="44"/>
      <c r="K1779" s="1">
        <f t="shared" si="95"/>
        <v>0</v>
      </c>
      <c r="L1779" s="1">
        <f>Einzelnachweis!AB939</f>
        <v>0</v>
      </c>
      <c r="M1779" s="1">
        <f>Einzelnachweis!$AB$941</f>
        <v>0</v>
      </c>
      <c r="N1779" s="1">
        <f>Einzelnachweis!$AA$941</f>
        <v>0</v>
      </c>
    </row>
    <row r="1780" spans="1:14" x14ac:dyDescent="0.25">
      <c r="A1780" s="1">
        <v>28</v>
      </c>
      <c r="B1780" s="5">
        <f>$B$31</f>
        <v>28</v>
      </c>
      <c r="C1780" s="43"/>
      <c r="D1780" s="43"/>
      <c r="E1780" s="43"/>
      <c r="F1780" s="43"/>
      <c r="G1780" s="43"/>
      <c r="H1780" s="52"/>
      <c r="I1780" s="10">
        <f t="shared" si="94"/>
        <v>0</v>
      </c>
      <c r="J1780" s="44"/>
      <c r="K1780" s="1">
        <f t="shared" si="95"/>
        <v>0</v>
      </c>
      <c r="L1780" s="1">
        <f>Einzelnachweis!AB974</f>
        <v>0</v>
      </c>
      <c r="M1780" s="1">
        <f>Einzelnachweis!$AB$976</f>
        <v>0</v>
      </c>
      <c r="N1780" s="1">
        <f>Einzelnachweis!$AA$976</f>
        <v>0</v>
      </c>
    </row>
    <row r="1781" spans="1:14" x14ac:dyDescent="0.25">
      <c r="A1781" s="1">
        <v>29</v>
      </c>
      <c r="B1781" s="5">
        <f>$B$32</f>
        <v>29</v>
      </c>
      <c r="C1781" s="43"/>
      <c r="D1781" s="43"/>
      <c r="E1781" s="43"/>
      <c r="F1781" s="43"/>
      <c r="G1781" s="43"/>
      <c r="H1781" s="52"/>
      <c r="I1781" s="10">
        <f t="shared" si="94"/>
        <v>0</v>
      </c>
      <c r="J1781" s="44"/>
      <c r="K1781" s="1">
        <f t="shared" si="95"/>
        <v>0</v>
      </c>
      <c r="L1781" s="1">
        <f>Einzelnachweis!AB1009</f>
        <v>0</v>
      </c>
      <c r="M1781" s="1">
        <f>Einzelnachweis!$AB$1011</f>
        <v>0</v>
      </c>
      <c r="N1781" s="1">
        <f>Einzelnachweis!$AA$1011</f>
        <v>0</v>
      </c>
    </row>
    <row r="1782" spans="1:14" x14ac:dyDescent="0.25">
      <c r="A1782" s="1">
        <v>30</v>
      </c>
      <c r="B1782" s="5">
        <f>$B$33</f>
        <v>30</v>
      </c>
      <c r="C1782" s="43"/>
      <c r="D1782" s="43"/>
      <c r="E1782" s="43"/>
      <c r="F1782" s="43"/>
      <c r="G1782" s="43"/>
      <c r="H1782" s="52"/>
      <c r="I1782" s="10">
        <f t="shared" si="94"/>
        <v>0</v>
      </c>
      <c r="J1782" s="44"/>
      <c r="K1782" s="1">
        <f t="shared" si="95"/>
        <v>0</v>
      </c>
      <c r="L1782" s="1">
        <f>Einzelnachweis!AB1044</f>
        <v>0</v>
      </c>
      <c r="M1782" s="1">
        <f>Einzelnachweis!$AB$1046</f>
        <v>0</v>
      </c>
      <c r="N1782" s="1">
        <f>Einzelnachweis!$AA$1046</f>
        <v>0</v>
      </c>
    </row>
    <row r="1787" spans="1:14" ht="15.75" thickBot="1" x14ac:dyDescent="0.3"/>
    <row r="1788" spans="1:14" ht="15.75" thickBot="1" x14ac:dyDescent="0.3">
      <c r="A1788" s="99" t="s">
        <v>39</v>
      </c>
      <c r="B1788" s="100"/>
      <c r="C1788" s="104"/>
      <c r="D1788" s="104"/>
      <c r="E1788" s="104" t="s">
        <v>1</v>
      </c>
      <c r="F1788" s="104"/>
      <c r="G1788" s="104"/>
      <c r="H1788" s="104" t="s">
        <v>2</v>
      </c>
      <c r="I1788" s="104"/>
      <c r="J1788" s="40">
        <f>J1752</f>
        <v>36</v>
      </c>
      <c r="K1788" s="86" t="s">
        <v>3</v>
      </c>
      <c r="L1788" s="87"/>
      <c r="M1788" s="88" t="s">
        <v>50</v>
      </c>
      <c r="N1788" s="89"/>
    </row>
    <row r="1789" spans="1:14" ht="18.75" x14ac:dyDescent="0.3">
      <c r="A1789" s="90" t="s">
        <v>233</v>
      </c>
      <c r="B1789" s="90"/>
      <c r="C1789" s="91" t="s">
        <v>40</v>
      </c>
      <c r="D1789" s="92"/>
      <c r="E1789" s="93" t="s">
        <v>41</v>
      </c>
      <c r="F1789" s="94"/>
      <c r="G1789" s="95" t="s">
        <v>4</v>
      </c>
      <c r="H1789" s="96"/>
      <c r="I1789" s="97" t="s">
        <v>5</v>
      </c>
      <c r="J1789" s="98"/>
      <c r="K1789" s="1" t="s">
        <v>37</v>
      </c>
      <c r="L1789" s="1" t="s">
        <v>7</v>
      </c>
      <c r="M1789" s="1" t="s">
        <v>37</v>
      </c>
      <c r="N1789" s="2">
        <f>SUM(J1791:J1820)</f>
        <v>0</v>
      </c>
    </row>
    <row r="1790" spans="1:14" x14ac:dyDescent="0.25">
      <c r="A1790" s="1" t="s">
        <v>36</v>
      </c>
      <c r="B1790" s="1" t="s">
        <v>9</v>
      </c>
      <c r="C1790" s="6" t="s">
        <v>10</v>
      </c>
      <c r="D1790" s="6" t="s">
        <v>6</v>
      </c>
      <c r="E1790" s="1" t="s">
        <v>10</v>
      </c>
      <c r="F1790" s="1" t="s">
        <v>37</v>
      </c>
      <c r="G1790" s="1" t="s">
        <v>10</v>
      </c>
      <c r="H1790" s="1" t="s">
        <v>37</v>
      </c>
      <c r="I1790" s="1" t="s">
        <v>7</v>
      </c>
      <c r="J1790" s="45">
        <f>J1788+N1789</f>
        <v>36</v>
      </c>
      <c r="K1790" s="1" t="s">
        <v>234</v>
      </c>
      <c r="L1790" s="3" t="s">
        <v>66</v>
      </c>
      <c r="M1790" s="1" t="s">
        <v>38</v>
      </c>
      <c r="N1790" s="4" t="s">
        <v>11</v>
      </c>
    </row>
    <row r="1791" spans="1:14" x14ac:dyDescent="0.25">
      <c r="A1791" s="1">
        <v>1</v>
      </c>
      <c r="B1791" s="5" t="str">
        <f>$B$4</f>
        <v>Stefan Dohmes</v>
      </c>
      <c r="C1791" s="43"/>
      <c r="D1791" s="43"/>
      <c r="E1791" s="43"/>
      <c r="F1791" s="43"/>
      <c r="G1791" s="43"/>
      <c r="H1791" s="52"/>
      <c r="I1791" s="10">
        <f>D1791+F1791+H1791</f>
        <v>0</v>
      </c>
      <c r="J1791" s="44"/>
      <c r="K1791" s="1">
        <f>L1753</f>
        <v>0</v>
      </c>
      <c r="L1791" s="1">
        <f>Einzelnachweis!AB30</f>
        <v>0</v>
      </c>
      <c r="M1791" s="1">
        <f>Einzelnachweis!$AB$31</f>
        <v>540</v>
      </c>
      <c r="N1791" s="1">
        <f>Einzelnachweis!$AA$31</f>
        <v>1</v>
      </c>
    </row>
    <row r="1792" spans="1:14" x14ac:dyDescent="0.25">
      <c r="A1792" s="1">
        <v>2</v>
      </c>
      <c r="B1792" s="5" t="str">
        <f>$B$5</f>
        <v>Dirk Hoffmann</v>
      </c>
      <c r="C1792" s="43"/>
      <c r="D1792" s="43"/>
      <c r="E1792" s="43"/>
      <c r="F1792" s="43"/>
      <c r="G1792" s="43"/>
      <c r="H1792" s="52"/>
      <c r="I1792" s="10">
        <f t="shared" ref="I1792:I1820" si="96">D1792+F1792+H1792</f>
        <v>0</v>
      </c>
      <c r="J1792" s="44"/>
      <c r="K1792" s="1">
        <f t="shared" ref="K1792:K1820" si="97">L1754</f>
        <v>0</v>
      </c>
      <c r="L1792" s="1">
        <f>Einzelnachweis!AB65</f>
        <v>0</v>
      </c>
      <c r="M1792" s="1">
        <f>Einzelnachweis!$AB$66</f>
        <v>180</v>
      </c>
      <c r="N1792" s="1">
        <f>Einzelnachweis!$AA$66</f>
        <v>1</v>
      </c>
    </row>
    <row r="1793" spans="1:14" x14ac:dyDescent="0.25">
      <c r="A1793" s="1">
        <v>3</v>
      </c>
      <c r="B1793" s="5" t="str">
        <f>$B$6</f>
        <v>Alfred Riegel</v>
      </c>
      <c r="C1793" s="43"/>
      <c r="D1793" s="43"/>
      <c r="E1793" s="43"/>
      <c r="F1793" s="43"/>
      <c r="G1793" s="43"/>
      <c r="H1793" s="52"/>
      <c r="I1793" s="10">
        <f t="shared" si="96"/>
        <v>0</v>
      </c>
      <c r="J1793" s="44"/>
      <c r="K1793" s="1">
        <f t="shared" si="97"/>
        <v>0</v>
      </c>
      <c r="L1793" s="1">
        <f>Einzelnachweis!AB100</f>
        <v>0</v>
      </c>
      <c r="M1793" s="1">
        <f>Einzelnachweis!$AB$101</f>
        <v>180</v>
      </c>
      <c r="N1793" s="1">
        <f>Einzelnachweis!$AA$101</f>
        <v>1</v>
      </c>
    </row>
    <row r="1794" spans="1:14" x14ac:dyDescent="0.25">
      <c r="A1794" s="1">
        <v>4</v>
      </c>
      <c r="B1794" s="5" t="str">
        <f>$B$7</f>
        <v>Heiko Schmalfuß</v>
      </c>
      <c r="C1794" s="43"/>
      <c r="D1794" s="43"/>
      <c r="E1794" s="43"/>
      <c r="F1794" s="43"/>
      <c r="G1794" s="43"/>
      <c r="H1794" s="52"/>
      <c r="I1794" s="10">
        <f t="shared" si="96"/>
        <v>0</v>
      </c>
      <c r="J1794" s="44"/>
      <c r="K1794" s="1">
        <f t="shared" si="97"/>
        <v>0</v>
      </c>
      <c r="L1794" s="1">
        <f>Einzelnachweis!AB135</f>
        <v>0</v>
      </c>
      <c r="M1794" s="1">
        <f>Einzelnachweis!$AB$136</f>
        <v>324</v>
      </c>
      <c r="N1794" s="1">
        <f>Einzelnachweis!$AA$136</f>
        <v>1</v>
      </c>
    </row>
    <row r="1795" spans="1:14" x14ac:dyDescent="0.25">
      <c r="A1795" s="1">
        <v>5</v>
      </c>
      <c r="B1795" s="5" t="str">
        <f>$B$8</f>
        <v>Gaetano Cavallaro</v>
      </c>
      <c r="C1795" s="43"/>
      <c r="D1795" s="43"/>
      <c r="E1795" s="43"/>
      <c r="F1795" s="43"/>
      <c r="G1795" s="43"/>
      <c r="H1795" s="52"/>
      <c r="I1795" s="10">
        <f t="shared" si="96"/>
        <v>0</v>
      </c>
      <c r="J1795" s="44"/>
      <c r="K1795" s="1">
        <f t="shared" si="97"/>
        <v>0</v>
      </c>
      <c r="L1795" s="1">
        <f>Einzelnachweis!AB170</f>
        <v>0</v>
      </c>
      <c r="M1795" s="1">
        <f>Einzelnachweis!$AB$171</f>
        <v>252</v>
      </c>
      <c r="N1795" s="1">
        <f>Einzelnachweis!$AA$171</f>
        <v>1</v>
      </c>
    </row>
    <row r="1796" spans="1:14" x14ac:dyDescent="0.25">
      <c r="A1796" s="1">
        <v>6</v>
      </c>
      <c r="B1796" s="5" t="str">
        <f>$B$9</f>
        <v>Thorsten Pachali</v>
      </c>
      <c r="C1796" s="43"/>
      <c r="D1796" s="43"/>
      <c r="E1796" s="43"/>
      <c r="F1796" s="43"/>
      <c r="G1796" s="43"/>
      <c r="H1796" s="52"/>
      <c r="I1796" s="10">
        <f t="shared" si="96"/>
        <v>0</v>
      </c>
      <c r="J1796" s="44"/>
      <c r="K1796" s="1">
        <f t="shared" si="97"/>
        <v>0</v>
      </c>
      <c r="L1796" s="1">
        <f>Einzelnachweis!AB205</f>
        <v>0</v>
      </c>
      <c r="M1796" s="1">
        <f>Einzelnachweis!$AB$206</f>
        <v>432</v>
      </c>
      <c r="N1796" s="1">
        <f>Einzelnachweis!$AA$206</f>
        <v>1</v>
      </c>
    </row>
    <row r="1797" spans="1:14" x14ac:dyDescent="0.25">
      <c r="A1797" s="1">
        <v>7</v>
      </c>
      <c r="B1797" s="5">
        <f>$B$10</f>
        <v>7</v>
      </c>
      <c r="C1797" s="43"/>
      <c r="D1797" s="43"/>
      <c r="E1797" s="43"/>
      <c r="F1797" s="43"/>
      <c r="G1797" s="43"/>
      <c r="H1797" s="52"/>
      <c r="I1797" s="10">
        <f t="shared" si="96"/>
        <v>0</v>
      </c>
      <c r="J1797" s="44"/>
      <c r="K1797" s="1">
        <f t="shared" si="97"/>
        <v>0</v>
      </c>
      <c r="L1797" s="1">
        <f>Einzelnachweis!AB240</f>
        <v>0</v>
      </c>
      <c r="M1797" s="1">
        <f>Einzelnachweis!$AB$241</f>
        <v>0</v>
      </c>
      <c r="N1797" s="1">
        <f>Einzelnachweis!$AA$241</f>
        <v>0</v>
      </c>
    </row>
    <row r="1798" spans="1:14" x14ac:dyDescent="0.25">
      <c r="A1798" s="1">
        <v>8</v>
      </c>
      <c r="B1798" s="5">
        <f>$B$11</f>
        <v>8</v>
      </c>
      <c r="C1798" s="43"/>
      <c r="D1798" s="43"/>
      <c r="E1798" s="43"/>
      <c r="F1798" s="43"/>
      <c r="G1798" s="43"/>
      <c r="H1798" s="52"/>
      <c r="I1798" s="10">
        <f t="shared" si="96"/>
        <v>0</v>
      </c>
      <c r="J1798" s="44"/>
      <c r="K1798" s="1">
        <f t="shared" si="97"/>
        <v>0</v>
      </c>
      <c r="L1798" s="1">
        <f>Einzelnachweis!AB275</f>
        <v>0</v>
      </c>
      <c r="M1798" s="1">
        <f>Einzelnachweis!$AB$276</f>
        <v>0</v>
      </c>
      <c r="N1798" s="1">
        <f>Einzelnachweis!$AA$276</f>
        <v>0</v>
      </c>
    </row>
    <row r="1799" spans="1:14" x14ac:dyDescent="0.25">
      <c r="A1799" s="1">
        <v>9</v>
      </c>
      <c r="B1799" s="5">
        <f>$B$12</f>
        <v>9</v>
      </c>
      <c r="C1799" s="43"/>
      <c r="D1799" s="43"/>
      <c r="E1799" s="43"/>
      <c r="F1799" s="43"/>
      <c r="G1799" s="43"/>
      <c r="H1799" s="52"/>
      <c r="I1799" s="10">
        <f t="shared" si="96"/>
        <v>0</v>
      </c>
      <c r="J1799" s="44"/>
      <c r="K1799" s="1">
        <f t="shared" si="97"/>
        <v>0</v>
      </c>
      <c r="L1799" s="1">
        <f>Einzelnachweis!AB310</f>
        <v>0</v>
      </c>
      <c r="M1799" s="1">
        <f>Einzelnachweis!$AB$311</f>
        <v>0</v>
      </c>
      <c r="N1799" s="1">
        <f>Einzelnachweis!$AA$311</f>
        <v>0</v>
      </c>
    </row>
    <row r="1800" spans="1:14" x14ac:dyDescent="0.25">
      <c r="A1800" s="1">
        <v>10</v>
      </c>
      <c r="B1800" s="5">
        <f>$B$13</f>
        <v>10</v>
      </c>
      <c r="C1800" s="43"/>
      <c r="D1800" s="43"/>
      <c r="E1800" s="43"/>
      <c r="F1800" s="43"/>
      <c r="G1800" s="43"/>
      <c r="H1800" s="52"/>
      <c r="I1800" s="10">
        <f t="shared" si="96"/>
        <v>0</v>
      </c>
      <c r="J1800" s="44"/>
      <c r="K1800" s="1">
        <f t="shared" si="97"/>
        <v>0</v>
      </c>
      <c r="L1800" s="1">
        <f>Einzelnachweis!AB345</f>
        <v>0</v>
      </c>
      <c r="M1800" s="1">
        <f>Einzelnachweis!$AB$346</f>
        <v>0</v>
      </c>
      <c r="N1800" s="1">
        <f>Einzelnachweis!$AA$346</f>
        <v>0</v>
      </c>
    </row>
    <row r="1801" spans="1:14" x14ac:dyDescent="0.25">
      <c r="A1801" s="1">
        <v>11</v>
      </c>
      <c r="B1801" s="5">
        <f>$B$14</f>
        <v>11</v>
      </c>
      <c r="C1801" s="43"/>
      <c r="D1801" s="43"/>
      <c r="E1801" s="43"/>
      <c r="F1801" s="43"/>
      <c r="G1801" s="43"/>
      <c r="H1801" s="52"/>
      <c r="I1801" s="10">
        <f t="shared" si="96"/>
        <v>0</v>
      </c>
      <c r="J1801" s="44"/>
      <c r="K1801" s="1">
        <f t="shared" si="97"/>
        <v>0</v>
      </c>
      <c r="L1801" s="1">
        <f>Einzelnachweis!AB380</f>
        <v>0</v>
      </c>
      <c r="M1801" s="1">
        <f>Einzelnachweis!$AB$381</f>
        <v>0</v>
      </c>
      <c r="N1801" s="1">
        <f>Einzelnachweis!$AA$381</f>
        <v>0</v>
      </c>
    </row>
    <row r="1802" spans="1:14" x14ac:dyDescent="0.25">
      <c r="A1802" s="1">
        <v>12</v>
      </c>
      <c r="B1802" s="5">
        <f>$B$15</f>
        <v>12</v>
      </c>
      <c r="C1802" s="43"/>
      <c r="D1802" s="43"/>
      <c r="E1802" s="43"/>
      <c r="F1802" s="43"/>
      <c r="G1802" s="43"/>
      <c r="H1802" s="52"/>
      <c r="I1802" s="10">
        <f t="shared" si="96"/>
        <v>0</v>
      </c>
      <c r="J1802" s="44"/>
      <c r="K1802" s="1">
        <f t="shared" si="97"/>
        <v>0</v>
      </c>
      <c r="L1802" s="1">
        <f>Einzelnachweis!AB415</f>
        <v>0</v>
      </c>
      <c r="M1802" s="1">
        <f>Einzelnachweis!$AB$416</f>
        <v>0</v>
      </c>
      <c r="N1802" s="1">
        <f>Einzelnachweis!$AA$416</f>
        <v>0</v>
      </c>
    </row>
    <row r="1803" spans="1:14" x14ac:dyDescent="0.25">
      <c r="A1803" s="1">
        <v>13</v>
      </c>
      <c r="B1803" s="5">
        <f>$B$16</f>
        <v>13</v>
      </c>
      <c r="C1803" s="43"/>
      <c r="D1803" s="43"/>
      <c r="E1803" s="43"/>
      <c r="F1803" s="43"/>
      <c r="G1803" s="43"/>
      <c r="H1803" s="52"/>
      <c r="I1803" s="10">
        <f t="shared" si="96"/>
        <v>0</v>
      </c>
      <c r="J1803" s="44"/>
      <c r="K1803" s="1">
        <f t="shared" si="97"/>
        <v>0</v>
      </c>
      <c r="L1803" s="1">
        <f>Einzelnachweis!AB450</f>
        <v>0</v>
      </c>
      <c r="M1803" s="1">
        <f>Einzelnachweis!$AB$451</f>
        <v>0</v>
      </c>
      <c r="N1803" s="1">
        <f>Einzelnachweis!$AA$451</f>
        <v>0</v>
      </c>
    </row>
    <row r="1804" spans="1:14" x14ac:dyDescent="0.25">
      <c r="A1804" s="1">
        <v>14</v>
      </c>
      <c r="B1804" s="5">
        <f>$B$17</f>
        <v>14</v>
      </c>
      <c r="C1804" s="43"/>
      <c r="D1804" s="43"/>
      <c r="E1804" s="43"/>
      <c r="F1804" s="43"/>
      <c r="G1804" s="43"/>
      <c r="H1804" s="52"/>
      <c r="I1804" s="10">
        <f t="shared" si="96"/>
        <v>0</v>
      </c>
      <c r="J1804" s="44"/>
      <c r="K1804" s="1">
        <f t="shared" si="97"/>
        <v>0</v>
      </c>
      <c r="L1804" s="1">
        <f>Einzelnachweis!AB485</f>
        <v>0</v>
      </c>
      <c r="M1804" s="1">
        <f>Einzelnachweis!$AB$486</f>
        <v>0</v>
      </c>
      <c r="N1804" s="1">
        <f>Einzelnachweis!$AA$486</f>
        <v>0</v>
      </c>
    </row>
    <row r="1805" spans="1:14" x14ac:dyDescent="0.25">
      <c r="A1805" s="1">
        <v>15</v>
      </c>
      <c r="B1805" s="5">
        <f>$B$18</f>
        <v>15</v>
      </c>
      <c r="C1805" s="43"/>
      <c r="D1805" s="43"/>
      <c r="E1805" s="43"/>
      <c r="F1805" s="43"/>
      <c r="G1805" s="43"/>
      <c r="H1805" s="52"/>
      <c r="I1805" s="10">
        <f t="shared" si="96"/>
        <v>0</v>
      </c>
      <c r="J1805" s="44"/>
      <c r="K1805" s="1">
        <f t="shared" si="97"/>
        <v>0</v>
      </c>
      <c r="L1805" s="1">
        <f>Einzelnachweis!AB520</f>
        <v>0</v>
      </c>
      <c r="M1805" s="1">
        <f>Einzelnachweis!$AB$521</f>
        <v>0</v>
      </c>
      <c r="N1805" s="1">
        <f>Einzelnachweis!$AA$521</f>
        <v>0</v>
      </c>
    </row>
    <row r="1806" spans="1:14" x14ac:dyDescent="0.25">
      <c r="A1806" s="1">
        <v>16</v>
      </c>
      <c r="B1806" s="5">
        <f>$B$19</f>
        <v>16</v>
      </c>
      <c r="C1806" s="43"/>
      <c r="D1806" s="43"/>
      <c r="E1806" s="43"/>
      <c r="F1806" s="43"/>
      <c r="G1806" s="43"/>
      <c r="H1806" s="52"/>
      <c r="I1806" s="10">
        <f t="shared" si="96"/>
        <v>0</v>
      </c>
      <c r="J1806" s="44"/>
      <c r="K1806" s="1">
        <f t="shared" si="97"/>
        <v>0</v>
      </c>
      <c r="L1806" s="1">
        <f>Einzelnachweis!AB555</f>
        <v>0</v>
      </c>
      <c r="M1806" s="1">
        <f>Einzelnachweis!$AB$556</f>
        <v>0</v>
      </c>
      <c r="N1806" s="1">
        <f>Einzelnachweis!$AA$556</f>
        <v>0</v>
      </c>
    </row>
    <row r="1807" spans="1:14" x14ac:dyDescent="0.25">
      <c r="A1807" s="1">
        <v>17</v>
      </c>
      <c r="B1807" s="5">
        <f>$B$20</f>
        <v>17</v>
      </c>
      <c r="C1807" s="43"/>
      <c r="D1807" s="43"/>
      <c r="E1807" s="43"/>
      <c r="F1807" s="43"/>
      <c r="G1807" s="43"/>
      <c r="H1807" s="52"/>
      <c r="I1807" s="10">
        <f t="shared" si="96"/>
        <v>0</v>
      </c>
      <c r="J1807" s="44"/>
      <c r="K1807" s="1">
        <f t="shared" si="97"/>
        <v>0</v>
      </c>
      <c r="L1807" s="1">
        <f>Einzelnachweis!AB590</f>
        <v>0</v>
      </c>
      <c r="M1807" s="1">
        <f>Einzelnachweis!$AB$591</f>
        <v>0</v>
      </c>
      <c r="N1807" s="1">
        <f>Einzelnachweis!$AA$591</f>
        <v>0</v>
      </c>
    </row>
    <row r="1808" spans="1:14" x14ac:dyDescent="0.25">
      <c r="A1808" s="1">
        <v>18</v>
      </c>
      <c r="B1808" s="5">
        <f>$B$21</f>
        <v>18</v>
      </c>
      <c r="C1808" s="43"/>
      <c r="D1808" s="43"/>
      <c r="E1808" s="43"/>
      <c r="F1808" s="43"/>
      <c r="G1808" s="43"/>
      <c r="H1808" s="52"/>
      <c r="I1808" s="10">
        <f t="shared" si="96"/>
        <v>0</v>
      </c>
      <c r="J1808" s="44"/>
      <c r="K1808" s="1">
        <f t="shared" si="97"/>
        <v>0</v>
      </c>
      <c r="L1808" s="1">
        <f>Einzelnachweis!AB625</f>
        <v>0</v>
      </c>
      <c r="M1808" s="1">
        <f>Einzelnachweis!$AB$626</f>
        <v>0</v>
      </c>
      <c r="N1808" s="1">
        <f>Einzelnachweis!$AA$626</f>
        <v>0</v>
      </c>
    </row>
    <row r="1809" spans="1:14" x14ac:dyDescent="0.25">
      <c r="A1809" s="1">
        <v>19</v>
      </c>
      <c r="B1809" s="5">
        <f>$B$22</f>
        <v>19</v>
      </c>
      <c r="C1809" s="43"/>
      <c r="D1809" s="43"/>
      <c r="E1809" s="43"/>
      <c r="F1809" s="43"/>
      <c r="G1809" s="43"/>
      <c r="H1809" s="52"/>
      <c r="I1809" s="10">
        <f t="shared" si="96"/>
        <v>0</v>
      </c>
      <c r="J1809" s="44"/>
      <c r="K1809" s="1">
        <f t="shared" si="97"/>
        <v>0</v>
      </c>
      <c r="L1809" s="1">
        <f>Einzelnachweis!AB660</f>
        <v>0</v>
      </c>
      <c r="M1809" s="1">
        <f>Einzelnachweis!$AB$661</f>
        <v>0</v>
      </c>
      <c r="N1809" s="1">
        <f>Einzelnachweis!$AA$661</f>
        <v>0</v>
      </c>
    </row>
    <row r="1810" spans="1:14" x14ac:dyDescent="0.25">
      <c r="A1810" s="1">
        <v>20</v>
      </c>
      <c r="B1810" s="5">
        <f>$B$23</f>
        <v>20</v>
      </c>
      <c r="C1810" s="43"/>
      <c r="D1810" s="43"/>
      <c r="E1810" s="43"/>
      <c r="F1810" s="43"/>
      <c r="G1810" s="43"/>
      <c r="H1810" s="52"/>
      <c r="I1810" s="10">
        <f t="shared" si="96"/>
        <v>0</v>
      </c>
      <c r="J1810" s="44"/>
      <c r="K1810" s="1">
        <f t="shared" si="97"/>
        <v>0</v>
      </c>
      <c r="L1810" s="1">
        <f>Einzelnachweis!AB695</f>
        <v>0</v>
      </c>
      <c r="M1810" s="1">
        <f>Einzelnachweis!$AB$696</f>
        <v>0</v>
      </c>
      <c r="N1810" s="1">
        <f>Einzelnachweis!$AA$696</f>
        <v>0</v>
      </c>
    </row>
    <row r="1811" spans="1:14" x14ac:dyDescent="0.25">
      <c r="A1811" s="1">
        <v>21</v>
      </c>
      <c r="B1811" s="5">
        <f>$B$24</f>
        <v>21</v>
      </c>
      <c r="C1811" s="43"/>
      <c r="D1811" s="43"/>
      <c r="E1811" s="43"/>
      <c r="F1811" s="43"/>
      <c r="G1811" s="43"/>
      <c r="H1811" s="52"/>
      <c r="I1811" s="10">
        <f t="shared" si="96"/>
        <v>0</v>
      </c>
      <c r="J1811" s="44"/>
      <c r="K1811" s="1">
        <f t="shared" si="97"/>
        <v>0</v>
      </c>
      <c r="L1811" s="1">
        <f>Einzelnachweis!AB730</f>
        <v>0</v>
      </c>
      <c r="M1811" s="1">
        <f>Einzelnachweis!$AB$731</f>
        <v>0</v>
      </c>
      <c r="N1811" s="1">
        <f>Einzelnachweis!$AA$731</f>
        <v>0</v>
      </c>
    </row>
    <row r="1812" spans="1:14" x14ac:dyDescent="0.25">
      <c r="A1812" s="1">
        <v>22</v>
      </c>
      <c r="B1812" s="5">
        <f>$B$25</f>
        <v>22</v>
      </c>
      <c r="C1812" s="43"/>
      <c r="D1812" s="43"/>
      <c r="E1812" s="43"/>
      <c r="F1812" s="43"/>
      <c r="G1812" s="43"/>
      <c r="H1812" s="52"/>
      <c r="I1812" s="10">
        <f t="shared" si="96"/>
        <v>0</v>
      </c>
      <c r="J1812" s="44"/>
      <c r="K1812" s="1">
        <f t="shared" si="97"/>
        <v>0</v>
      </c>
      <c r="L1812" s="1">
        <f>Einzelnachweis!AB765</f>
        <v>0</v>
      </c>
      <c r="M1812" s="1">
        <f>Einzelnachweis!$AB$766</f>
        <v>0</v>
      </c>
      <c r="N1812" s="1">
        <f>Einzelnachweis!$AA$766</f>
        <v>0</v>
      </c>
    </row>
    <row r="1813" spans="1:14" x14ac:dyDescent="0.25">
      <c r="A1813" s="1">
        <v>23</v>
      </c>
      <c r="B1813" s="5">
        <f>$B$26</f>
        <v>23</v>
      </c>
      <c r="C1813" s="43"/>
      <c r="D1813" s="43"/>
      <c r="E1813" s="43"/>
      <c r="F1813" s="43"/>
      <c r="G1813" s="43"/>
      <c r="H1813" s="52"/>
      <c r="I1813" s="10">
        <f t="shared" si="96"/>
        <v>0</v>
      </c>
      <c r="J1813" s="44"/>
      <c r="K1813" s="1">
        <f t="shared" si="97"/>
        <v>0</v>
      </c>
      <c r="L1813" s="1">
        <f>Einzelnachweis!AB800</f>
        <v>0</v>
      </c>
      <c r="M1813" s="1">
        <f>Einzelnachweis!$AB$801</f>
        <v>0</v>
      </c>
      <c r="N1813" s="1">
        <f>Einzelnachweis!$AA$801</f>
        <v>0</v>
      </c>
    </row>
    <row r="1814" spans="1:14" x14ac:dyDescent="0.25">
      <c r="A1814" s="1">
        <v>24</v>
      </c>
      <c r="B1814" s="5">
        <f>$B$27</f>
        <v>24</v>
      </c>
      <c r="C1814" s="43"/>
      <c r="D1814" s="43"/>
      <c r="E1814" s="43"/>
      <c r="F1814" s="43"/>
      <c r="G1814" s="43"/>
      <c r="H1814" s="52"/>
      <c r="I1814" s="10">
        <f t="shared" si="96"/>
        <v>0</v>
      </c>
      <c r="J1814" s="44"/>
      <c r="K1814" s="1">
        <f t="shared" si="97"/>
        <v>0</v>
      </c>
      <c r="L1814" s="1">
        <f>Einzelnachweis!AB835</f>
        <v>0</v>
      </c>
      <c r="M1814" s="1">
        <f>Einzelnachweis!$AB$836</f>
        <v>0</v>
      </c>
      <c r="N1814" s="1">
        <f>Einzelnachweis!$AA$836</f>
        <v>0</v>
      </c>
    </row>
    <row r="1815" spans="1:14" x14ac:dyDescent="0.25">
      <c r="A1815" s="1">
        <v>25</v>
      </c>
      <c r="B1815" s="5">
        <f>$B$28</f>
        <v>25</v>
      </c>
      <c r="C1815" s="43"/>
      <c r="D1815" s="43"/>
      <c r="E1815" s="43"/>
      <c r="F1815" s="43"/>
      <c r="G1815" s="43"/>
      <c r="H1815" s="52"/>
      <c r="I1815" s="10">
        <f t="shared" si="96"/>
        <v>0</v>
      </c>
      <c r="J1815" s="44"/>
      <c r="K1815" s="1">
        <f t="shared" si="97"/>
        <v>0</v>
      </c>
      <c r="L1815" s="1">
        <f>Einzelnachweis!AB870</f>
        <v>0</v>
      </c>
      <c r="M1815" s="1">
        <f>Einzelnachweis!$AB$871</f>
        <v>0</v>
      </c>
      <c r="N1815" s="1">
        <f>Einzelnachweis!$AA$871</f>
        <v>0</v>
      </c>
    </row>
    <row r="1816" spans="1:14" x14ac:dyDescent="0.25">
      <c r="A1816" s="1">
        <v>26</v>
      </c>
      <c r="B1816" s="5">
        <f>$B$29</f>
        <v>26</v>
      </c>
      <c r="C1816" s="43"/>
      <c r="D1816" s="43"/>
      <c r="E1816" s="43"/>
      <c r="F1816" s="43"/>
      <c r="G1816" s="43"/>
      <c r="H1816" s="52"/>
      <c r="I1816" s="10">
        <f t="shared" si="96"/>
        <v>0</v>
      </c>
      <c r="J1816" s="44"/>
      <c r="K1816" s="1">
        <f t="shared" si="97"/>
        <v>0</v>
      </c>
      <c r="L1816" s="1">
        <f>Einzelnachweis!AB905</f>
        <v>0</v>
      </c>
      <c r="M1816" s="1">
        <f>Einzelnachweis!$AB$906</f>
        <v>0</v>
      </c>
      <c r="N1816" s="1">
        <f>Einzelnachweis!$AA$906</f>
        <v>0</v>
      </c>
    </row>
    <row r="1817" spans="1:14" x14ac:dyDescent="0.25">
      <c r="A1817" s="1">
        <v>27</v>
      </c>
      <c r="B1817" s="5">
        <f>$B$30</f>
        <v>27</v>
      </c>
      <c r="C1817" s="43"/>
      <c r="D1817" s="43"/>
      <c r="E1817" s="43"/>
      <c r="F1817" s="43"/>
      <c r="G1817" s="43"/>
      <c r="H1817" s="52"/>
      <c r="I1817" s="10">
        <f t="shared" si="96"/>
        <v>0</v>
      </c>
      <c r="J1817" s="44"/>
      <c r="K1817" s="1">
        <f t="shared" si="97"/>
        <v>0</v>
      </c>
      <c r="L1817" s="1">
        <f>Einzelnachweis!AB940</f>
        <v>0</v>
      </c>
      <c r="M1817" s="1">
        <f>Einzelnachweis!$AB$941</f>
        <v>0</v>
      </c>
      <c r="N1817" s="1">
        <f>Einzelnachweis!$AA$941</f>
        <v>0</v>
      </c>
    </row>
    <row r="1818" spans="1:14" x14ac:dyDescent="0.25">
      <c r="A1818" s="1">
        <v>28</v>
      </c>
      <c r="B1818" s="5">
        <f>$B$31</f>
        <v>28</v>
      </c>
      <c r="C1818" s="43"/>
      <c r="D1818" s="43"/>
      <c r="E1818" s="43"/>
      <c r="F1818" s="43"/>
      <c r="G1818" s="43"/>
      <c r="H1818" s="52"/>
      <c r="I1818" s="10">
        <f t="shared" si="96"/>
        <v>0</v>
      </c>
      <c r="J1818" s="44"/>
      <c r="K1818" s="1">
        <f t="shared" si="97"/>
        <v>0</v>
      </c>
      <c r="L1818" s="1">
        <f>Einzelnachweis!AB975</f>
        <v>0</v>
      </c>
      <c r="M1818" s="1">
        <f>Einzelnachweis!$AB$976</f>
        <v>0</v>
      </c>
      <c r="N1818" s="1">
        <f>Einzelnachweis!$AA$976</f>
        <v>0</v>
      </c>
    </row>
    <row r="1819" spans="1:14" x14ac:dyDescent="0.25">
      <c r="A1819" s="1">
        <v>29</v>
      </c>
      <c r="B1819" s="5">
        <f>$B$32</f>
        <v>29</v>
      </c>
      <c r="C1819" s="43"/>
      <c r="D1819" s="43"/>
      <c r="E1819" s="43"/>
      <c r="F1819" s="43"/>
      <c r="G1819" s="43"/>
      <c r="H1819" s="52"/>
      <c r="I1819" s="10">
        <f t="shared" si="96"/>
        <v>0</v>
      </c>
      <c r="J1819" s="44"/>
      <c r="K1819" s="1">
        <f t="shared" si="97"/>
        <v>0</v>
      </c>
      <c r="L1819" s="1">
        <f>Einzelnachweis!AB1010</f>
        <v>0</v>
      </c>
      <c r="M1819" s="1">
        <f>Einzelnachweis!$AB$1011</f>
        <v>0</v>
      </c>
      <c r="N1819" s="1">
        <f>Einzelnachweis!$AA$1011</f>
        <v>0</v>
      </c>
    </row>
    <row r="1820" spans="1:14" x14ac:dyDescent="0.25">
      <c r="A1820" s="1">
        <v>30</v>
      </c>
      <c r="B1820" s="5">
        <f>$B$33</f>
        <v>30</v>
      </c>
      <c r="C1820" s="43"/>
      <c r="D1820" s="43"/>
      <c r="E1820" s="43"/>
      <c r="F1820" s="43"/>
      <c r="G1820" s="43"/>
      <c r="H1820" s="52"/>
      <c r="I1820" s="10">
        <f t="shared" si="96"/>
        <v>0</v>
      </c>
      <c r="J1820" s="44"/>
      <c r="K1820" s="1">
        <f t="shared" si="97"/>
        <v>0</v>
      </c>
      <c r="L1820" s="1">
        <f>Einzelnachweis!AB1045</f>
        <v>0</v>
      </c>
      <c r="M1820" s="1">
        <f>Einzelnachweis!$AB$1046</f>
        <v>0</v>
      </c>
      <c r="N1820" s="1">
        <f>Einzelnachweis!$AA$1046</f>
        <v>0</v>
      </c>
    </row>
    <row r="1825" spans="1:14" ht="15.75" thickBot="1" x14ac:dyDescent="0.3"/>
    <row r="1826" spans="1:14" ht="15.75" thickBot="1" x14ac:dyDescent="0.3">
      <c r="A1826" s="99" t="s">
        <v>39</v>
      </c>
      <c r="B1826" s="100"/>
      <c r="C1826" s="101"/>
      <c r="D1826" s="102"/>
      <c r="E1826" s="103" t="s">
        <v>1</v>
      </c>
      <c r="F1826" s="103"/>
      <c r="G1826" s="103"/>
      <c r="H1826" s="103" t="s">
        <v>2</v>
      </c>
      <c r="I1826" s="103"/>
      <c r="J1826" s="40">
        <f>J1790</f>
        <v>36</v>
      </c>
      <c r="K1826" s="86" t="s">
        <v>3</v>
      </c>
      <c r="L1826" s="87"/>
      <c r="M1826" s="88" t="s">
        <v>50</v>
      </c>
      <c r="N1826" s="89"/>
    </row>
    <row r="1827" spans="1:14" ht="18.75" x14ac:dyDescent="0.3">
      <c r="A1827" s="90" t="s">
        <v>235</v>
      </c>
      <c r="B1827" s="90"/>
      <c r="C1827" s="91" t="s">
        <v>40</v>
      </c>
      <c r="D1827" s="92"/>
      <c r="E1827" s="93" t="s">
        <v>41</v>
      </c>
      <c r="F1827" s="94"/>
      <c r="G1827" s="95" t="s">
        <v>4</v>
      </c>
      <c r="H1827" s="96"/>
      <c r="I1827" s="97" t="s">
        <v>5</v>
      </c>
      <c r="J1827" s="98"/>
      <c r="K1827" s="1" t="s">
        <v>37</v>
      </c>
      <c r="L1827" s="1" t="s">
        <v>7</v>
      </c>
      <c r="M1827" s="1" t="s">
        <v>37</v>
      </c>
      <c r="N1827" s="2">
        <f>SUM(J1829:J1858)</f>
        <v>30</v>
      </c>
    </row>
    <row r="1828" spans="1:14" x14ac:dyDescent="0.25">
      <c r="A1828" s="1" t="s">
        <v>36</v>
      </c>
      <c r="B1828" s="1" t="s">
        <v>9</v>
      </c>
      <c r="C1828" s="6" t="s">
        <v>10</v>
      </c>
      <c r="D1828" s="6" t="s">
        <v>6</v>
      </c>
      <c r="E1828" s="1" t="s">
        <v>10</v>
      </c>
      <c r="F1828" s="1" t="s">
        <v>37</v>
      </c>
      <c r="G1828" s="1" t="s">
        <v>10</v>
      </c>
      <c r="H1828" s="1" t="s">
        <v>37</v>
      </c>
      <c r="I1828" s="1" t="s">
        <v>7</v>
      </c>
      <c r="J1828" s="45">
        <f>J1826+N1827</f>
        <v>66</v>
      </c>
      <c r="K1828" s="1" t="s">
        <v>236</v>
      </c>
      <c r="L1828" s="3" t="s">
        <v>66</v>
      </c>
      <c r="M1828" s="1" t="s">
        <v>38</v>
      </c>
      <c r="N1828" s="4" t="s">
        <v>11</v>
      </c>
    </row>
    <row r="1829" spans="1:14" x14ac:dyDescent="0.25">
      <c r="A1829" s="1">
        <v>1</v>
      </c>
      <c r="B1829" s="5" t="str">
        <f>$B$4</f>
        <v>Stefan Dohmes</v>
      </c>
      <c r="C1829" s="43">
        <v>1</v>
      </c>
      <c r="D1829" s="43">
        <v>200</v>
      </c>
      <c r="E1829" s="43">
        <v>1</v>
      </c>
      <c r="F1829" s="43">
        <v>200</v>
      </c>
      <c r="G1829" s="43">
        <v>1</v>
      </c>
      <c r="H1829" s="52">
        <v>200</v>
      </c>
      <c r="I1829" s="10">
        <f>D1829+F1829+H1829</f>
        <v>600</v>
      </c>
      <c r="J1829" s="44">
        <v>1</v>
      </c>
      <c r="K1829" s="1">
        <f>L1791</f>
        <v>0</v>
      </c>
      <c r="L1829" s="1">
        <f>Einzelnachweis!AR7</f>
        <v>600</v>
      </c>
      <c r="M1829" s="1">
        <f>Einzelnachweis!$AB$31</f>
        <v>540</v>
      </c>
      <c r="N1829" s="1">
        <f>Einzelnachweis!$AQ$31</f>
        <v>4</v>
      </c>
    </row>
    <row r="1830" spans="1:14" x14ac:dyDescent="0.25">
      <c r="A1830" s="1">
        <v>2</v>
      </c>
      <c r="B1830" s="5" t="str">
        <f>$B$5</f>
        <v>Dirk Hoffmann</v>
      </c>
      <c r="C1830" s="43">
        <v>1</v>
      </c>
      <c r="D1830" s="43">
        <v>200</v>
      </c>
      <c r="E1830" s="43">
        <v>1</v>
      </c>
      <c r="F1830" s="43">
        <v>200</v>
      </c>
      <c r="G1830" s="43">
        <v>1</v>
      </c>
      <c r="H1830" s="52">
        <v>200</v>
      </c>
      <c r="I1830" s="10">
        <f t="shared" ref="I1830:I1858" si="98">D1830+F1830+H1830</f>
        <v>600</v>
      </c>
      <c r="J1830" s="44">
        <v>1</v>
      </c>
      <c r="K1830" s="1">
        <f t="shared" ref="K1830:K1858" si="99">L1792</f>
        <v>0</v>
      </c>
      <c r="L1830" s="1">
        <f>Einzelnachweis!AR42</f>
        <v>600</v>
      </c>
      <c r="M1830" s="1">
        <f>Einzelnachweis!$AB$66</f>
        <v>180</v>
      </c>
      <c r="N1830" s="1">
        <f>Einzelnachweis!$AQ$66</f>
        <v>4</v>
      </c>
    </row>
    <row r="1831" spans="1:14" x14ac:dyDescent="0.25">
      <c r="A1831" s="1">
        <v>3</v>
      </c>
      <c r="B1831" s="5" t="str">
        <f>$B$6</f>
        <v>Alfred Riegel</v>
      </c>
      <c r="C1831" s="43">
        <v>1</v>
      </c>
      <c r="D1831" s="43">
        <v>200</v>
      </c>
      <c r="E1831" s="43">
        <v>1</v>
      </c>
      <c r="F1831" s="43">
        <v>200</v>
      </c>
      <c r="G1831" s="43">
        <v>1</v>
      </c>
      <c r="H1831" s="52">
        <v>200</v>
      </c>
      <c r="I1831" s="10">
        <f t="shared" si="98"/>
        <v>600</v>
      </c>
      <c r="J1831" s="44">
        <v>1</v>
      </c>
      <c r="K1831" s="1">
        <f t="shared" si="99"/>
        <v>0</v>
      </c>
      <c r="L1831" s="1">
        <f>Einzelnachweis!AR77</f>
        <v>600</v>
      </c>
      <c r="M1831" s="1">
        <f>Einzelnachweis!$AB$101</f>
        <v>180</v>
      </c>
      <c r="N1831" s="1">
        <f>Einzelnachweis!$AQ$101</f>
        <v>4</v>
      </c>
    </row>
    <row r="1832" spans="1:14" x14ac:dyDescent="0.25">
      <c r="A1832" s="1">
        <v>4</v>
      </c>
      <c r="B1832" s="5" t="str">
        <f>$B$7</f>
        <v>Heiko Schmalfuß</v>
      </c>
      <c r="C1832" s="43">
        <v>1</v>
      </c>
      <c r="D1832" s="43">
        <v>200</v>
      </c>
      <c r="E1832" s="43">
        <v>1</v>
      </c>
      <c r="F1832" s="43">
        <v>200</v>
      </c>
      <c r="G1832" s="43">
        <v>1</v>
      </c>
      <c r="H1832" s="52">
        <v>200</v>
      </c>
      <c r="I1832" s="10">
        <f t="shared" si="98"/>
        <v>600</v>
      </c>
      <c r="J1832" s="44">
        <v>1</v>
      </c>
      <c r="K1832" s="1">
        <f t="shared" si="99"/>
        <v>0</v>
      </c>
      <c r="L1832" s="1">
        <v>0</v>
      </c>
      <c r="M1832" s="1">
        <f>Einzelnachweis!$AB$136</f>
        <v>324</v>
      </c>
      <c r="N1832" s="1">
        <f>Einzelnachweis!$AQ$136</f>
        <v>1</v>
      </c>
    </row>
    <row r="1833" spans="1:14" x14ac:dyDescent="0.25">
      <c r="A1833" s="1">
        <v>5</v>
      </c>
      <c r="B1833" s="5" t="str">
        <f>$B$8</f>
        <v>Gaetano Cavallaro</v>
      </c>
      <c r="C1833" s="43">
        <v>1</v>
      </c>
      <c r="D1833" s="43">
        <v>200</v>
      </c>
      <c r="E1833" s="43">
        <v>1</v>
      </c>
      <c r="F1833" s="43">
        <v>200</v>
      </c>
      <c r="G1833" s="43">
        <v>1</v>
      </c>
      <c r="H1833" s="52">
        <v>200</v>
      </c>
      <c r="I1833" s="10">
        <f t="shared" si="98"/>
        <v>600</v>
      </c>
      <c r="J1833" s="44">
        <v>1</v>
      </c>
      <c r="K1833" s="1">
        <f t="shared" si="99"/>
        <v>0</v>
      </c>
      <c r="L1833" s="1">
        <v>0</v>
      </c>
      <c r="M1833" s="1">
        <f>Einzelnachweis!$AB$171</f>
        <v>252</v>
      </c>
      <c r="N1833" s="1">
        <f>Einzelnachweis!$AQ$171</f>
        <v>0</v>
      </c>
    </row>
    <row r="1834" spans="1:14" x14ac:dyDescent="0.25">
      <c r="A1834" s="1">
        <v>6</v>
      </c>
      <c r="B1834" s="5" t="str">
        <f>$B$9</f>
        <v>Thorsten Pachali</v>
      </c>
      <c r="C1834" s="43">
        <v>1</v>
      </c>
      <c r="D1834" s="43">
        <v>200</v>
      </c>
      <c r="E1834" s="43">
        <v>1</v>
      </c>
      <c r="F1834" s="43">
        <v>200</v>
      </c>
      <c r="G1834" s="43">
        <v>1</v>
      </c>
      <c r="H1834" s="52">
        <v>200</v>
      </c>
      <c r="I1834" s="10">
        <f t="shared" si="98"/>
        <v>600</v>
      </c>
      <c r="J1834" s="44">
        <v>1</v>
      </c>
      <c r="K1834" s="1">
        <f t="shared" si="99"/>
        <v>0</v>
      </c>
      <c r="L1834" s="1">
        <v>0</v>
      </c>
      <c r="M1834" s="1">
        <f>Einzelnachweis!$AB$206</f>
        <v>432</v>
      </c>
      <c r="N1834" s="1">
        <f>Einzelnachweis!$AQ$206</f>
        <v>0</v>
      </c>
    </row>
    <row r="1835" spans="1:14" x14ac:dyDescent="0.25">
      <c r="A1835" s="1">
        <v>7</v>
      </c>
      <c r="B1835" s="5">
        <f>$B$10</f>
        <v>7</v>
      </c>
      <c r="C1835" s="43">
        <v>1</v>
      </c>
      <c r="D1835" s="43">
        <v>200</v>
      </c>
      <c r="E1835" s="43">
        <v>1</v>
      </c>
      <c r="F1835" s="43">
        <v>200</v>
      </c>
      <c r="G1835" s="43">
        <v>1</v>
      </c>
      <c r="H1835" s="52">
        <v>200</v>
      </c>
      <c r="I1835" s="10">
        <f t="shared" si="98"/>
        <v>600</v>
      </c>
      <c r="J1835" s="44">
        <v>1</v>
      </c>
      <c r="K1835" s="1">
        <f t="shared" si="99"/>
        <v>0</v>
      </c>
      <c r="L1835" s="1">
        <v>0</v>
      </c>
      <c r="M1835" s="1">
        <f>Einzelnachweis!$AB$241</f>
        <v>0</v>
      </c>
      <c r="N1835" s="1">
        <f>Einzelnachweis!$AQ$241</f>
        <v>0</v>
      </c>
    </row>
    <row r="1836" spans="1:14" x14ac:dyDescent="0.25">
      <c r="A1836" s="1">
        <v>8</v>
      </c>
      <c r="B1836" s="5">
        <f>$B$11</f>
        <v>8</v>
      </c>
      <c r="C1836" s="43">
        <v>1</v>
      </c>
      <c r="D1836" s="43">
        <v>200</v>
      </c>
      <c r="E1836" s="43">
        <v>1</v>
      </c>
      <c r="F1836" s="43">
        <v>200</v>
      </c>
      <c r="G1836" s="43">
        <v>1</v>
      </c>
      <c r="H1836" s="52">
        <v>200</v>
      </c>
      <c r="I1836" s="10">
        <f t="shared" si="98"/>
        <v>600</v>
      </c>
      <c r="J1836" s="44">
        <v>1</v>
      </c>
      <c r="K1836" s="1">
        <f t="shared" si="99"/>
        <v>0</v>
      </c>
      <c r="L1836" s="1">
        <v>0</v>
      </c>
      <c r="M1836" s="1">
        <f>Einzelnachweis!$AB$276</f>
        <v>0</v>
      </c>
      <c r="N1836" s="1">
        <f>Einzelnachweis!$AQ$276</f>
        <v>0</v>
      </c>
    </row>
    <row r="1837" spans="1:14" x14ac:dyDescent="0.25">
      <c r="A1837" s="1">
        <v>9</v>
      </c>
      <c r="B1837" s="5">
        <f>$B$12</f>
        <v>9</v>
      </c>
      <c r="C1837" s="43">
        <v>1</v>
      </c>
      <c r="D1837" s="43">
        <v>200</v>
      </c>
      <c r="E1837" s="43">
        <v>1</v>
      </c>
      <c r="F1837" s="43">
        <v>200</v>
      </c>
      <c r="G1837" s="43">
        <v>1</v>
      </c>
      <c r="H1837" s="52">
        <v>200</v>
      </c>
      <c r="I1837" s="10">
        <f t="shared" si="98"/>
        <v>600</v>
      </c>
      <c r="J1837" s="44">
        <v>1</v>
      </c>
      <c r="K1837" s="1">
        <f t="shared" si="99"/>
        <v>0</v>
      </c>
      <c r="L1837" s="1">
        <v>0</v>
      </c>
      <c r="M1837" s="1">
        <f>Einzelnachweis!$AB$311</f>
        <v>0</v>
      </c>
      <c r="N1837" s="1">
        <f>Einzelnachweis!$AQ$311</f>
        <v>0</v>
      </c>
    </row>
    <row r="1838" spans="1:14" x14ac:dyDescent="0.25">
      <c r="A1838" s="1">
        <v>10</v>
      </c>
      <c r="B1838" s="5">
        <f>$B$13</f>
        <v>10</v>
      </c>
      <c r="C1838" s="43">
        <v>1</v>
      </c>
      <c r="D1838" s="43">
        <v>200</v>
      </c>
      <c r="E1838" s="43">
        <v>1</v>
      </c>
      <c r="F1838" s="43">
        <v>200</v>
      </c>
      <c r="G1838" s="43">
        <v>1</v>
      </c>
      <c r="H1838" s="52">
        <v>200</v>
      </c>
      <c r="I1838" s="10">
        <f t="shared" si="98"/>
        <v>600</v>
      </c>
      <c r="J1838" s="44">
        <v>1</v>
      </c>
      <c r="K1838" s="1">
        <f t="shared" si="99"/>
        <v>0</v>
      </c>
      <c r="L1838" s="1">
        <v>0</v>
      </c>
      <c r="M1838" s="1">
        <f>Einzelnachweis!$AB$346</f>
        <v>0</v>
      </c>
      <c r="N1838" s="1">
        <f>Einzelnachweis!$AQ$346</f>
        <v>0</v>
      </c>
    </row>
    <row r="1839" spans="1:14" x14ac:dyDescent="0.25">
      <c r="A1839" s="1">
        <v>11</v>
      </c>
      <c r="B1839" s="5">
        <f>$B$14</f>
        <v>11</v>
      </c>
      <c r="C1839" s="43">
        <v>1</v>
      </c>
      <c r="D1839" s="43">
        <v>200</v>
      </c>
      <c r="E1839" s="43">
        <v>1</v>
      </c>
      <c r="F1839" s="43">
        <v>200</v>
      </c>
      <c r="G1839" s="43">
        <v>1</v>
      </c>
      <c r="H1839" s="52">
        <v>200</v>
      </c>
      <c r="I1839" s="10">
        <f t="shared" si="98"/>
        <v>600</v>
      </c>
      <c r="J1839" s="44">
        <v>1</v>
      </c>
      <c r="K1839" s="1">
        <f t="shared" si="99"/>
        <v>0</v>
      </c>
      <c r="L1839" s="1">
        <v>0</v>
      </c>
      <c r="M1839" s="1">
        <f>Einzelnachweis!$AB$381</f>
        <v>0</v>
      </c>
      <c r="N1839" s="1">
        <f>Einzelnachweis!$AQ$381</f>
        <v>0</v>
      </c>
    </row>
    <row r="1840" spans="1:14" x14ac:dyDescent="0.25">
      <c r="A1840" s="1">
        <v>12</v>
      </c>
      <c r="B1840" s="5">
        <f>$B$15</f>
        <v>12</v>
      </c>
      <c r="C1840" s="43">
        <v>1</v>
      </c>
      <c r="D1840" s="43">
        <v>200</v>
      </c>
      <c r="E1840" s="43">
        <v>1</v>
      </c>
      <c r="F1840" s="43">
        <v>200</v>
      </c>
      <c r="G1840" s="43">
        <v>1</v>
      </c>
      <c r="H1840" s="52">
        <v>200</v>
      </c>
      <c r="I1840" s="10">
        <f t="shared" si="98"/>
        <v>600</v>
      </c>
      <c r="J1840" s="44">
        <v>1</v>
      </c>
      <c r="K1840" s="1">
        <f t="shared" si="99"/>
        <v>0</v>
      </c>
      <c r="L1840" s="1">
        <v>0</v>
      </c>
      <c r="M1840" s="1">
        <f>Einzelnachweis!$AB$416</f>
        <v>0</v>
      </c>
      <c r="N1840" s="1">
        <f>Einzelnachweis!$AQ$416</f>
        <v>0</v>
      </c>
    </row>
    <row r="1841" spans="1:14" x14ac:dyDescent="0.25">
      <c r="A1841" s="1">
        <v>13</v>
      </c>
      <c r="B1841" s="5">
        <f>$B$16</f>
        <v>13</v>
      </c>
      <c r="C1841" s="43">
        <v>1</v>
      </c>
      <c r="D1841" s="43">
        <v>200</v>
      </c>
      <c r="E1841" s="43">
        <v>1</v>
      </c>
      <c r="F1841" s="43">
        <v>200</v>
      </c>
      <c r="G1841" s="43">
        <v>1</v>
      </c>
      <c r="H1841" s="52">
        <v>200</v>
      </c>
      <c r="I1841" s="10">
        <f t="shared" si="98"/>
        <v>600</v>
      </c>
      <c r="J1841" s="44">
        <v>1</v>
      </c>
      <c r="K1841" s="1">
        <f t="shared" si="99"/>
        <v>0</v>
      </c>
      <c r="L1841" s="1">
        <v>0</v>
      </c>
      <c r="M1841" s="1">
        <f>Einzelnachweis!$AB$451</f>
        <v>0</v>
      </c>
      <c r="N1841" s="1">
        <f>Einzelnachweis!$AQ$451</f>
        <v>0</v>
      </c>
    </row>
    <row r="1842" spans="1:14" x14ac:dyDescent="0.25">
      <c r="A1842" s="1">
        <v>14</v>
      </c>
      <c r="B1842" s="5">
        <f>$B$17</f>
        <v>14</v>
      </c>
      <c r="C1842" s="43">
        <v>1</v>
      </c>
      <c r="D1842" s="43">
        <v>200</v>
      </c>
      <c r="E1842" s="43">
        <v>1</v>
      </c>
      <c r="F1842" s="43">
        <v>200</v>
      </c>
      <c r="G1842" s="43">
        <v>1</v>
      </c>
      <c r="H1842" s="52">
        <v>200</v>
      </c>
      <c r="I1842" s="10">
        <f t="shared" si="98"/>
        <v>600</v>
      </c>
      <c r="J1842" s="44">
        <v>1</v>
      </c>
      <c r="K1842" s="1">
        <f t="shared" si="99"/>
        <v>0</v>
      </c>
      <c r="L1842" s="1">
        <v>0</v>
      </c>
      <c r="M1842" s="1">
        <f>Einzelnachweis!$AB$486</f>
        <v>0</v>
      </c>
      <c r="N1842" s="1">
        <f>Einzelnachweis!$AQ$486</f>
        <v>0</v>
      </c>
    </row>
    <row r="1843" spans="1:14" x14ac:dyDescent="0.25">
      <c r="A1843" s="1">
        <v>15</v>
      </c>
      <c r="B1843" s="5">
        <f>$B$18</f>
        <v>15</v>
      </c>
      <c r="C1843" s="43">
        <v>1</v>
      </c>
      <c r="D1843" s="43">
        <v>200</v>
      </c>
      <c r="E1843" s="43">
        <v>1</v>
      </c>
      <c r="F1843" s="43">
        <v>200</v>
      </c>
      <c r="G1843" s="43">
        <v>1</v>
      </c>
      <c r="H1843" s="52">
        <v>200</v>
      </c>
      <c r="I1843" s="10">
        <f t="shared" si="98"/>
        <v>600</v>
      </c>
      <c r="J1843" s="44">
        <v>1</v>
      </c>
      <c r="K1843" s="1">
        <f t="shared" si="99"/>
        <v>0</v>
      </c>
      <c r="L1843" s="1">
        <v>0</v>
      </c>
      <c r="M1843" s="1">
        <f>Einzelnachweis!$AB$521</f>
        <v>0</v>
      </c>
      <c r="N1843" s="1">
        <f>Einzelnachweis!$AQ$521</f>
        <v>0</v>
      </c>
    </row>
    <row r="1844" spans="1:14" x14ac:dyDescent="0.25">
      <c r="A1844" s="1">
        <v>16</v>
      </c>
      <c r="B1844" s="5">
        <f>$B$19</f>
        <v>16</v>
      </c>
      <c r="C1844" s="43">
        <v>1</v>
      </c>
      <c r="D1844" s="43">
        <v>200</v>
      </c>
      <c r="E1844" s="43">
        <v>1</v>
      </c>
      <c r="F1844" s="43">
        <v>200</v>
      </c>
      <c r="G1844" s="43">
        <v>1</v>
      </c>
      <c r="H1844" s="52">
        <v>200</v>
      </c>
      <c r="I1844" s="10">
        <f t="shared" si="98"/>
        <v>600</v>
      </c>
      <c r="J1844" s="44">
        <v>1</v>
      </c>
      <c r="K1844" s="1">
        <f t="shared" si="99"/>
        <v>0</v>
      </c>
      <c r="L1844" s="1">
        <v>0</v>
      </c>
      <c r="M1844" s="1">
        <f>Einzelnachweis!$AB$556</f>
        <v>0</v>
      </c>
      <c r="N1844" s="1">
        <f>Einzelnachweis!$AQ$556</f>
        <v>0</v>
      </c>
    </row>
    <row r="1845" spans="1:14" x14ac:dyDescent="0.25">
      <c r="A1845" s="1">
        <v>17</v>
      </c>
      <c r="B1845" s="5">
        <f>$B$20</f>
        <v>17</v>
      </c>
      <c r="C1845" s="43">
        <v>1</v>
      </c>
      <c r="D1845" s="43">
        <v>200</v>
      </c>
      <c r="E1845" s="43">
        <v>1</v>
      </c>
      <c r="F1845" s="43">
        <v>200</v>
      </c>
      <c r="G1845" s="43">
        <v>1</v>
      </c>
      <c r="H1845" s="52">
        <v>200</v>
      </c>
      <c r="I1845" s="10">
        <f t="shared" si="98"/>
        <v>600</v>
      </c>
      <c r="J1845" s="44">
        <v>1</v>
      </c>
      <c r="K1845" s="1">
        <f t="shared" si="99"/>
        <v>0</v>
      </c>
      <c r="L1845" s="1">
        <v>0</v>
      </c>
      <c r="M1845" s="1">
        <f>Einzelnachweis!$AB$591</f>
        <v>0</v>
      </c>
      <c r="N1845" s="1">
        <f>Einzelnachweis!$AQ$591</f>
        <v>0</v>
      </c>
    </row>
    <row r="1846" spans="1:14" x14ac:dyDescent="0.25">
      <c r="A1846" s="1">
        <v>18</v>
      </c>
      <c r="B1846" s="5">
        <f>$B$21</f>
        <v>18</v>
      </c>
      <c r="C1846" s="43">
        <v>1</v>
      </c>
      <c r="D1846" s="43">
        <v>200</v>
      </c>
      <c r="E1846" s="43">
        <v>1</v>
      </c>
      <c r="F1846" s="43">
        <v>200</v>
      </c>
      <c r="G1846" s="43">
        <v>1</v>
      </c>
      <c r="H1846" s="52">
        <v>200</v>
      </c>
      <c r="I1846" s="10">
        <f t="shared" si="98"/>
        <v>600</v>
      </c>
      <c r="J1846" s="44">
        <v>1</v>
      </c>
      <c r="K1846" s="1">
        <f t="shared" si="99"/>
        <v>0</v>
      </c>
      <c r="L1846" s="1">
        <v>0</v>
      </c>
      <c r="M1846" s="1">
        <f>Einzelnachweis!$AB$626</f>
        <v>0</v>
      </c>
      <c r="N1846" s="1">
        <f>Einzelnachweis!$AQ$626</f>
        <v>0</v>
      </c>
    </row>
    <row r="1847" spans="1:14" x14ac:dyDescent="0.25">
      <c r="A1847" s="1">
        <v>19</v>
      </c>
      <c r="B1847" s="5">
        <f>$B$22</f>
        <v>19</v>
      </c>
      <c r="C1847" s="43">
        <v>1</v>
      </c>
      <c r="D1847" s="43">
        <v>200</v>
      </c>
      <c r="E1847" s="43">
        <v>1</v>
      </c>
      <c r="F1847" s="43">
        <v>200</v>
      </c>
      <c r="G1847" s="43">
        <v>1</v>
      </c>
      <c r="H1847" s="52">
        <v>200</v>
      </c>
      <c r="I1847" s="10">
        <f t="shared" si="98"/>
        <v>600</v>
      </c>
      <c r="J1847" s="44">
        <v>1</v>
      </c>
      <c r="K1847" s="1">
        <f t="shared" si="99"/>
        <v>0</v>
      </c>
      <c r="L1847" s="1">
        <v>0</v>
      </c>
      <c r="M1847" s="1">
        <f>Einzelnachweis!$AB$661</f>
        <v>0</v>
      </c>
      <c r="N1847" s="1">
        <f>Einzelnachweis!$AQ$661</f>
        <v>0</v>
      </c>
    </row>
    <row r="1848" spans="1:14" x14ac:dyDescent="0.25">
      <c r="A1848" s="1">
        <v>20</v>
      </c>
      <c r="B1848" s="5">
        <f>$B$23</f>
        <v>20</v>
      </c>
      <c r="C1848" s="43">
        <v>1</v>
      </c>
      <c r="D1848" s="43">
        <v>200</v>
      </c>
      <c r="E1848" s="43">
        <v>1</v>
      </c>
      <c r="F1848" s="43">
        <v>200</v>
      </c>
      <c r="G1848" s="43">
        <v>1</v>
      </c>
      <c r="H1848" s="52">
        <v>200</v>
      </c>
      <c r="I1848" s="10">
        <f t="shared" si="98"/>
        <v>600</v>
      </c>
      <c r="J1848" s="44">
        <v>1</v>
      </c>
      <c r="K1848" s="1">
        <f t="shared" si="99"/>
        <v>0</v>
      </c>
      <c r="L1848" s="1">
        <v>0</v>
      </c>
      <c r="M1848" s="1">
        <f>Einzelnachweis!$AB$696</f>
        <v>0</v>
      </c>
      <c r="N1848" s="1">
        <f>Einzelnachweis!$AQ$696</f>
        <v>0</v>
      </c>
    </row>
    <row r="1849" spans="1:14" x14ac:dyDescent="0.25">
      <c r="A1849" s="1">
        <v>21</v>
      </c>
      <c r="B1849" s="5">
        <f>$B$24</f>
        <v>21</v>
      </c>
      <c r="C1849" s="43">
        <v>1</v>
      </c>
      <c r="D1849" s="43">
        <v>200</v>
      </c>
      <c r="E1849" s="43">
        <v>1</v>
      </c>
      <c r="F1849" s="43">
        <v>200</v>
      </c>
      <c r="G1849" s="43">
        <v>1</v>
      </c>
      <c r="H1849" s="52">
        <v>200</v>
      </c>
      <c r="I1849" s="10">
        <f t="shared" si="98"/>
        <v>600</v>
      </c>
      <c r="J1849" s="44">
        <v>1</v>
      </c>
      <c r="K1849" s="1">
        <f t="shared" si="99"/>
        <v>0</v>
      </c>
      <c r="L1849" s="1">
        <v>0</v>
      </c>
      <c r="M1849" s="1">
        <f>Einzelnachweis!$AB$731</f>
        <v>0</v>
      </c>
      <c r="N1849" s="1">
        <f>Einzelnachweis!$AA$731</f>
        <v>0</v>
      </c>
    </row>
    <row r="1850" spans="1:14" x14ac:dyDescent="0.25">
      <c r="A1850" s="1">
        <v>22</v>
      </c>
      <c r="B1850" s="5">
        <f>$B$25</f>
        <v>22</v>
      </c>
      <c r="C1850" s="43">
        <v>1</v>
      </c>
      <c r="D1850" s="43">
        <v>200</v>
      </c>
      <c r="E1850" s="43">
        <v>1</v>
      </c>
      <c r="F1850" s="43">
        <v>200</v>
      </c>
      <c r="G1850" s="43">
        <v>1</v>
      </c>
      <c r="H1850" s="52">
        <v>200</v>
      </c>
      <c r="I1850" s="10">
        <f t="shared" si="98"/>
        <v>600</v>
      </c>
      <c r="J1850" s="44">
        <v>1</v>
      </c>
      <c r="K1850" s="1">
        <f t="shared" si="99"/>
        <v>0</v>
      </c>
      <c r="L1850" s="1">
        <v>0</v>
      </c>
      <c r="M1850" s="1">
        <f>Einzelnachweis!$AB$766</f>
        <v>0</v>
      </c>
      <c r="N1850" s="1">
        <f>Einzelnachweis!$AA$766</f>
        <v>0</v>
      </c>
    </row>
    <row r="1851" spans="1:14" x14ac:dyDescent="0.25">
      <c r="A1851" s="1">
        <v>23</v>
      </c>
      <c r="B1851" s="5">
        <f>$B$26</f>
        <v>23</v>
      </c>
      <c r="C1851" s="43">
        <v>1</v>
      </c>
      <c r="D1851" s="43">
        <v>200</v>
      </c>
      <c r="E1851" s="43">
        <v>1</v>
      </c>
      <c r="F1851" s="43">
        <v>200</v>
      </c>
      <c r="G1851" s="43">
        <v>1</v>
      </c>
      <c r="H1851" s="52">
        <v>200</v>
      </c>
      <c r="I1851" s="10">
        <f t="shared" si="98"/>
        <v>600</v>
      </c>
      <c r="J1851" s="44">
        <v>1</v>
      </c>
      <c r="K1851" s="1">
        <f t="shared" si="99"/>
        <v>0</v>
      </c>
      <c r="L1851" s="1">
        <v>0</v>
      </c>
      <c r="M1851" s="1">
        <f>Einzelnachweis!$AB$801</f>
        <v>0</v>
      </c>
      <c r="N1851" s="1">
        <f>Einzelnachweis!$AA$801</f>
        <v>0</v>
      </c>
    </row>
    <row r="1852" spans="1:14" x14ac:dyDescent="0.25">
      <c r="A1852" s="1">
        <v>24</v>
      </c>
      <c r="B1852" s="5">
        <f>$B$27</f>
        <v>24</v>
      </c>
      <c r="C1852" s="43">
        <v>1</v>
      </c>
      <c r="D1852" s="43">
        <v>200</v>
      </c>
      <c r="E1852" s="43">
        <v>1</v>
      </c>
      <c r="F1852" s="43">
        <v>200</v>
      </c>
      <c r="G1852" s="43">
        <v>1</v>
      </c>
      <c r="H1852" s="52">
        <v>200</v>
      </c>
      <c r="I1852" s="10">
        <f t="shared" si="98"/>
        <v>600</v>
      </c>
      <c r="J1852" s="44">
        <v>1</v>
      </c>
      <c r="K1852" s="1">
        <f t="shared" si="99"/>
        <v>0</v>
      </c>
      <c r="L1852" s="1">
        <v>0</v>
      </c>
      <c r="M1852" s="1">
        <f>Einzelnachweis!$AB$836</f>
        <v>0</v>
      </c>
      <c r="N1852" s="1">
        <f>Einzelnachweis!$AA$836</f>
        <v>0</v>
      </c>
    </row>
    <row r="1853" spans="1:14" x14ac:dyDescent="0.25">
      <c r="A1853" s="1">
        <v>25</v>
      </c>
      <c r="B1853" s="5">
        <f>$B$28</f>
        <v>25</v>
      </c>
      <c r="C1853" s="43">
        <v>1</v>
      </c>
      <c r="D1853" s="43">
        <v>200</v>
      </c>
      <c r="E1853" s="43">
        <v>1</v>
      </c>
      <c r="F1853" s="43">
        <v>200</v>
      </c>
      <c r="G1853" s="43">
        <v>1</v>
      </c>
      <c r="H1853" s="52">
        <v>200</v>
      </c>
      <c r="I1853" s="10">
        <f t="shared" si="98"/>
        <v>600</v>
      </c>
      <c r="J1853" s="44">
        <v>1</v>
      </c>
      <c r="K1853" s="1">
        <f t="shared" si="99"/>
        <v>0</v>
      </c>
      <c r="L1853" s="1">
        <v>0</v>
      </c>
      <c r="M1853" s="1">
        <f>Einzelnachweis!$AB$871</f>
        <v>0</v>
      </c>
      <c r="N1853" s="1">
        <f>Einzelnachweis!$AA$871</f>
        <v>0</v>
      </c>
    </row>
    <row r="1854" spans="1:14" x14ac:dyDescent="0.25">
      <c r="A1854" s="1">
        <v>26</v>
      </c>
      <c r="B1854" s="5">
        <f>$B$29</f>
        <v>26</v>
      </c>
      <c r="C1854" s="43">
        <v>1</v>
      </c>
      <c r="D1854" s="43">
        <v>200</v>
      </c>
      <c r="E1854" s="43">
        <v>1</v>
      </c>
      <c r="F1854" s="43">
        <v>200</v>
      </c>
      <c r="G1854" s="43">
        <v>1</v>
      </c>
      <c r="H1854" s="52">
        <v>200</v>
      </c>
      <c r="I1854" s="10">
        <f t="shared" si="98"/>
        <v>600</v>
      </c>
      <c r="J1854" s="44">
        <v>1</v>
      </c>
      <c r="K1854" s="1">
        <f t="shared" si="99"/>
        <v>0</v>
      </c>
      <c r="L1854" s="1">
        <v>0</v>
      </c>
      <c r="M1854" s="1">
        <f>Einzelnachweis!$AB$906</f>
        <v>0</v>
      </c>
      <c r="N1854" s="1">
        <f>Einzelnachweis!$AA$906</f>
        <v>0</v>
      </c>
    </row>
    <row r="1855" spans="1:14" x14ac:dyDescent="0.25">
      <c r="A1855" s="1">
        <v>27</v>
      </c>
      <c r="B1855" s="5">
        <f>$B$30</f>
        <v>27</v>
      </c>
      <c r="C1855" s="43">
        <v>1</v>
      </c>
      <c r="D1855" s="43">
        <v>200</v>
      </c>
      <c r="E1855" s="43">
        <v>1</v>
      </c>
      <c r="F1855" s="43">
        <v>200</v>
      </c>
      <c r="G1855" s="43">
        <v>1</v>
      </c>
      <c r="H1855" s="52">
        <v>200</v>
      </c>
      <c r="I1855" s="10">
        <f t="shared" si="98"/>
        <v>600</v>
      </c>
      <c r="J1855" s="44">
        <v>1</v>
      </c>
      <c r="K1855" s="1">
        <f t="shared" si="99"/>
        <v>0</v>
      </c>
      <c r="L1855" s="1">
        <v>0</v>
      </c>
      <c r="M1855" s="1">
        <f>Einzelnachweis!$AB$941</f>
        <v>0</v>
      </c>
      <c r="N1855" s="1">
        <f>Einzelnachweis!$AA$941</f>
        <v>0</v>
      </c>
    </row>
    <row r="1856" spans="1:14" x14ac:dyDescent="0.25">
      <c r="A1856" s="1">
        <v>28</v>
      </c>
      <c r="B1856" s="5">
        <f>$B$31</f>
        <v>28</v>
      </c>
      <c r="C1856" s="43">
        <v>1</v>
      </c>
      <c r="D1856" s="43">
        <v>200</v>
      </c>
      <c r="E1856" s="43">
        <v>1</v>
      </c>
      <c r="F1856" s="43">
        <v>200</v>
      </c>
      <c r="G1856" s="43">
        <v>1</v>
      </c>
      <c r="H1856" s="52">
        <v>200</v>
      </c>
      <c r="I1856" s="10">
        <f t="shared" si="98"/>
        <v>600</v>
      </c>
      <c r="J1856" s="44">
        <v>1</v>
      </c>
      <c r="K1856" s="1">
        <f t="shared" si="99"/>
        <v>0</v>
      </c>
      <c r="L1856" s="1">
        <v>0</v>
      </c>
      <c r="M1856" s="1">
        <f>Einzelnachweis!$AB$976</f>
        <v>0</v>
      </c>
      <c r="N1856" s="1">
        <f>Einzelnachweis!$AA$976</f>
        <v>0</v>
      </c>
    </row>
    <row r="1857" spans="1:14" x14ac:dyDescent="0.25">
      <c r="A1857" s="1">
        <v>29</v>
      </c>
      <c r="B1857" s="5">
        <f>$B$32</f>
        <v>29</v>
      </c>
      <c r="C1857" s="43">
        <v>1</v>
      </c>
      <c r="D1857" s="43">
        <v>200</v>
      </c>
      <c r="E1857" s="43">
        <v>1</v>
      </c>
      <c r="F1857" s="43">
        <v>200</v>
      </c>
      <c r="G1857" s="43">
        <v>1</v>
      </c>
      <c r="H1857" s="52">
        <v>200</v>
      </c>
      <c r="I1857" s="10">
        <f t="shared" si="98"/>
        <v>600</v>
      </c>
      <c r="J1857" s="44">
        <v>1</v>
      </c>
      <c r="K1857" s="1">
        <f t="shared" si="99"/>
        <v>0</v>
      </c>
      <c r="L1857" s="1">
        <v>0</v>
      </c>
      <c r="M1857" s="1">
        <f>Einzelnachweis!$AB$1011</f>
        <v>0</v>
      </c>
      <c r="N1857" s="1">
        <f>Einzelnachweis!$AA$1011</f>
        <v>0</v>
      </c>
    </row>
    <row r="1858" spans="1:14" x14ac:dyDescent="0.25">
      <c r="A1858" s="1">
        <v>30</v>
      </c>
      <c r="B1858" s="5">
        <f>$B$33</f>
        <v>30</v>
      </c>
      <c r="C1858" s="43">
        <v>1</v>
      </c>
      <c r="D1858" s="43">
        <v>200</v>
      </c>
      <c r="E1858" s="43">
        <v>1</v>
      </c>
      <c r="F1858" s="43">
        <v>200</v>
      </c>
      <c r="G1858" s="43">
        <v>1</v>
      </c>
      <c r="H1858" s="52">
        <v>200</v>
      </c>
      <c r="I1858" s="10">
        <f t="shared" si="98"/>
        <v>600</v>
      </c>
      <c r="J1858" s="44">
        <v>1</v>
      </c>
      <c r="K1858" s="1">
        <f t="shared" si="99"/>
        <v>0</v>
      </c>
      <c r="L1858" s="1">
        <v>0</v>
      </c>
      <c r="M1858" s="1">
        <f>Einzelnachweis!$AB$1046</f>
        <v>0</v>
      </c>
      <c r="N1858" s="1">
        <f>Einzelnachweis!$AA$1046</f>
        <v>0</v>
      </c>
    </row>
    <row r="1863" spans="1:14" ht="15.75" thickBot="1" x14ac:dyDescent="0.3"/>
    <row r="1864" spans="1:14" ht="15.75" thickBot="1" x14ac:dyDescent="0.3">
      <c r="A1864" s="99" t="s">
        <v>39</v>
      </c>
      <c r="B1864" s="100"/>
      <c r="C1864" s="101"/>
      <c r="D1864" s="102"/>
      <c r="E1864" s="103" t="s">
        <v>1</v>
      </c>
      <c r="F1864" s="103"/>
      <c r="G1864" s="103"/>
      <c r="H1864" s="103" t="s">
        <v>2</v>
      </c>
      <c r="I1864" s="103"/>
      <c r="J1864" s="40">
        <f>J1828</f>
        <v>66</v>
      </c>
      <c r="K1864" s="86" t="s">
        <v>3</v>
      </c>
      <c r="L1864" s="87"/>
      <c r="M1864" s="88" t="s">
        <v>50</v>
      </c>
      <c r="N1864" s="89"/>
    </row>
    <row r="1865" spans="1:14" ht="18.75" x14ac:dyDescent="0.3">
      <c r="A1865" s="90" t="s">
        <v>237</v>
      </c>
      <c r="B1865" s="90"/>
      <c r="C1865" s="91" t="s">
        <v>40</v>
      </c>
      <c r="D1865" s="92"/>
      <c r="E1865" s="93" t="s">
        <v>41</v>
      </c>
      <c r="F1865" s="94"/>
      <c r="G1865" s="95" t="s">
        <v>4</v>
      </c>
      <c r="H1865" s="96"/>
      <c r="I1865" s="97" t="s">
        <v>5</v>
      </c>
      <c r="J1865" s="98"/>
      <c r="K1865" s="1" t="s">
        <v>37</v>
      </c>
      <c r="L1865" s="1" t="s">
        <v>7</v>
      </c>
      <c r="M1865" s="1" t="s">
        <v>37</v>
      </c>
      <c r="N1865" s="2">
        <f>SUM(J1867:J1896)</f>
        <v>30</v>
      </c>
    </row>
    <row r="1866" spans="1:14" x14ac:dyDescent="0.25">
      <c r="A1866" s="1" t="s">
        <v>36</v>
      </c>
      <c r="B1866" s="1" t="s">
        <v>9</v>
      </c>
      <c r="C1866" s="6" t="s">
        <v>10</v>
      </c>
      <c r="D1866" s="6" t="s">
        <v>6</v>
      </c>
      <c r="E1866" s="1" t="s">
        <v>10</v>
      </c>
      <c r="F1866" s="1" t="s">
        <v>37</v>
      </c>
      <c r="G1866" s="1" t="s">
        <v>10</v>
      </c>
      <c r="H1866" s="1" t="s">
        <v>37</v>
      </c>
      <c r="I1866" s="1" t="s">
        <v>7</v>
      </c>
      <c r="J1866" s="45">
        <f>J1864+N1865</f>
        <v>96</v>
      </c>
      <c r="K1866" s="1" t="s">
        <v>238</v>
      </c>
      <c r="L1866" s="3" t="s">
        <v>66</v>
      </c>
      <c r="M1866" s="1" t="s">
        <v>38</v>
      </c>
      <c r="N1866" s="4" t="s">
        <v>11</v>
      </c>
    </row>
    <row r="1867" spans="1:14" x14ac:dyDescent="0.25">
      <c r="A1867" s="1">
        <v>1</v>
      </c>
      <c r="B1867" s="5" t="str">
        <f>$B$4</f>
        <v>Stefan Dohmes</v>
      </c>
      <c r="C1867" s="43">
        <v>1</v>
      </c>
      <c r="D1867" s="43">
        <v>200</v>
      </c>
      <c r="E1867" s="43">
        <v>1</v>
      </c>
      <c r="F1867" s="43">
        <v>200</v>
      </c>
      <c r="G1867" s="43">
        <v>1</v>
      </c>
      <c r="H1867" s="52">
        <v>200</v>
      </c>
      <c r="I1867" s="10">
        <f>D1867+F1867+H1867</f>
        <v>600</v>
      </c>
      <c r="J1867" s="44">
        <v>1</v>
      </c>
      <c r="K1867" s="1">
        <f>L1829</f>
        <v>600</v>
      </c>
      <c r="L1867" s="1">
        <f>Einzelnachweis!AB365</f>
        <v>0</v>
      </c>
      <c r="M1867" s="1">
        <f>Einzelnachweis!$AB$31</f>
        <v>540</v>
      </c>
      <c r="N1867" s="1">
        <f>Einzelnachweis!$AA$31</f>
        <v>1</v>
      </c>
    </row>
    <row r="1868" spans="1:14" x14ac:dyDescent="0.25">
      <c r="A1868" s="1">
        <v>2</v>
      </c>
      <c r="B1868" s="5" t="str">
        <f>$B$5</f>
        <v>Dirk Hoffmann</v>
      </c>
      <c r="C1868" s="43">
        <v>1</v>
      </c>
      <c r="D1868" s="43">
        <v>200</v>
      </c>
      <c r="E1868" s="43">
        <v>1</v>
      </c>
      <c r="F1868" s="43">
        <v>200</v>
      </c>
      <c r="G1868" s="43">
        <v>1</v>
      </c>
      <c r="H1868" s="52">
        <v>200</v>
      </c>
      <c r="I1868" s="10">
        <f t="shared" ref="I1868:I1896" si="100">D1868+F1868+H1868</f>
        <v>600</v>
      </c>
      <c r="J1868" s="44">
        <v>1</v>
      </c>
      <c r="K1868" s="1">
        <f t="shared" ref="K1868:K1896" si="101">L1830</f>
        <v>600</v>
      </c>
      <c r="L1868" s="1">
        <f>Einzelnachweis!AB400</f>
        <v>0</v>
      </c>
      <c r="M1868" s="1">
        <f>Einzelnachweis!$AB$66</f>
        <v>180</v>
      </c>
      <c r="N1868" s="1">
        <f>Einzelnachweis!$AA$66</f>
        <v>1</v>
      </c>
    </row>
    <row r="1869" spans="1:14" x14ac:dyDescent="0.25">
      <c r="A1869" s="1">
        <v>3</v>
      </c>
      <c r="B1869" s="5" t="str">
        <f>$B$6</f>
        <v>Alfred Riegel</v>
      </c>
      <c r="C1869" s="43">
        <v>1</v>
      </c>
      <c r="D1869" s="43">
        <v>200</v>
      </c>
      <c r="E1869" s="43">
        <v>1</v>
      </c>
      <c r="F1869" s="43">
        <v>200</v>
      </c>
      <c r="G1869" s="43">
        <v>1</v>
      </c>
      <c r="H1869" s="52">
        <v>200</v>
      </c>
      <c r="I1869" s="10">
        <f t="shared" si="100"/>
        <v>600</v>
      </c>
      <c r="J1869" s="44">
        <v>1</v>
      </c>
      <c r="K1869" s="1">
        <f t="shared" si="101"/>
        <v>600</v>
      </c>
      <c r="L1869" s="1">
        <f>Einzelnachweis!AB435</f>
        <v>0</v>
      </c>
      <c r="M1869" s="1">
        <f>Einzelnachweis!$AB$101</f>
        <v>180</v>
      </c>
      <c r="N1869" s="1">
        <f>Einzelnachweis!$AA$101</f>
        <v>1</v>
      </c>
    </row>
    <row r="1870" spans="1:14" x14ac:dyDescent="0.25">
      <c r="A1870" s="1">
        <v>4</v>
      </c>
      <c r="B1870" s="5" t="str">
        <f>$B$7</f>
        <v>Heiko Schmalfuß</v>
      </c>
      <c r="C1870" s="43">
        <v>1</v>
      </c>
      <c r="D1870" s="43">
        <v>200</v>
      </c>
      <c r="E1870" s="43">
        <v>1</v>
      </c>
      <c r="F1870" s="43">
        <v>200</v>
      </c>
      <c r="G1870" s="43">
        <v>1</v>
      </c>
      <c r="H1870" s="52">
        <v>200</v>
      </c>
      <c r="I1870" s="10">
        <f t="shared" si="100"/>
        <v>600</v>
      </c>
      <c r="J1870" s="44">
        <v>1</v>
      </c>
      <c r="K1870" s="1">
        <f t="shared" si="101"/>
        <v>0</v>
      </c>
      <c r="L1870" s="1">
        <f>Einzelnachweis!AB470</f>
        <v>0</v>
      </c>
      <c r="M1870" s="1">
        <f>Einzelnachweis!$AB$136</f>
        <v>324</v>
      </c>
      <c r="N1870" s="1">
        <f>Einzelnachweis!$AA$136</f>
        <v>1</v>
      </c>
    </row>
    <row r="1871" spans="1:14" x14ac:dyDescent="0.25">
      <c r="A1871" s="1">
        <v>5</v>
      </c>
      <c r="B1871" s="5" t="str">
        <f>$B$8</f>
        <v>Gaetano Cavallaro</v>
      </c>
      <c r="C1871" s="43">
        <v>1</v>
      </c>
      <c r="D1871" s="43">
        <v>200</v>
      </c>
      <c r="E1871" s="43">
        <v>1</v>
      </c>
      <c r="F1871" s="43">
        <v>200</v>
      </c>
      <c r="G1871" s="43">
        <v>1</v>
      </c>
      <c r="H1871" s="52">
        <v>200</v>
      </c>
      <c r="I1871" s="10">
        <f t="shared" si="100"/>
        <v>600</v>
      </c>
      <c r="J1871" s="44">
        <v>1</v>
      </c>
      <c r="K1871" s="1">
        <f t="shared" si="101"/>
        <v>0</v>
      </c>
      <c r="L1871" s="1">
        <f>Einzelnachweis!AB505</f>
        <v>0</v>
      </c>
      <c r="M1871" s="1">
        <f>Einzelnachweis!$AB$171</f>
        <v>252</v>
      </c>
      <c r="N1871" s="1">
        <f>Einzelnachweis!$AA$171</f>
        <v>1</v>
      </c>
    </row>
    <row r="1872" spans="1:14" x14ac:dyDescent="0.25">
      <c r="A1872" s="1">
        <v>6</v>
      </c>
      <c r="B1872" s="5" t="str">
        <f>$B$9</f>
        <v>Thorsten Pachali</v>
      </c>
      <c r="C1872" s="43">
        <v>1</v>
      </c>
      <c r="D1872" s="43">
        <v>200</v>
      </c>
      <c r="E1872" s="43">
        <v>1</v>
      </c>
      <c r="F1872" s="43">
        <v>200</v>
      </c>
      <c r="G1872" s="43">
        <v>1</v>
      </c>
      <c r="H1872" s="52">
        <v>200</v>
      </c>
      <c r="I1872" s="10">
        <f t="shared" si="100"/>
        <v>600</v>
      </c>
      <c r="J1872" s="44">
        <v>1</v>
      </c>
      <c r="K1872" s="1">
        <f t="shared" si="101"/>
        <v>0</v>
      </c>
      <c r="L1872" s="1">
        <f>Einzelnachweis!AB540</f>
        <v>0</v>
      </c>
      <c r="M1872" s="1">
        <f>Einzelnachweis!$AB$206</f>
        <v>432</v>
      </c>
      <c r="N1872" s="1">
        <f>Einzelnachweis!$AA$206</f>
        <v>1</v>
      </c>
    </row>
    <row r="1873" spans="1:14" x14ac:dyDescent="0.25">
      <c r="A1873" s="1">
        <v>7</v>
      </c>
      <c r="B1873" s="5">
        <f>$B$10</f>
        <v>7</v>
      </c>
      <c r="C1873" s="43">
        <v>1</v>
      </c>
      <c r="D1873" s="43">
        <v>200</v>
      </c>
      <c r="E1873" s="43">
        <v>1</v>
      </c>
      <c r="F1873" s="43">
        <v>200</v>
      </c>
      <c r="G1873" s="43">
        <v>1</v>
      </c>
      <c r="H1873" s="52">
        <v>200</v>
      </c>
      <c r="I1873" s="10">
        <f t="shared" si="100"/>
        <v>600</v>
      </c>
      <c r="J1873" s="44">
        <v>1</v>
      </c>
      <c r="K1873" s="1">
        <f t="shared" si="101"/>
        <v>0</v>
      </c>
      <c r="L1873" s="1">
        <f>Einzelnachweis!AB575</f>
        <v>0</v>
      </c>
      <c r="M1873" s="1">
        <f>Einzelnachweis!$AB$241</f>
        <v>0</v>
      </c>
      <c r="N1873" s="1">
        <f>Einzelnachweis!$AA$241</f>
        <v>0</v>
      </c>
    </row>
    <row r="1874" spans="1:14" x14ac:dyDescent="0.25">
      <c r="A1874" s="1">
        <v>8</v>
      </c>
      <c r="B1874" s="5">
        <f>$B$11</f>
        <v>8</v>
      </c>
      <c r="C1874" s="43">
        <v>1</v>
      </c>
      <c r="D1874" s="43">
        <v>200</v>
      </c>
      <c r="E1874" s="43">
        <v>1</v>
      </c>
      <c r="F1874" s="43">
        <v>200</v>
      </c>
      <c r="G1874" s="43">
        <v>1</v>
      </c>
      <c r="H1874" s="52">
        <v>200</v>
      </c>
      <c r="I1874" s="10">
        <f t="shared" si="100"/>
        <v>600</v>
      </c>
      <c r="J1874" s="44">
        <v>1</v>
      </c>
      <c r="K1874" s="1">
        <f t="shared" si="101"/>
        <v>0</v>
      </c>
      <c r="L1874" s="1">
        <f>Einzelnachweis!AB610</f>
        <v>0</v>
      </c>
      <c r="M1874" s="1">
        <f>Einzelnachweis!$AB$276</f>
        <v>0</v>
      </c>
      <c r="N1874" s="1">
        <f>Einzelnachweis!$AA$276</f>
        <v>0</v>
      </c>
    </row>
    <row r="1875" spans="1:14" x14ac:dyDescent="0.25">
      <c r="A1875" s="1">
        <v>9</v>
      </c>
      <c r="B1875" s="5">
        <f>$B$12</f>
        <v>9</v>
      </c>
      <c r="C1875" s="43">
        <v>1</v>
      </c>
      <c r="D1875" s="43">
        <v>200</v>
      </c>
      <c r="E1875" s="43">
        <v>1</v>
      </c>
      <c r="F1875" s="43">
        <v>200</v>
      </c>
      <c r="G1875" s="43">
        <v>1</v>
      </c>
      <c r="H1875" s="52">
        <v>200</v>
      </c>
      <c r="I1875" s="10">
        <f t="shared" si="100"/>
        <v>600</v>
      </c>
      <c r="J1875" s="44">
        <v>1</v>
      </c>
      <c r="K1875" s="1">
        <f t="shared" si="101"/>
        <v>0</v>
      </c>
      <c r="L1875" s="1">
        <f>Einzelnachweis!AB645</f>
        <v>0</v>
      </c>
      <c r="M1875" s="1">
        <f>Einzelnachweis!$AB$311</f>
        <v>0</v>
      </c>
      <c r="N1875" s="1">
        <f>Einzelnachweis!$AA$311</f>
        <v>0</v>
      </c>
    </row>
    <row r="1876" spans="1:14" x14ac:dyDescent="0.25">
      <c r="A1876" s="1">
        <v>10</v>
      </c>
      <c r="B1876" s="5">
        <f>$B$13</f>
        <v>10</v>
      </c>
      <c r="C1876" s="43">
        <v>1</v>
      </c>
      <c r="D1876" s="43">
        <v>200</v>
      </c>
      <c r="E1876" s="43">
        <v>1</v>
      </c>
      <c r="F1876" s="43">
        <v>200</v>
      </c>
      <c r="G1876" s="43">
        <v>1</v>
      </c>
      <c r="H1876" s="52">
        <v>200</v>
      </c>
      <c r="I1876" s="10">
        <f t="shared" si="100"/>
        <v>600</v>
      </c>
      <c r="J1876" s="44">
        <v>1</v>
      </c>
      <c r="K1876" s="1">
        <f t="shared" si="101"/>
        <v>0</v>
      </c>
      <c r="L1876" s="1">
        <f>Einzelnachweis!AB680</f>
        <v>0</v>
      </c>
      <c r="M1876" s="1">
        <f>Einzelnachweis!$AB$346</f>
        <v>0</v>
      </c>
      <c r="N1876" s="1">
        <f>Einzelnachweis!$AA$346</f>
        <v>0</v>
      </c>
    </row>
    <row r="1877" spans="1:14" x14ac:dyDescent="0.25">
      <c r="A1877" s="1">
        <v>11</v>
      </c>
      <c r="B1877" s="5">
        <f>$B$14</f>
        <v>11</v>
      </c>
      <c r="C1877" s="43">
        <v>1</v>
      </c>
      <c r="D1877" s="43">
        <v>200</v>
      </c>
      <c r="E1877" s="43">
        <v>1</v>
      </c>
      <c r="F1877" s="43">
        <v>200</v>
      </c>
      <c r="G1877" s="43">
        <v>1</v>
      </c>
      <c r="H1877" s="52">
        <v>200</v>
      </c>
      <c r="I1877" s="10">
        <f t="shared" si="100"/>
        <v>600</v>
      </c>
      <c r="J1877" s="44">
        <v>1</v>
      </c>
      <c r="K1877" s="1">
        <f t="shared" si="101"/>
        <v>0</v>
      </c>
      <c r="L1877" s="1">
        <f>Einzelnachweis!AB715</f>
        <v>0</v>
      </c>
      <c r="M1877" s="1">
        <f>Einzelnachweis!$AB$381</f>
        <v>0</v>
      </c>
      <c r="N1877" s="1">
        <f>Einzelnachweis!$AA$381</f>
        <v>0</v>
      </c>
    </row>
    <row r="1878" spans="1:14" x14ac:dyDescent="0.25">
      <c r="A1878" s="1">
        <v>12</v>
      </c>
      <c r="B1878" s="5">
        <f>$B$15</f>
        <v>12</v>
      </c>
      <c r="C1878" s="43">
        <v>1</v>
      </c>
      <c r="D1878" s="43">
        <v>200</v>
      </c>
      <c r="E1878" s="43">
        <v>1</v>
      </c>
      <c r="F1878" s="43">
        <v>200</v>
      </c>
      <c r="G1878" s="43">
        <v>1</v>
      </c>
      <c r="H1878" s="52">
        <v>200</v>
      </c>
      <c r="I1878" s="10">
        <f t="shared" si="100"/>
        <v>600</v>
      </c>
      <c r="J1878" s="44">
        <v>1</v>
      </c>
      <c r="K1878" s="1">
        <f t="shared" si="101"/>
        <v>0</v>
      </c>
      <c r="L1878" s="1">
        <f>Einzelnachweis!AB750</f>
        <v>0</v>
      </c>
      <c r="M1878" s="1">
        <f>Einzelnachweis!$AB$416</f>
        <v>0</v>
      </c>
      <c r="N1878" s="1">
        <f>Einzelnachweis!$AA$416</f>
        <v>0</v>
      </c>
    </row>
    <row r="1879" spans="1:14" x14ac:dyDescent="0.25">
      <c r="A1879" s="1">
        <v>13</v>
      </c>
      <c r="B1879" s="5">
        <f>$B$16</f>
        <v>13</v>
      </c>
      <c r="C1879" s="43">
        <v>1</v>
      </c>
      <c r="D1879" s="43">
        <v>200</v>
      </c>
      <c r="E1879" s="43">
        <v>1</v>
      </c>
      <c r="F1879" s="43">
        <v>200</v>
      </c>
      <c r="G1879" s="43">
        <v>1</v>
      </c>
      <c r="H1879" s="52">
        <v>200</v>
      </c>
      <c r="I1879" s="10">
        <f t="shared" si="100"/>
        <v>600</v>
      </c>
      <c r="J1879" s="44">
        <v>1</v>
      </c>
      <c r="K1879" s="1">
        <f t="shared" si="101"/>
        <v>0</v>
      </c>
      <c r="L1879" s="1">
        <f>Einzelnachweis!AB785</f>
        <v>0</v>
      </c>
      <c r="M1879" s="1">
        <f>Einzelnachweis!$AB$451</f>
        <v>0</v>
      </c>
      <c r="N1879" s="1">
        <f>Einzelnachweis!$AA$451</f>
        <v>0</v>
      </c>
    </row>
    <row r="1880" spans="1:14" x14ac:dyDescent="0.25">
      <c r="A1880" s="1">
        <v>14</v>
      </c>
      <c r="B1880" s="5">
        <f>$B$17</f>
        <v>14</v>
      </c>
      <c r="C1880" s="43">
        <v>1</v>
      </c>
      <c r="D1880" s="43">
        <v>200</v>
      </c>
      <c r="E1880" s="43">
        <v>1</v>
      </c>
      <c r="F1880" s="43">
        <v>200</v>
      </c>
      <c r="G1880" s="43">
        <v>1</v>
      </c>
      <c r="H1880" s="52">
        <v>200</v>
      </c>
      <c r="I1880" s="10">
        <f t="shared" si="100"/>
        <v>600</v>
      </c>
      <c r="J1880" s="44">
        <v>1</v>
      </c>
      <c r="K1880" s="1">
        <f t="shared" si="101"/>
        <v>0</v>
      </c>
      <c r="L1880" s="1">
        <f>Einzelnachweis!AB820</f>
        <v>0</v>
      </c>
      <c r="M1880" s="1">
        <f>Einzelnachweis!$AB$486</f>
        <v>0</v>
      </c>
      <c r="N1880" s="1">
        <f>Einzelnachweis!$AA$486</f>
        <v>0</v>
      </c>
    </row>
    <row r="1881" spans="1:14" x14ac:dyDescent="0.25">
      <c r="A1881" s="1">
        <v>15</v>
      </c>
      <c r="B1881" s="5">
        <f>$B$18</f>
        <v>15</v>
      </c>
      <c r="C1881" s="43">
        <v>1</v>
      </c>
      <c r="D1881" s="43">
        <v>200</v>
      </c>
      <c r="E1881" s="43">
        <v>1</v>
      </c>
      <c r="F1881" s="43">
        <v>200</v>
      </c>
      <c r="G1881" s="43">
        <v>1</v>
      </c>
      <c r="H1881" s="52">
        <v>200</v>
      </c>
      <c r="I1881" s="10">
        <f t="shared" si="100"/>
        <v>600</v>
      </c>
      <c r="J1881" s="44">
        <v>1</v>
      </c>
      <c r="K1881" s="1">
        <f t="shared" si="101"/>
        <v>0</v>
      </c>
      <c r="L1881" s="1">
        <f>Einzelnachweis!AB855</f>
        <v>0</v>
      </c>
      <c r="M1881" s="1">
        <f>Einzelnachweis!$AB$521</f>
        <v>0</v>
      </c>
      <c r="N1881" s="1">
        <f>Einzelnachweis!$AA$521</f>
        <v>0</v>
      </c>
    </row>
    <row r="1882" spans="1:14" x14ac:dyDescent="0.25">
      <c r="A1882" s="1">
        <v>16</v>
      </c>
      <c r="B1882" s="5">
        <f>$B$19</f>
        <v>16</v>
      </c>
      <c r="C1882" s="43">
        <v>1</v>
      </c>
      <c r="D1882" s="43">
        <v>200</v>
      </c>
      <c r="E1882" s="43">
        <v>1</v>
      </c>
      <c r="F1882" s="43">
        <v>200</v>
      </c>
      <c r="G1882" s="43">
        <v>1</v>
      </c>
      <c r="H1882" s="52">
        <v>200</v>
      </c>
      <c r="I1882" s="10">
        <f t="shared" si="100"/>
        <v>600</v>
      </c>
      <c r="J1882" s="44">
        <v>1</v>
      </c>
      <c r="K1882" s="1">
        <f t="shared" si="101"/>
        <v>0</v>
      </c>
      <c r="L1882" s="1">
        <f>Einzelnachweis!AB890</f>
        <v>0</v>
      </c>
      <c r="M1882" s="1">
        <f>Einzelnachweis!$AB$556</f>
        <v>0</v>
      </c>
      <c r="N1882" s="1">
        <f>Einzelnachweis!$AA$556</f>
        <v>0</v>
      </c>
    </row>
    <row r="1883" spans="1:14" x14ac:dyDescent="0.25">
      <c r="A1883" s="1">
        <v>17</v>
      </c>
      <c r="B1883" s="5">
        <f>$B$20</f>
        <v>17</v>
      </c>
      <c r="C1883" s="43">
        <v>1</v>
      </c>
      <c r="D1883" s="43">
        <v>200</v>
      </c>
      <c r="E1883" s="43">
        <v>1</v>
      </c>
      <c r="F1883" s="43">
        <v>200</v>
      </c>
      <c r="G1883" s="43">
        <v>1</v>
      </c>
      <c r="H1883" s="52">
        <v>200</v>
      </c>
      <c r="I1883" s="10">
        <f t="shared" si="100"/>
        <v>600</v>
      </c>
      <c r="J1883" s="44">
        <v>1</v>
      </c>
      <c r="K1883" s="1">
        <f t="shared" si="101"/>
        <v>0</v>
      </c>
      <c r="L1883" s="1">
        <f>Einzelnachweis!AB925</f>
        <v>0</v>
      </c>
      <c r="M1883" s="1">
        <f>Einzelnachweis!$AB$591</f>
        <v>0</v>
      </c>
      <c r="N1883" s="1">
        <f>Einzelnachweis!$AA$591</f>
        <v>0</v>
      </c>
    </row>
    <row r="1884" spans="1:14" x14ac:dyDescent="0.25">
      <c r="A1884" s="1">
        <v>18</v>
      </c>
      <c r="B1884" s="5">
        <f>$B$21</f>
        <v>18</v>
      </c>
      <c r="C1884" s="43">
        <v>1</v>
      </c>
      <c r="D1884" s="43">
        <v>200</v>
      </c>
      <c r="E1884" s="43">
        <v>1</v>
      </c>
      <c r="F1884" s="43">
        <v>200</v>
      </c>
      <c r="G1884" s="43">
        <v>1</v>
      </c>
      <c r="H1884" s="52">
        <v>200</v>
      </c>
      <c r="I1884" s="10">
        <f t="shared" si="100"/>
        <v>600</v>
      </c>
      <c r="J1884" s="44">
        <v>1</v>
      </c>
      <c r="K1884" s="1">
        <f t="shared" si="101"/>
        <v>0</v>
      </c>
      <c r="L1884" s="1">
        <f>Einzelnachweis!AB960</f>
        <v>0</v>
      </c>
      <c r="M1884" s="1">
        <f>Einzelnachweis!$AB$626</f>
        <v>0</v>
      </c>
      <c r="N1884" s="1">
        <f>Einzelnachweis!$AA$626</f>
        <v>0</v>
      </c>
    </row>
    <row r="1885" spans="1:14" x14ac:dyDescent="0.25">
      <c r="A1885" s="1">
        <v>19</v>
      </c>
      <c r="B1885" s="5">
        <f>$B$22</f>
        <v>19</v>
      </c>
      <c r="C1885" s="43">
        <v>1</v>
      </c>
      <c r="D1885" s="43">
        <v>200</v>
      </c>
      <c r="E1885" s="43">
        <v>1</v>
      </c>
      <c r="F1885" s="43">
        <v>200</v>
      </c>
      <c r="G1885" s="43">
        <v>1</v>
      </c>
      <c r="H1885" s="52">
        <v>200</v>
      </c>
      <c r="I1885" s="10">
        <f t="shared" si="100"/>
        <v>600</v>
      </c>
      <c r="J1885" s="44">
        <v>1</v>
      </c>
      <c r="K1885" s="1">
        <f t="shared" si="101"/>
        <v>0</v>
      </c>
      <c r="L1885" s="1">
        <f>Einzelnachweis!AB995</f>
        <v>0</v>
      </c>
      <c r="M1885" s="1">
        <f>Einzelnachweis!$AB$661</f>
        <v>0</v>
      </c>
      <c r="N1885" s="1">
        <f>Einzelnachweis!$AA$661</f>
        <v>0</v>
      </c>
    </row>
    <row r="1886" spans="1:14" x14ac:dyDescent="0.25">
      <c r="A1886" s="1">
        <v>20</v>
      </c>
      <c r="B1886" s="5">
        <f>$B$23</f>
        <v>20</v>
      </c>
      <c r="C1886" s="43">
        <v>1</v>
      </c>
      <c r="D1886" s="43">
        <v>200</v>
      </c>
      <c r="E1886" s="43">
        <v>1</v>
      </c>
      <c r="F1886" s="43">
        <v>200</v>
      </c>
      <c r="G1886" s="43">
        <v>1</v>
      </c>
      <c r="H1886" s="52">
        <v>200</v>
      </c>
      <c r="I1886" s="10">
        <f t="shared" si="100"/>
        <v>600</v>
      </c>
      <c r="J1886" s="44">
        <v>1</v>
      </c>
      <c r="K1886" s="1">
        <f t="shared" si="101"/>
        <v>0</v>
      </c>
      <c r="L1886" s="1">
        <f>Einzelnachweis!AB1030</f>
        <v>0</v>
      </c>
      <c r="M1886" s="1">
        <f>Einzelnachweis!$AB$696</f>
        <v>0</v>
      </c>
      <c r="N1886" s="1">
        <f>Einzelnachweis!$AA$696</f>
        <v>0</v>
      </c>
    </row>
    <row r="1887" spans="1:14" x14ac:dyDescent="0.25">
      <c r="A1887" s="1">
        <v>21</v>
      </c>
      <c r="B1887" s="5">
        <f>$B$24</f>
        <v>21</v>
      </c>
      <c r="C1887" s="43">
        <v>1</v>
      </c>
      <c r="D1887" s="43">
        <v>200</v>
      </c>
      <c r="E1887" s="43">
        <v>1</v>
      </c>
      <c r="F1887" s="43">
        <v>200</v>
      </c>
      <c r="G1887" s="43">
        <v>1</v>
      </c>
      <c r="H1887" s="52">
        <v>200</v>
      </c>
      <c r="I1887" s="10">
        <f t="shared" si="100"/>
        <v>600</v>
      </c>
      <c r="J1887" s="44">
        <v>1</v>
      </c>
      <c r="K1887" s="1">
        <f t="shared" si="101"/>
        <v>0</v>
      </c>
      <c r="L1887" s="1">
        <f>Einzelnachweis!AB1065</f>
        <v>0</v>
      </c>
      <c r="M1887" s="1">
        <f>Einzelnachweis!$AB$731</f>
        <v>0</v>
      </c>
      <c r="N1887" s="1">
        <f>Einzelnachweis!$AA$731</f>
        <v>0</v>
      </c>
    </row>
    <row r="1888" spans="1:14" x14ac:dyDescent="0.25">
      <c r="A1888" s="1">
        <v>22</v>
      </c>
      <c r="B1888" s="5">
        <f>$B$25</f>
        <v>22</v>
      </c>
      <c r="C1888" s="43">
        <v>1</v>
      </c>
      <c r="D1888" s="43">
        <v>200</v>
      </c>
      <c r="E1888" s="43">
        <v>1</v>
      </c>
      <c r="F1888" s="43">
        <v>200</v>
      </c>
      <c r="G1888" s="43">
        <v>1</v>
      </c>
      <c r="H1888" s="52">
        <v>200</v>
      </c>
      <c r="I1888" s="10">
        <f t="shared" si="100"/>
        <v>600</v>
      </c>
      <c r="J1888" s="44">
        <v>1</v>
      </c>
      <c r="K1888" s="1">
        <f t="shared" si="101"/>
        <v>0</v>
      </c>
      <c r="L1888" s="1">
        <f>Einzelnachweis!AB1100</f>
        <v>0</v>
      </c>
      <c r="M1888" s="1">
        <f>Einzelnachweis!$AB$766</f>
        <v>0</v>
      </c>
      <c r="N1888" s="1">
        <f>Einzelnachweis!$AA$766</f>
        <v>0</v>
      </c>
    </row>
    <row r="1889" spans="1:14" x14ac:dyDescent="0.25">
      <c r="A1889" s="1">
        <v>23</v>
      </c>
      <c r="B1889" s="5">
        <f>$B$26</f>
        <v>23</v>
      </c>
      <c r="C1889" s="43">
        <v>1</v>
      </c>
      <c r="D1889" s="43">
        <v>200</v>
      </c>
      <c r="E1889" s="43">
        <v>1</v>
      </c>
      <c r="F1889" s="43">
        <v>200</v>
      </c>
      <c r="G1889" s="43">
        <v>1</v>
      </c>
      <c r="H1889" s="52">
        <v>200</v>
      </c>
      <c r="I1889" s="10">
        <f t="shared" si="100"/>
        <v>600</v>
      </c>
      <c r="J1889" s="44">
        <v>1</v>
      </c>
      <c r="K1889" s="1">
        <f t="shared" si="101"/>
        <v>0</v>
      </c>
      <c r="L1889" s="1">
        <f>Einzelnachweis!AB1135</f>
        <v>0</v>
      </c>
      <c r="M1889" s="1">
        <f>Einzelnachweis!$AB$801</f>
        <v>0</v>
      </c>
      <c r="N1889" s="1">
        <f>Einzelnachweis!$AA$801</f>
        <v>0</v>
      </c>
    </row>
    <row r="1890" spans="1:14" x14ac:dyDescent="0.25">
      <c r="A1890" s="1">
        <v>24</v>
      </c>
      <c r="B1890" s="5">
        <f>$B$27</f>
        <v>24</v>
      </c>
      <c r="C1890" s="43">
        <v>1</v>
      </c>
      <c r="D1890" s="43">
        <v>200</v>
      </c>
      <c r="E1890" s="43">
        <v>1</v>
      </c>
      <c r="F1890" s="43">
        <v>200</v>
      </c>
      <c r="G1890" s="43">
        <v>1</v>
      </c>
      <c r="H1890" s="52">
        <v>200</v>
      </c>
      <c r="I1890" s="10">
        <f t="shared" si="100"/>
        <v>600</v>
      </c>
      <c r="J1890" s="44">
        <v>1</v>
      </c>
      <c r="K1890" s="1">
        <f t="shared" si="101"/>
        <v>0</v>
      </c>
      <c r="L1890" s="1">
        <f>Einzelnachweis!AB1170</f>
        <v>0</v>
      </c>
      <c r="M1890" s="1">
        <f>Einzelnachweis!$AB$836</f>
        <v>0</v>
      </c>
      <c r="N1890" s="1">
        <f>Einzelnachweis!$AA$836</f>
        <v>0</v>
      </c>
    </row>
    <row r="1891" spans="1:14" x14ac:dyDescent="0.25">
      <c r="A1891" s="1">
        <v>25</v>
      </c>
      <c r="B1891" s="5">
        <f>$B$28</f>
        <v>25</v>
      </c>
      <c r="C1891" s="43">
        <v>1</v>
      </c>
      <c r="D1891" s="43">
        <v>200</v>
      </c>
      <c r="E1891" s="43">
        <v>1</v>
      </c>
      <c r="F1891" s="43">
        <v>200</v>
      </c>
      <c r="G1891" s="43">
        <v>1</v>
      </c>
      <c r="H1891" s="52">
        <v>200</v>
      </c>
      <c r="I1891" s="10">
        <f t="shared" si="100"/>
        <v>600</v>
      </c>
      <c r="J1891" s="44">
        <v>1</v>
      </c>
      <c r="K1891" s="1">
        <f t="shared" si="101"/>
        <v>0</v>
      </c>
      <c r="L1891" s="1">
        <f>Einzelnachweis!AB1205</f>
        <v>0</v>
      </c>
      <c r="M1891" s="1">
        <f>Einzelnachweis!$AB$871</f>
        <v>0</v>
      </c>
      <c r="N1891" s="1">
        <f>Einzelnachweis!$AA$871</f>
        <v>0</v>
      </c>
    </row>
    <row r="1892" spans="1:14" x14ac:dyDescent="0.25">
      <c r="A1892" s="1">
        <v>26</v>
      </c>
      <c r="B1892" s="5">
        <f>$B$29</f>
        <v>26</v>
      </c>
      <c r="C1892" s="43">
        <v>1</v>
      </c>
      <c r="D1892" s="43">
        <v>200</v>
      </c>
      <c r="E1892" s="43">
        <v>1</v>
      </c>
      <c r="F1892" s="43">
        <v>200</v>
      </c>
      <c r="G1892" s="43">
        <v>1</v>
      </c>
      <c r="H1892" s="52">
        <v>200</v>
      </c>
      <c r="I1892" s="10">
        <f t="shared" si="100"/>
        <v>600</v>
      </c>
      <c r="J1892" s="44">
        <v>1</v>
      </c>
      <c r="K1892" s="1">
        <f t="shared" si="101"/>
        <v>0</v>
      </c>
      <c r="L1892" s="1">
        <f>Einzelnachweis!AB1240</f>
        <v>0</v>
      </c>
      <c r="M1892" s="1">
        <f>Einzelnachweis!$AB$906</f>
        <v>0</v>
      </c>
      <c r="N1892" s="1">
        <f>Einzelnachweis!$AA$906</f>
        <v>0</v>
      </c>
    </row>
    <row r="1893" spans="1:14" x14ac:dyDescent="0.25">
      <c r="A1893" s="1">
        <v>27</v>
      </c>
      <c r="B1893" s="5">
        <f>$B$30</f>
        <v>27</v>
      </c>
      <c r="C1893" s="43">
        <v>1</v>
      </c>
      <c r="D1893" s="43">
        <v>200</v>
      </c>
      <c r="E1893" s="43">
        <v>1</v>
      </c>
      <c r="F1893" s="43">
        <v>200</v>
      </c>
      <c r="G1893" s="43">
        <v>1</v>
      </c>
      <c r="H1893" s="52">
        <v>200</v>
      </c>
      <c r="I1893" s="10">
        <f t="shared" si="100"/>
        <v>600</v>
      </c>
      <c r="J1893" s="44">
        <v>1</v>
      </c>
      <c r="K1893" s="1">
        <f t="shared" si="101"/>
        <v>0</v>
      </c>
      <c r="L1893" s="1">
        <f>Einzelnachweis!AB1275</f>
        <v>0</v>
      </c>
      <c r="M1893" s="1">
        <f>Einzelnachweis!$AB$941</f>
        <v>0</v>
      </c>
      <c r="N1893" s="1">
        <f>Einzelnachweis!$AA$941</f>
        <v>0</v>
      </c>
    </row>
    <row r="1894" spans="1:14" x14ac:dyDescent="0.25">
      <c r="A1894" s="1">
        <v>28</v>
      </c>
      <c r="B1894" s="5">
        <f>$B$31</f>
        <v>28</v>
      </c>
      <c r="C1894" s="43">
        <v>1</v>
      </c>
      <c r="D1894" s="43">
        <v>200</v>
      </c>
      <c r="E1894" s="43">
        <v>1</v>
      </c>
      <c r="F1894" s="43">
        <v>200</v>
      </c>
      <c r="G1894" s="43">
        <v>1</v>
      </c>
      <c r="H1894" s="52">
        <v>200</v>
      </c>
      <c r="I1894" s="10">
        <f t="shared" si="100"/>
        <v>600</v>
      </c>
      <c r="J1894" s="44">
        <v>1</v>
      </c>
      <c r="K1894" s="1">
        <f t="shared" si="101"/>
        <v>0</v>
      </c>
      <c r="L1894" s="1">
        <f>Einzelnachweis!AB1310</f>
        <v>0</v>
      </c>
      <c r="M1894" s="1">
        <f>Einzelnachweis!$AB$976</f>
        <v>0</v>
      </c>
      <c r="N1894" s="1">
        <f>Einzelnachweis!$AA$976</f>
        <v>0</v>
      </c>
    </row>
    <row r="1895" spans="1:14" x14ac:dyDescent="0.25">
      <c r="A1895" s="1">
        <v>29</v>
      </c>
      <c r="B1895" s="5">
        <f>$B$32</f>
        <v>29</v>
      </c>
      <c r="C1895" s="43">
        <v>1</v>
      </c>
      <c r="D1895" s="43">
        <v>200</v>
      </c>
      <c r="E1895" s="43">
        <v>1</v>
      </c>
      <c r="F1895" s="43">
        <v>200</v>
      </c>
      <c r="G1895" s="43">
        <v>1</v>
      </c>
      <c r="H1895" s="52">
        <v>200</v>
      </c>
      <c r="I1895" s="10">
        <f t="shared" si="100"/>
        <v>600</v>
      </c>
      <c r="J1895" s="44">
        <v>1</v>
      </c>
      <c r="K1895" s="1">
        <f t="shared" si="101"/>
        <v>0</v>
      </c>
      <c r="L1895" s="1">
        <f>Einzelnachweis!AB1345</f>
        <v>0</v>
      </c>
      <c r="M1895" s="1">
        <f>Einzelnachweis!$AB$1011</f>
        <v>0</v>
      </c>
      <c r="N1895" s="1">
        <f>Einzelnachweis!$AA$1011</f>
        <v>0</v>
      </c>
    </row>
    <row r="1896" spans="1:14" x14ac:dyDescent="0.25">
      <c r="A1896" s="1">
        <v>30</v>
      </c>
      <c r="B1896" s="5">
        <f>$B$33</f>
        <v>30</v>
      </c>
      <c r="C1896" s="43">
        <v>1</v>
      </c>
      <c r="D1896" s="43">
        <v>200</v>
      </c>
      <c r="E1896" s="43">
        <v>1</v>
      </c>
      <c r="F1896" s="43">
        <v>200</v>
      </c>
      <c r="G1896" s="43">
        <v>1</v>
      </c>
      <c r="H1896" s="52">
        <v>200</v>
      </c>
      <c r="I1896" s="10">
        <f t="shared" si="100"/>
        <v>600</v>
      </c>
      <c r="J1896" s="44">
        <v>1</v>
      </c>
      <c r="K1896" s="1">
        <f t="shared" si="101"/>
        <v>0</v>
      </c>
      <c r="L1896" s="1">
        <f>Einzelnachweis!AB1380</f>
        <v>0</v>
      </c>
      <c r="M1896" s="1">
        <f>Einzelnachweis!$AB$1046</f>
        <v>0</v>
      </c>
      <c r="N1896" s="1">
        <f>Einzelnachweis!$AA$1046</f>
        <v>0</v>
      </c>
    </row>
  </sheetData>
  <mergeCells count="550">
    <mergeCell ref="K1:L1"/>
    <mergeCell ref="M1:N1"/>
    <mergeCell ref="A2:B2"/>
    <mergeCell ref="G2:H2"/>
    <mergeCell ref="E2:F2"/>
    <mergeCell ref="C2:D2"/>
    <mergeCell ref="I2:J2"/>
    <mergeCell ref="A1:B1"/>
    <mergeCell ref="C1:D1"/>
    <mergeCell ref="E1:G1"/>
    <mergeCell ref="H1:I1"/>
    <mergeCell ref="A40:B40"/>
    <mergeCell ref="I41:J41"/>
    <mergeCell ref="A78:B78"/>
    <mergeCell ref="C78:D78"/>
    <mergeCell ref="E78:G78"/>
    <mergeCell ref="H78:I78"/>
    <mergeCell ref="A41:B41"/>
    <mergeCell ref="K40:L40"/>
    <mergeCell ref="M40:N40"/>
    <mergeCell ref="C41:D41"/>
    <mergeCell ref="E41:F41"/>
    <mergeCell ref="G41:H41"/>
    <mergeCell ref="C40:D40"/>
    <mergeCell ref="E40:G40"/>
    <mergeCell ref="H40:I40"/>
    <mergeCell ref="A79:B79"/>
    <mergeCell ref="A116:B116"/>
    <mergeCell ref="C116:D116"/>
    <mergeCell ref="E116:G116"/>
    <mergeCell ref="H116:I116"/>
    <mergeCell ref="K116:L116"/>
    <mergeCell ref="K78:L78"/>
    <mergeCell ref="M78:N78"/>
    <mergeCell ref="C79:D79"/>
    <mergeCell ref="E79:F79"/>
    <mergeCell ref="G79:H79"/>
    <mergeCell ref="I79:J79"/>
    <mergeCell ref="A154:B154"/>
    <mergeCell ref="C154:D154"/>
    <mergeCell ref="E154:G154"/>
    <mergeCell ref="H154:I154"/>
    <mergeCell ref="K154:L154"/>
    <mergeCell ref="M154:N154"/>
    <mergeCell ref="M116:N116"/>
    <mergeCell ref="A117:B117"/>
    <mergeCell ref="C117:D117"/>
    <mergeCell ref="E117:F117"/>
    <mergeCell ref="G117:H117"/>
    <mergeCell ref="I117:J117"/>
    <mergeCell ref="A155:B155"/>
    <mergeCell ref="C155:D155"/>
    <mergeCell ref="E155:F155"/>
    <mergeCell ref="G155:H155"/>
    <mergeCell ref="I155:J155"/>
    <mergeCell ref="A192:B192"/>
    <mergeCell ref="C192:D192"/>
    <mergeCell ref="E192:G192"/>
    <mergeCell ref="H192:I192"/>
    <mergeCell ref="A230:B230"/>
    <mergeCell ref="C230:D230"/>
    <mergeCell ref="E230:G230"/>
    <mergeCell ref="H230:I230"/>
    <mergeCell ref="K230:L230"/>
    <mergeCell ref="M230:N230"/>
    <mergeCell ref="K192:L192"/>
    <mergeCell ref="M192:N192"/>
    <mergeCell ref="A193:B193"/>
    <mergeCell ref="C193:D193"/>
    <mergeCell ref="E193:F193"/>
    <mergeCell ref="G193:H193"/>
    <mergeCell ref="I193:J193"/>
    <mergeCell ref="A231:B231"/>
    <mergeCell ref="C231:D231"/>
    <mergeCell ref="E231:F231"/>
    <mergeCell ref="G231:H231"/>
    <mergeCell ref="I231:J231"/>
    <mergeCell ref="A268:B268"/>
    <mergeCell ref="C268:D268"/>
    <mergeCell ref="E268:G268"/>
    <mergeCell ref="H268:I268"/>
    <mergeCell ref="A306:B306"/>
    <mergeCell ref="C306:D306"/>
    <mergeCell ref="E306:G306"/>
    <mergeCell ref="H306:I306"/>
    <mergeCell ref="K306:L306"/>
    <mergeCell ref="M306:N306"/>
    <mergeCell ref="K268:L268"/>
    <mergeCell ref="M268:N268"/>
    <mergeCell ref="A269:B269"/>
    <mergeCell ref="C269:D269"/>
    <mergeCell ref="E269:F269"/>
    <mergeCell ref="G269:H269"/>
    <mergeCell ref="I269:J269"/>
    <mergeCell ref="A307:B307"/>
    <mergeCell ref="C307:D307"/>
    <mergeCell ref="E307:F307"/>
    <mergeCell ref="G307:H307"/>
    <mergeCell ref="I307:J307"/>
    <mergeCell ref="A344:B344"/>
    <mergeCell ref="C344:D344"/>
    <mergeCell ref="E344:G344"/>
    <mergeCell ref="H344:I344"/>
    <mergeCell ref="A382:B382"/>
    <mergeCell ref="C382:D382"/>
    <mergeCell ref="E382:G382"/>
    <mergeCell ref="H382:I382"/>
    <mergeCell ref="K382:L382"/>
    <mergeCell ref="M382:N382"/>
    <mergeCell ref="K344:L344"/>
    <mergeCell ref="M344:N344"/>
    <mergeCell ref="A345:B345"/>
    <mergeCell ref="C345:D345"/>
    <mergeCell ref="E345:F345"/>
    <mergeCell ref="G345:H345"/>
    <mergeCell ref="I345:J345"/>
    <mergeCell ref="A383:B383"/>
    <mergeCell ref="C383:D383"/>
    <mergeCell ref="E383:F383"/>
    <mergeCell ref="G383:H383"/>
    <mergeCell ref="I383:J383"/>
    <mergeCell ref="A420:B420"/>
    <mergeCell ref="C420:D420"/>
    <mergeCell ref="E420:G420"/>
    <mergeCell ref="H420:I420"/>
    <mergeCell ref="A458:B458"/>
    <mergeCell ref="C458:D458"/>
    <mergeCell ref="E458:G458"/>
    <mergeCell ref="H458:I458"/>
    <mergeCell ref="K458:L458"/>
    <mergeCell ref="M458:N458"/>
    <mergeCell ref="K420:L420"/>
    <mergeCell ref="M420:N420"/>
    <mergeCell ref="A421:B421"/>
    <mergeCell ref="C421:D421"/>
    <mergeCell ref="E421:F421"/>
    <mergeCell ref="G421:H421"/>
    <mergeCell ref="I421:J421"/>
    <mergeCell ref="A459:B459"/>
    <mergeCell ref="C459:D459"/>
    <mergeCell ref="E459:F459"/>
    <mergeCell ref="G459:H459"/>
    <mergeCell ref="I459:J459"/>
    <mergeCell ref="A496:B496"/>
    <mergeCell ref="C496:D496"/>
    <mergeCell ref="E496:G496"/>
    <mergeCell ref="H496:I496"/>
    <mergeCell ref="A534:B534"/>
    <mergeCell ref="C534:D534"/>
    <mergeCell ref="E534:G534"/>
    <mergeCell ref="H534:I534"/>
    <mergeCell ref="K534:L534"/>
    <mergeCell ref="M534:N534"/>
    <mergeCell ref="K496:L496"/>
    <mergeCell ref="M496:N496"/>
    <mergeCell ref="A497:B497"/>
    <mergeCell ref="C497:D497"/>
    <mergeCell ref="E497:F497"/>
    <mergeCell ref="G497:H497"/>
    <mergeCell ref="I497:J497"/>
    <mergeCell ref="A535:B535"/>
    <mergeCell ref="C535:D535"/>
    <mergeCell ref="E535:F535"/>
    <mergeCell ref="G535:H535"/>
    <mergeCell ref="I535:J535"/>
    <mergeCell ref="A572:B572"/>
    <mergeCell ref="C572:D572"/>
    <mergeCell ref="E572:G572"/>
    <mergeCell ref="H572:I572"/>
    <mergeCell ref="A610:B610"/>
    <mergeCell ref="C610:D610"/>
    <mergeCell ref="E610:G610"/>
    <mergeCell ref="H610:I610"/>
    <mergeCell ref="K610:L610"/>
    <mergeCell ref="M610:N610"/>
    <mergeCell ref="K572:L572"/>
    <mergeCell ref="M572:N572"/>
    <mergeCell ref="A573:B573"/>
    <mergeCell ref="C573:D573"/>
    <mergeCell ref="E573:F573"/>
    <mergeCell ref="G573:H573"/>
    <mergeCell ref="I573:J573"/>
    <mergeCell ref="A611:B611"/>
    <mergeCell ref="C611:D611"/>
    <mergeCell ref="E611:F611"/>
    <mergeCell ref="G611:H611"/>
    <mergeCell ref="I611:J611"/>
    <mergeCell ref="A648:B648"/>
    <mergeCell ref="C648:D648"/>
    <mergeCell ref="E648:G648"/>
    <mergeCell ref="H648:I648"/>
    <mergeCell ref="A686:B686"/>
    <mergeCell ref="C686:D686"/>
    <mergeCell ref="E686:G686"/>
    <mergeCell ref="H686:I686"/>
    <mergeCell ref="K686:L686"/>
    <mergeCell ref="M686:N686"/>
    <mergeCell ref="K648:L648"/>
    <mergeCell ref="M648:N648"/>
    <mergeCell ref="A649:B649"/>
    <mergeCell ref="C649:D649"/>
    <mergeCell ref="E649:F649"/>
    <mergeCell ref="G649:H649"/>
    <mergeCell ref="I649:J649"/>
    <mergeCell ref="A687:B687"/>
    <mergeCell ref="C687:D687"/>
    <mergeCell ref="E687:F687"/>
    <mergeCell ref="G687:H687"/>
    <mergeCell ref="I687:J687"/>
    <mergeCell ref="A724:B724"/>
    <mergeCell ref="C724:D724"/>
    <mergeCell ref="E724:G724"/>
    <mergeCell ref="H724:I724"/>
    <mergeCell ref="A762:B762"/>
    <mergeCell ref="C762:D762"/>
    <mergeCell ref="E762:G762"/>
    <mergeCell ref="H762:I762"/>
    <mergeCell ref="K762:L762"/>
    <mergeCell ref="M762:N762"/>
    <mergeCell ref="K724:L724"/>
    <mergeCell ref="M724:N724"/>
    <mergeCell ref="A725:B725"/>
    <mergeCell ref="C725:D725"/>
    <mergeCell ref="E725:F725"/>
    <mergeCell ref="G725:H725"/>
    <mergeCell ref="I725:J725"/>
    <mergeCell ref="A763:B763"/>
    <mergeCell ref="C763:D763"/>
    <mergeCell ref="E763:F763"/>
    <mergeCell ref="G763:H763"/>
    <mergeCell ref="I763:J763"/>
    <mergeCell ref="A800:B800"/>
    <mergeCell ref="C800:D800"/>
    <mergeCell ref="E800:G800"/>
    <mergeCell ref="H800:I800"/>
    <mergeCell ref="A838:B838"/>
    <mergeCell ref="C838:D838"/>
    <mergeCell ref="E838:G838"/>
    <mergeCell ref="H838:I838"/>
    <mergeCell ref="K838:L838"/>
    <mergeCell ref="M838:N838"/>
    <mergeCell ref="K800:L800"/>
    <mergeCell ref="M800:N800"/>
    <mergeCell ref="A801:B801"/>
    <mergeCell ref="C801:D801"/>
    <mergeCell ref="E801:F801"/>
    <mergeCell ref="G801:H801"/>
    <mergeCell ref="I801:J801"/>
    <mergeCell ref="A839:B839"/>
    <mergeCell ref="C839:D839"/>
    <mergeCell ref="E839:F839"/>
    <mergeCell ref="G839:H839"/>
    <mergeCell ref="I839:J839"/>
    <mergeCell ref="A876:B876"/>
    <mergeCell ref="C876:D876"/>
    <mergeCell ref="E876:G876"/>
    <mergeCell ref="H876:I876"/>
    <mergeCell ref="A914:B914"/>
    <mergeCell ref="C914:D914"/>
    <mergeCell ref="E914:G914"/>
    <mergeCell ref="H914:I914"/>
    <mergeCell ref="K914:L914"/>
    <mergeCell ref="M914:N914"/>
    <mergeCell ref="K876:L876"/>
    <mergeCell ref="M876:N876"/>
    <mergeCell ref="A877:B877"/>
    <mergeCell ref="C877:D877"/>
    <mergeCell ref="E877:F877"/>
    <mergeCell ref="G877:H877"/>
    <mergeCell ref="I877:J877"/>
    <mergeCell ref="A915:B915"/>
    <mergeCell ref="C915:D915"/>
    <mergeCell ref="E915:F915"/>
    <mergeCell ref="G915:H915"/>
    <mergeCell ref="I915:J915"/>
    <mergeCell ref="A952:B952"/>
    <mergeCell ref="C952:D952"/>
    <mergeCell ref="E952:G952"/>
    <mergeCell ref="H952:I952"/>
    <mergeCell ref="A990:B990"/>
    <mergeCell ref="C990:D990"/>
    <mergeCell ref="E990:G990"/>
    <mergeCell ref="H990:I990"/>
    <mergeCell ref="K990:L990"/>
    <mergeCell ref="M990:N990"/>
    <mergeCell ref="K952:L952"/>
    <mergeCell ref="M952:N952"/>
    <mergeCell ref="A953:B953"/>
    <mergeCell ref="C953:D953"/>
    <mergeCell ref="E953:F953"/>
    <mergeCell ref="G953:H953"/>
    <mergeCell ref="I953:J953"/>
    <mergeCell ref="A991:B991"/>
    <mergeCell ref="C991:D991"/>
    <mergeCell ref="E991:F991"/>
    <mergeCell ref="G991:H991"/>
    <mergeCell ref="I991:J991"/>
    <mergeCell ref="A1028:B1028"/>
    <mergeCell ref="C1028:D1028"/>
    <mergeCell ref="E1028:G1028"/>
    <mergeCell ref="H1028:I1028"/>
    <mergeCell ref="A1066:B1066"/>
    <mergeCell ref="C1066:D1066"/>
    <mergeCell ref="E1066:G1066"/>
    <mergeCell ref="H1066:I1066"/>
    <mergeCell ref="K1066:L1066"/>
    <mergeCell ref="M1066:N1066"/>
    <mergeCell ref="K1028:L1028"/>
    <mergeCell ref="M1028:N1028"/>
    <mergeCell ref="A1029:B1029"/>
    <mergeCell ref="C1029:D1029"/>
    <mergeCell ref="E1029:F1029"/>
    <mergeCell ref="G1029:H1029"/>
    <mergeCell ref="I1029:J1029"/>
    <mergeCell ref="A1067:B1067"/>
    <mergeCell ref="C1067:D1067"/>
    <mergeCell ref="E1067:F1067"/>
    <mergeCell ref="G1067:H1067"/>
    <mergeCell ref="I1067:J1067"/>
    <mergeCell ref="A1104:B1104"/>
    <mergeCell ref="C1104:D1104"/>
    <mergeCell ref="E1104:G1104"/>
    <mergeCell ref="H1104:I1104"/>
    <mergeCell ref="A1142:B1142"/>
    <mergeCell ref="C1142:D1142"/>
    <mergeCell ref="E1142:G1142"/>
    <mergeCell ref="H1142:I1142"/>
    <mergeCell ref="K1142:L1142"/>
    <mergeCell ref="M1142:N1142"/>
    <mergeCell ref="K1104:L1104"/>
    <mergeCell ref="M1104:N1104"/>
    <mergeCell ref="A1105:B1105"/>
    <mergeCell ref="C1105:D1105"/>
    <mergeCell ref="E1105:F1105"/>
    <mergeCell ref="G1105:H1105"/>
    <mergeCell ref="I1105:J1105"/>
    <mergeCell ref="A1143:B1143"/>
    <mergeCell ref="C1143:D1143"/>
    <mergeCell ref="E1143:F1143"/>
    <mergeCell ref="G1143:H1143"/>
    <mergeCell ref="I1143:J1143"/>
    <mergeCell ref="A1180:B1180"/>
    <mergeCell ref="C1180:D1180"/>
    <mergeCell ref="E1180:G1180"/>
    <mergeCell ref="H1180:I1180"/>
    <mergeCell ref="A1218:B1218"/>
    <mergeCell ref="C1218:D1218"/>
    <mergeCell ref="E1218:G1218"/>
    <mergeCell ref="H1218:I1218"/>
    <mergeCell ref="K1218:L1218"/>
    <mergeCell ref="M1218:N1218"/>
    <mergeCell ref="K1180:L1180"/>
    <mergeCell ref="M1180:N1180"/>
    <mergeCell ref="A1181:B1181"/>
    <mergeCell ref="C1181:D1181"/>
    <mergeCell ref="E1181:F1181"/>
    <mergeCell ref="G1181:H1181"/>
    <mergeCell ref="I1181:J1181"/>
    <mergeCell ref="A1219:B1219"/>
    <mergeCell ref="C1219:D1219"/>
    <mergeCell ref="E1219:F1219"/>
    <mergeCell ref="G1219:H1219"/>
    <mergeCell ref="I1219:J1219"/>
    <mergeCell ref="A1256:B1256"/>
    <mergeCell ref="C1256:D1256"/>
    <mergeCell ref="E1256:G1256"/>
    <mergeCell ref="H1256:I1256"/>
    <mergeCell ref="A1294:B1294"/>
    <mergeCell ref="C1294:D1294"/>
    <mergeCell ref="E1294:G1294"/>
    <mergeCell ref="H1294:I1294"/>
    <mergeCell ref="K1294:L1294"/>
    <mergeCell ref="M1294:N1294"/>
    <mergeCell ref="K1256:L1256"/>
    <mergeCell ref="M1256:N1256"/>
    <mergeCell ref="A1257:B1257"/>
    <mergeCell ref="C1257:D1257"/>
    <mergeCell ref="E1257:F1257"/>
    <mergeCell ref="G1257:H1257"/>
    <mergeCell ref="I1257:J1257"/>
    <mergeCell ref="A1295:B1295"/>
    <mergeCell ref="C1295:D1295"/>
    <mergeCell ref="E1295:F1295"/>
    <mergeCell ref="G1295:H1295"/>
    <mergeCell ref="I1295:J1295"/>
    <mergeCell ref="A1332:B1332"/>
    <mergeCell ref="C1332:D1332"/>
    <mergeCell ref="E1332:G1332"/>
    <mergeCell ref="H1332:I1332"/>
    <mergeCell ref="A1370:B1370"/>
    <mergeCell ref="C1370:D1370"/>
    <mergeCell ref="E1370:G1370"/>
    <mergeCell ref="H1370:I1370"/>
    <mergeCell ref="K1370:L1370"/>
    <mergeCell ref="M1370:N1370"/>
    <mergeCell ref="K1332:L1332"/>
    <mergeCell ref="M1332:N1332"/>
    <mergeCell ref="A1333:B1333"/>
    <mergeCell ref="C1333:D1333"/>
    <mergeCell ref="E1333:F1333"/>
    <mergeCell ref="G1333:H1333"/>
    <mergeCell ref="I1333:J1333"/>
    <mergeCell ref="A1371:B1371"/>
    <mergeCell ref="C1371:D1371"/>
    <mergeCell ref="E1371:F1371"/>
    <mergeCell ref="G1371:H1371"/>
    <mergeCell ref="I1371:J1371"/>
    <mergeCell ref="A1408:B1408"/>
    <mergeCell ref="C1408:D1408"/>
    <mergeCell ref="E1408:G1408"/>
    <mergeCell ref="H1408:I1408"/>
    <mergeCell ref="A1446:B1446"/>
    <mergeCell ref="C1446:D1446"/>
    <mergeCell ref="E1446:G1446"/>
    <mergeCell ref="H1446:I1446"/>
    <mergeCell ref="K1446:L1446"/>
    <mergeCell ref="M1446:N1446"/>
    <mergeCell ref="K1408:L1408"/>
    <mergeCell ref="M1408:N1408"/>
    <mergeCell ref="A1409:B1409"/>
    <mergeCell ref="C1409:D1409"/>
    <mergeCell ref="E1409:F1409"/>
    <mergeCell ref="G1409:H1409"/>
    <mergeCell ref="I1409:J1409"/>
    <mergeCell ref="A1447:B1447"/>
    <mergeCell ref="C1447:D1447"/>
    <mergeCell ref="E1447:F1447"/>
    <mergeCell ref="G1447:H1447"/>
    <mergeCell ref="I1447:J1447"/>
    <mergeCell ref="A1484:B1484"/>
    <mergeCell ref="C1484:D1484"/>
    <mergeCell ref="E1484:G1484"/>
    <mergeCell ref="H1484:I1484"/>
    <mergeCell ref="A1522:B1522"/>
    <mergeCell ref="C1522:D1522"/>
    <mergeCell ref="E1522:G1522"/>
    <mergeCell ref="H1522:I1522"/>
    <mergeCell ref="K1522:L1522"/>
    <mergeCell ref="M1522:N1522"/>
    <mergeCell ref="K1484:L1484"/>
    <mergeCell ref="M1484:N1484"/>
    <mergeCell ref="A1485:B1485"/>
    <mergeCell ref="C1485:D1485"/>
    <mergeCell ref="E1485:F1485"/>
    <mergeCell ref="G1485:H1485"/>
    <mergeCell ref="I1485:J1485"/>
    <mergeCell ref="A1523:B1523"/>
    <mergeCell ref="C1523:D1523"/>
    <mergeCell ref="E1523:F1523"/>
    <mergeCell ref="G1523:H1523"/>
    <mergeCell ref="I1523:J1523"/>
    <mergeCell ref="A1560:B1560"/>
    <mergeCell ref="C1560:D1560"/>
    <mergeCell ref="E1560:G1560"/>
    <mergeCell ref="H1560:I1560"/>
    <mergeCell ref="A1598:B1598"/>
    <mergeCell ref="C1598:D1598"/>
    <mergeCell ref="E1598:G1598"/>
    <mergeCell ref="H1598:I1598"/>
    <mergeCell ref="K1598:L1598"/>
    <mergeCell ref="M1598:N1598"/>
    <mergeCell ref="K1560:L1560"/>
    <mergeCell ref="M1560:N1560"/>
    <mergeCell ref="A1561:B1561"/>
    <mergeCell ref="C1561:D1561"/>
    <mergeCell ref="E1561:F1561"/>
    <mergeCell ref="G1561:H1561"/>
    <mergeCell ref="I1561:J1561"/>
    <mergeCell ref="A1599:B1599"/>
    <mergeCell ref="C1599:D1599"/>
    <mergeCell ref="E1599:F1599"/>
    <mergeCell ref="G1599:H1599"/>
    <mergeCell ref="I1599:J1599"/>
    <mergeCell ref="A1636:B1636"/>
    <mergeCell ref="C1636:D1636"/>
    <mergeCell ref="E1636:G1636"/>
    <mergeCell ref="H1636:I1636"/>
    <mergeCell ref="A1674:B1674"/>
    <mergeCell ref="C1674:D1674"/>
    <mergeCell ref="E1674:G1674"/>
    <mergeCell ref="H1674:I1674"/>
    <mergeCell ref="K1674:L1674"/>
    <mergeCell ref="M1674:N1674"/>
    <mergeCell ref="K1636:L1636"/>
    <mergeCell ref="M1636:N1636"/>
    <mergeCell ref="A1637:B1637"/>
    <mergeCell ref="C1637:D1637"/>
    <mergeCell ref="E1637:F1637"/>
    <mergeCell ref="G1637:H1637"/>
    <mergeCell ref="I1637:J1637"/>
    <mergeCell ref="A1675:B1675"/>
    <mergeCell ref="C1675:D1675"/>
    <mergeCell ref="E1675:F1675"/>
    <mergeCell ref="G1675:H1675"/>
    <mergeCell ref="I1675:J1675"/>
    <mergeCell ref="A1712:B1712"/>
    <mergeCell ref="C1712:D1712"/>
    <mergeCell ref="E1712:G1712"/>
    <mergeCell ref="H1712:I1712"/>
    <mergeCell ref="A1750:B1750"/>
    <mergeCell ref="C1750:D1750"/>
    <mergeCell ref="E1750:G1750"/>
    <mergeCell ref="H1750:I1750"/>
    <mergeCell ref="K1750:L1750"/>
    <mergeCell ref="M1750:N1750"/>
    <mergeCell ref="K1712:L1712"/>
    <mergeCell ref="M1712:N1712"/>
    <mergeCell ref="A1713:B1713"/>
    <mergeCell ref="C1713:D1713"/>
    <mergeCell ref="E1713:F1713"/>
    <mergeCell ref="G1713:H1713"/>
    <mergeCell ref="I1713:J1713"/>
    <mergeCell ref="A1751:B1751"/>
    <mergeCell ref="C1751:D1751"/>
    <mergeCell ref="E1751:F1751"/>
    <mergeCell ref="G1751:H1751"/>
    <mergeCell ref="I1751:J1751"/>
    <mergeCell ref="A1788:B1788"/>
    <mergeCell ref="C1788:D1788"/>
    <mergeCell ref="E1788:G1788"/>
    <mergeCell ref="H1788:I1788"/>
    <mergeCell ref="A1826:B1826"/>
    <mergeCell ref="C1826:D1826"/>
    <mergeCell ref="E1826:G1826"/>
    <mergeCell ref="H1826:I1826"/>
    <mergeCell ref="K1826:L1826"/>
    <mergeCell ref="M1826:N1826"/>
    <mergeCell ref="K1788:L1788"/>
    <mergeCell ref="M1788:N1788"/>
    <mergeCell ref="A1789:B1789"/>
    <mergeCell ref="C1789:D1789"/>
    <mergeCell ref="E1789:F1789"/>
    <mergeCell ref="G1789:H1789"/>
    <mergeCell ref="I1789:J1789"/>
    <mergeCell ref="K1864:L1864"/>
    <mergeCell ref="M1864:N1864"/>
    <mergeCell ref="A1865:B1865"/>
    <mergeCell ref="C1865:D1865"/>
    <mergeCell ref="E1865:F1865"/>
    <mergeCell ref="G1865:H1865"/>
    <mergeCell ref="I1865:J1865"/>
    <mergeCell ref="A1827:B1827"/>
    <mergeCell ref="C1827:D1827"/>
    <mergeCell ref="E1827:F1827"/>
    <mergeCell ref="G1827:H1827"/>
    <mergeCell ref="I1827:J1827"/>
    <mergeCell ref="A1864:B1864"/>
    <mergeCell ref="C1864:D1864"/>
    <mergeCell ref="E1864:G1864"/>
    <mergeCell ref="H1864:I1864"/>
  </mergeCells>
  <phoneticPr fontId="4" type="noConversion"/>
  <conditionalFormatting sqref="N537:N538">
    <cfRule type="cellIs" dxfId="1349" priority="1014" stopIfTrue="1" operator="equal">
      <formula>15</formula>
    </cfRule>
  </conditionalFormatting>
  <conditionalFormatting sqref="N537:N539">
    <cfRule type="cellIs" dxfId="1348" priority="1016" stopIfTrue="1" operator="greaterThan">
      <formula>15</formula>
    </cfRule>
  </conditionalFormatting>
  <conditionalFormatting sqref="N542:N543">
    <cfRule type="cellIs" dxfId="1347" priority="1005" stopIfTrue="1" operator="greaterThan">
      <formula>15</formula>
    </cfRule>
  </conditionalFormatting>
  <conditionalFormatting sqref="N385:N414">
    <cfRule type="cellIs" dxfId="1346" priority="1026" operator="greaterThan">
      <formula>14</formula>
    </cfRule>
  </conditionalFormatting>
  <conditionalFormatting sqref="N575:N576">
    <cfRule type="cellIs" dxfId="1345" priority="989" stopIfTrue="1" operator="equal">
      <formula>15</formula>
    </cfRule>
  </conditionalFormatting>
  <conditionalFormatting sqref="N539:N541">
    <cfRule type="cellIs" dxfId="1344" priority="1013" stopIfTrue="1" operator="equal">
      <formula>15</formula>
    </cfRule>
  </conditionalFormatting>
  <conditionalFormatting sqref="N542:N566">
    <cfRule type="cellIs" dxfId="1343" priority="1003" stopIfTrue="1" operator="equal">
      <formula>15</formula>
    </cfRule>
  </conditionalFormatting>
  <conditionalFormatting sqref="N542">
    <cfRule type="cellIs" dxfId="1342" priority="1006" stopIfTrue="1" operator="equal">
      <formula>15</formula>
    </cfRule>
  </conditionalFormatting>
  <conditionalFormatting sqref="N544">
    <cfRule type="cellIs" dxfId="1341" priority="1010" stopIfTrue="1" operator="equal">
      <formula>15</formula>
    </cfRule>
  </conditionalFormatting>
  <conditionalFormatting sqref="N545:N566">
    <cfRule type="cellIs" dxfId="1340" priority="1012" stopIfTrue="1" operator="equal">
      <formula>15</formula>
    </cfRule>
  </conditionalFormatting>
  <conditionalFormatting sqref="N543">
    <cfRule type="cellIs" dxfId="1339" priority="1008" stopIfTrue="1" operator="equal">
      <formula>15</formula>
    </cfRule>
  </conditionalFormatting>
  <conditionalFormatting sqref="N537">
    <cfRule type="cellIs" dxfId="1338" priority="1002" operator="equal">
      <formula>15</formula>
    </cfRule>
    <cfRule type="cellIs" dxfId="1337" priority="1017" stopIfTrue="1" operator="equal">
      <formula>15</formula>
    </cfRule>
  </conditionalFormatting>
  <conditionalFormatting sqref="N538">
    <cfRule type="cellIs" dxfId="1336" priority="1019" stopIfTrue="1" operator="equal">
      <formula>15</formula>
    </cfRule>
  </conditionalFormatting>
  <conditionalFormatting sqref="N539">
    <cfRule type="cellIs" dxfId="1335" priority="1021" stopIfTrue="1" operator="equal">
      <formula>15</formula>
    </cfRule>
  </conditionalFormatting>
  <conditionalFormatting sqref="N540">
    <cfRule type="cellIs" dxfId="1334" priority="1023" stopIfTrue="1" operator="equal">
      <formula>15</formula>
    </cfRule>
  </conditionalFormatting>
  <conditionalFormatting sqref="N541">
    <cfRule type="cellIs" dxfId="1333" priority="1025" stopIfTrue="1" operator="equal">
      <formula>15</formula>
    </cfRule>
  </conditionalFormatting>
  <conditionalFormatting sqref="N538">
    <cfRule type="cellIs" dxfId="1332" priority="1018" stopIfTrue="1" operator="greaterThan">
      <formula>15</formula>
    </cfRule>
  </conditionalFormatting>
  <conditionalFormatting sqref="N540">
    <cfRule type="cellIs" dxfId="1331" priority="1022" stopIfTrue="1" operator="greaterThan">
      <formula>15</formula>
    </cfRule>
  </conditionalFormatting>
  <conditionalFormatting sqref="N541">
    <cfRule type="cellIs" dxfId="1330" priority="1024" stopIfTrue="1" operator="greaterThan">
      <formula>15</formula>
    </cfRule>
  </conditionalFormatting>
  <conditionalFormatting sqref="N539:N541">
    <cfRule type="cellIs" dxfId="1329" priority="1020" stopIfTrue="1" operator="greaterThan">
      <formula>15</formula>
    </cfRule>
  </conditionalFormatting>
  <conditionalFormatting sqref="N575:N577">
    <cfRule type="cellIs" dxfId="1328" priority="991" stopIfTrue="1" operator="greaterThan">
      <formula>15</formula>
    </cfRule>
  </conditionalFormatting>
  <conditionalFormatting sqref="N537">
    <cfRule type="cellIs" dxfId="1327" priority="1015" stopIfTrue="1" operator="greaterThan">
      <formula>15</formula>
    </cfRule>
  </conditionalFormatting>
  <conditionalFormatting sqref="N545:N566">
    <cfRule type="cellIs" dxfId="1326" priority="1011" stopIfTrue="1" operator="greaterThan">
      <formula>15</formula>
    </cfRule>
  </conditionalFormatting>
  <conditionalFormatting sqref="N544:N545">
    <cfRule type="cellIs" dxfId="1325" priority="1009" stopIfTrue="1" operator="greaterThan">
      <formula>15</formula>
    </cfRule>
  </conditionalFormatting>
  <conditionalFormatting sqref="N543:N544">
    <cfRule type="cellIs" dxfId="1324" priority="1007" stopIfTrue="1" operator="greaterThan">
      <formula>15</formula>
    </cfRule>
  </conditionalFormatting>
  <conditionalFormatting sqref="N580:N581">
    <cfRule type="cellIs" dxfId="1323" priority="980" stopIfTrue="1" operator="greaterThan">
      <formula>15</formula>
    </cfRule>
  </conditionalFormatting>
  <conditionalFormatting sqref="N542">
    <cfRule type="cellIs" dxfId="1322" priority="1004" stopIfTrue="1" operator="greaterThan">
      <formula>15</formula>
    </cfRule>
  </conditionalFormatting>
  <conditionalFormatting sqref="N537:N566">
    <cfRule type="cellIs" dxfId="1321" priority="1001" operator="greaterThan">
      <formula>14</formula>
    </cfRule>
  </conditionalFormatting>
  <conditionalFormatting sqref="N577:N579">
    <cfRule type="cellIs" dxfId="1320" priority="988" stopIfTrue="1" operator="equal">
      <formula>15</formula>
    </cfRule>
  </conditionalFormatting>
  <conditionalFormatting sqref="N580:N604">
    <cfRule type="cellIs" dxfId="1319" priority="978" stopIfTrue="1" operator="equal">
      <formula>15</formula>
    </cfRule>
  </conditionalFormatting>
  <conditionalFormatting sqref="N580">
    <cfRule type="cellIs" dxfId="1318" priority="981" stopIfTrue="1" operator="equal">
      <formula>15</formula>
    </cfRule>
  </conditionalFormatting>
  <conditionalFormatting sqref="N582">
    <cfRule type="cellIs" dxfId="1317" priority="985" stopIfTrue="1" operator="equal">
      <formula>15</formula>
    </cfRule>
  </conditionalFormatting>
  <conditionalFormatting sqref="N583:N604">
    <cfRule type="cellIs" dxfId="1316" priority="987" stopIfTrue="1" operator="equal">
      <formula>15</formula>
    </cfRule>
  </conditionalFormatting>
  <conditionalFormatting sqref="N581">
    <cfRule type="cellIs" dxfId="1315" priority="983" stopIfTrue="1" operator="equal">
      <formula>15</formula>
    </cfRule>
  </conditionalFormatting>
  <conditionalFormatting sqref="N575">
    <cfRule type="cellIs" dxfId="1314" priority="977" operator="equal">
      <formula>15</formula>
    </cfRule>
    <cfRule type="cellIs" dxfId="1313" priority="992" stopIfTrue="1" operator="equal">
      <formula>15</formula>
    </cfRule>
  </conditionalFormatting>
  <conditionalFormatting sqref="N576">
    <cfRule type="cellIs" dxfId="1312" priority="994" stopIfTrue="1" operator="equal">
      <formula>15</formula>
    </cfRule>
  </conditionalFormatting>
  <conditionalFormatting sqref="N577">
    <cfRule type="cellIs" dxfId="1311" priority="996" stopIfTrue="1" operator="equal">
      <formula>15</formula>
    </cfRule>
  </conditionalFormatting>
  <conditionalFormatting sqref="N578">
    <cfRule type="cellIs" dxfId="1310" priority="998" stopIfTrue="1" operator="equal">
      <formula>15</formula>
    </cfRule>
  </conditionalFormatting>
  <conditionalFormatting sqref="N579">
    <cfRule type="cellIs" dxfId="1309" priority="1000" stopIfTrue="1" operator="equal">
      <formula>15</formula>
    </cfRule>
  </conditionalFormatting>
  <conditionalFormatting sqref="N576">
    <cfRule type="cellIs" dxfId="1308" priority="993" stopIfTrue="1" operator="greaterThan">
      <formula>15</formula>
    </cfRule>
  </conditionalFormatting>
  <conditionalFormatting sqref="N578">
    <cfRule type="cellIs" dxfId="1307" priority="997" stopIfTrue="1" operator="greaterThan">
      <formula>15</formula>
    </cfRule>
  </conditionalFormatting>
  <conditionalFormatting sqref="N579">
    <cfRule type="cellIs" dxfId="1306" priority="999" stopIfTrue="1" operator="greaterThan">
      <formula>15</formula>
    </cfRule>
  </conditionalFormatting>
  <conditionalFormatting sqref="N577:N579">
    <cfRule type="cellIs" dxfId="1305" priority="995" stopIfTrue="1" operator="greaterThan">
      <formula>15</formula>
    </cfRule>
  </conditionalFormatting>
  <conditionalFormatting sqref="N575">
    <cfRule type="cellIs" dxfId="1304" priority="990" stopIfTrue="1" operator="greaterThan">
      <formula>15</formula>
    </cfRule>
  </conditionalFormatting>
  <conditionalFormatting sqref="N583:N604">
    <cfRule type="cellIs" dxfId="1303" priority="986" stopIfTrue="1" operator="greaterThan">
      <formula>15</formula>
    </cfRule>
  </conditionalFormatting>
  <conditionalFormatting sqref="N582:N583">
    <cfRule type="cellIs" dxfId="1302" priority="984" stopIfTrue="1" operator="greaterThan">
      <formula>15</formula>
    </cfRule>
  </conditionalFormatting>
  <conditionalFormatting sqref="N581:N582">
    <cfRule type="cellIs" dxfId="1301" priority="982" stopIfTrue="1" operator="greaterThan">
      <formula>15</formula>
    </cfRule>
  </conditionalFormatting>
  <conditionalFormatting sqref="N580">
    <cfRule type="cellIs" dxfId="1300" priority="979" stopIfTrue="1" operator="greaterThan">
      <formula>15</formula>
    </cfRule>
  </conditionalFormatting>
  <conditionalFormatting sqref="N575:N604">
    <cfRule type="cellIs" dxfId="1299" priority="976" operator="greaterThan">
      <formula>14</formula>
    </cfRule>
  </conditionalFormatting>
  <conditionalFormatting sqref="N119:N120">
    <cfRule type="cellIs" dxfId="1298" priority="1389" stopIfTrue="1" operator="equal">
      <formula>15</formula>
    </cfRule>
  </conditionalFormatting>
  <conditionalFormatting sqref="N121:N123">
    <cfRule type="cellIs" dxfId="1297" priority="1388" stopIfTrue="1" operator="equal">
      <formula>15</formula>
    </cfRule>
  </conditionalFormatting>
  <conditionalFormatting sqref="N124:N148">
    <cfRule type="cellIs" dxfId="1296" priority="1378" stopIfTrue="1" operator="equal">
      <formula>15</formula>
    </cfRule>
  </conditionalFormatting>
  <conditionalFormatting sqref="N124">
    <cfRule type="cellIs" dxfId="1295" priority="1381" stopIfTrue="1" operator="equal">
      <formula>15</formula>
    </cfRule>
  </conditionalFormatting>
  <conditionalFormatting sqref="N126">
    <cfRule type="cellIs" dxfId="1294" priority="1385" stopIfTrue="1" operator="equal">
      <formula>15</formula>
    </cfRule>
  </conditionalFormatting>
  <conditionalFormatting sqref="N127:N148">
    <cfRule type="cellIs" dxfId="1293" priority="1387" stopIfTrue="1" operator="equal">
      <formula>15</formula>
    </cfRule>
  </conditionalFormatting>
  <conditionalFormatting sqref="N125">
    <cfRule type="cellIs" dxfId="1292" priority="1383" stopIfTrue="1" operator="equal">
      <formula>15</formula>
    </cfRule>
  </conditionalFormatting>
  <conditionalFormatting sqref="N119">
    <cfRule type="cellIs" dxfId="1291" priority="1377" operator="equal">
      <formula>15</formula>
    </cfRule>
    <cfRule type="cellIs" dxfId="1290" priority="1392" stopIfTrue="1" operator="equal">
      <formula>15</formula>
    </cfRule>
  </conditionalFormatting>
  <conditionalFormatting sqref="N120">
    <cfRule type="cellIs" dxfId="1289" priority="1394" stopIfTrue="1" operator="equal">
      <formula>15</formula>
    </cfRule>
  </conditionalFormatting>
  <conditionalFormatting sqref="N121">
    <cfRule type="cellIs" dxfId="1288" priority="1396" stopIfTrue="1" operator="equal">
      <formula>15</formula>
    </cfRule>
  </conditionalFormatting>
  <conditionalFormatting sqref="N122">
    <cfRule type="cellIs" dxfId="1287" priority="1398" stopIfTrue="1" operator="equal">
      <formula>15</formula>
    </cfRule>
  </conditionalFormatting>
  <conditionalFormatting sqref="N123">
    <cfRule type="cellIs" dxfId="1286" priority="1400" stopIfTrue="1" operator="equal">
      <formula>15</formula>
    </cfRule>
  </conditionalFormatting>
  <conditionalFormatting sqref="N120">
    <cfRule type="cellIs" dxfId="1285" priority="1393" stopIfTrue="1" operator="greaterThan">
      <formula>15</formula>
    </cfRule>
  </conditionalFormatting>
  <conditionalFormatting sqref="N122">
    <cfRule type="cellIs" dxfId="1284" priority="1397" stopIfTrue="1" operator="greaterThan">
      <formula>15</formula>
    </cfRule>
  </conditionalFormatting>
  <conditionalFormatting sqref="N123">
    <cfRule type="cellIs" dxfId="1283" priority="1399" stopIfTrue="1" operator="greaterThan">
      <formula>15</formula>
    </cfRule>
  </conditionalFormatting>
  <conditionalFormatting sqref="N121:N123">
    <cfRule type="cellIs" dxfId="1282" priority="1395" stopIfTrue="1" operator="greaterThan">
      <formula>15</formula>
    </cfRule>
  </conditionalFormatting>
  <conditionalFormatting sqref="N119:N121">
    <cfRule type="cellIs" dxfId="1281" priority="1391" stopIfTrue="1" operator="greaterThan">
      <formula>15</formula>
    </cfRule>
  </conditionalFormatting>
  <conditionalFormatting sqref="N119">
    <cfRule type="cellIs" dxfId="1280" priority="1390" stopIfTrue="1" operator="greaterThan">
      <formula>15</formula>
    </cfRule>
  </conditionalFormatting>
  <conditionalFormatting sqref="N127:N148">
    <cfRule type="cellIs" dxfId="1279" priority="1386" stopIfTrue="1" operator="greaterThan">
      <formula>15</formula>
    </cfRule>
  </conditionalFormatting>
  <conditionalFormatting sqref="N126:N127">
    <cfRule type="cellIs" dxfId="1278" priority="1384" stopIfTrue="1" operator="greaterThan">
      <formula>15</formula>
    </cfRule>
  </conditionalFormatting>
  <conditionalFormatting sqref="N125:N126">
    <cfRule type="cellIs" dxfId="1277" priority="1382" stopIfTrue="1" operator="greaterThan">
      <formula>15</formula>
    </cfRule>
  </conditionalFormatting>
  <conditionalFormatting sqref="N124:N125">
    <cfRule type="cellIs" dxfId="1276" priority="1380" stopIfTrue="1" operator="greaterThan">
      <formula>15</formula>
    </cfRule>
  </conditionalFormatting>
  <conditionalFormatting sqref="N124">
    <cfRule type="cellIs" dxfId="1275" priority="1379" stopIfTrue="1" operator="greaterThan">
      <formula>15</formula>
    </cfRule>
  </conditionalFormatting>
  <conditionalFormatting sqref="N119:N148">
    <cfRule type="cellIs" dxfId="1274" priority="1376" operator="greaterThan">
      <formula>14</formula>
    </cfRule>
  </conditionalFormatting>
  <conditionalFormatting sqref="N157:N158">
    <cfRule type="cellIs" dxfId="1273" priority="1364" stopIfTrue="1" operator="equal">
      <formula>15</formula>
    </cfRule>
  </conditionalFormatting>
  <conditionalFormatting sqref="N159:N161">
    <cfRule type="cellIs" dxfId="1272" priority="1363" stopIfTrue="1" operator="equal">
      <formula>15</formula>
    </cfRule>
  </conditionalFormatting>
  <conditionalFormatting sqref="N162:N186">
    <cfRule type="cellIs" dxfId="1271" priority="1353" stopIfTrue="1" operator="equal">
      <formula>15</formula>
    </cfRule>
  </conditionalFormatting>
  <conditionalFormatting sqref="N162">
    <cfRule type="cellIs" dxfId="1270" priority="1356" stopIfTrue="1" operator="equal">
      <formula>15</formula>
    </cfRule>
  </conditionalFormatting>
  <conditionalFormatting sqref="N164">
    <cfRule type="cellIs" dxfId="1269" priority="1360" stopIfTrue="1" operator="equal">
      <formula>15</formula>
    </cfRule>
  </conditionalFormatting>
  <conditionalFormatting sqref="N165:N186">
    <cfRule type="cellIs" dxfId="1268" priority="1362" stopIfTrue="1" operator="equal">
      <formula>15</formula>
    </cfRule>
  </conditionalFormatting>
  <conditionalFormatting sqref="N163">
    <cfRule type="cellIs" dxfId="1267" priority="1358" stopIfTrue="1" operator="equal">
      <formula>15</formula>
    </cfRule>
  </conditionalFormatting>
  <conditionalFormatting sqref="N157">
    <cfRule type="cellIs" dxfId="1266" priority="1352" operator="equal">
      <formula>15</formula>
    </cfRule>
    <cfRule type="cellIs" dxfId="1265" priority="1367" stopIfTrue="1" operator="equal">
      <formula>15</formula>
    </cfRule>
  </conditionalFormatting>
  <conditionalFormatting sqref="N158">
    <cfRule type="cellIs" dxfId="1264" priority="1369" stopIfTrue="1" operator="equal">
      <formula>15</formula>
    </cfRule>
  </conditionalFormatting>
  <conditionalFormatting sqref="N159">
    <cfRule type="cellIs" dxfId="1263" priority="1371" stopIfTrue="1" operator="equal">
      <formula>15</formula>
    </cfRule>
  </conditionalFormatting>
  <conditionalFormatting sqref="N160">
    <cfRule type="cellIs" dxfId="1262" priority="1373" stopIfTrue="1" operator="equal">
      <formula>15</formula>
    </cfRule>
  </conditionalFormatting>
  <conditionalFormatting sqref="N161">
    <cfRule type="cellIs" dxfId="1261" priority="1375" stopIfTrue="1" operator="equal">
      <formula>15</formula>
    </cfRule>
  </conditionalFormatting>
  <conditionalFormatting sqref="N158">
    <cfRule type="cellIs" dxfId="1260" priority="1368" stopIfTrue="1" operator="greaterThan">
      <formula>15</formula>
    </cfRule>
  </conditionalFormatting>
  <conditionalFormatting sqref="N160">
    <cfRule type="cellIs" dxfId="1259" priority="1372" stopIfTrue="1" operator="greaterThan">
      <formula>15</formula>
    </cfRule>
  </conditionalFormatting>
  <conditionalFormatting sqref="N161">
    <cfRule type="cellIs" dxfId="1258" priority="1374" stopIfTrue="1" operator="greaterThan">
      <formula>15</formula>
    </cfRule>
  </conditionalFormatting>
  <conditionalFormatting sqref="N159:N161">
    <cfRule type="cellIs" dxfId="1257" priority="1370" stopIfTrue="1" operator="greaterThan">
      <formula>15</formula>
    </cfRule>
  </conditionalFormatting>
  <conditionalFormatting sqref="N157:N159">
    <cfRule type="cellIs" dxfId="1256" priority="1366" stopIfTrue="1" operator="greaterThan">
      <formula>15</formula>
    </cfRule>
  </conditionalFormatting>
  <conditionalFormatting sqref="N157">
    <cfRule type="cellIs" dxfId="1255" priority="1365" stopIfTrue="1" operator="greaterThan">
      <formula>15</formula>
    </cfRule>
  </conditionalFormatting>
  <conditionalFormatting sqref="N165:N186">
    <cfRule type="cellIs" dxfId="1254" priority="1361" stopIfTrue="1" operator="greaterThan">
      <formula>15</formula>
    </cfRule>
  </conditionalFormatting>
  <conditionalFormatting sqref="N164:N165">
    <cfRule type="cellIs" dxfId="1253" priority="1359" stopIfTrue="1" operator="greaterThan">
      <formula>15</formula>
    </cfRule>
  </conditionalFormatting>
  <conditionalFormatting sqref="N163:N164">
    <cfRule type="cellIs" dxfId="1252" priority="1357" stopIfTrue="1" operator="greaterThan">
      <formula>15</formula>
    </cfRule>
  </conditionalFormatting>
  <conditionalFormatting sqref="N162:N163">
    <cfRule type="cellIs" dxfId="1251" priority="1355" stopIfTrue="1" operator="greaterThan">
      <formula>15</formula>
    </cfRule>
  </conditionalFormatting>
  <conditionalFormatting sqref="N162">
    <cfRule type="cellIs" dxfId="1250" priority="1354" stopIfTrue="1" operator="greaterThan">
      <formula>15</formula>
    </cfRule>
  </conditionalFormatting>
  <conditionalFormatting sqref="N157:N186">
    <cfRule type="cellIs" dxfId="1249" priority="1351" operator="greaterThan">
      <formula>14</formula>
    </cfRule>
  </conditionalFormatting>
  <conditionalFormatting sqref="N195:N196">
    <cfRule type="cellIs" dxfId="1248" priority="1339" stopIfTrue="1" operator="equal">
      <formula>15</formula>
    </cfRule>
  </conditionalFormatting>
  <conditionalFormatting sqref="N197:N199">
    <cfRule type="cellIs" dxfId="1247" priority="1338" stopIfTrue="1" operator="equal">
      <formula>15</formula>
    </cfRule>
  </conditionalFormatting>
  <conditionalFormatting sqref="N200:N224">
    <cfRule type="cellIs" dxfId="1246" priority="1328" stopIfTrue="1" operator="equal">
      <formula>15</formula>
    </cfRule>
  </conditionalFormatting>
  <conditionalFormatting sqref="N200">
    <cfRule type="cellIs" dxfId="1245" priority="1331" stopIfTrue="1" operator="equal">
      <formula>15</formula>
    </cfRule>
  </conditionalFormatting>
  <conditionalFormatting sqref="N202">
    <cfRule type="cellIs" dxfId="1244" priority="1335" stopIfTrue="1" operator="equal">
      <formula>15</formula>
    </cfRule>
  </conditionalFormatting>
  <conditionalFormatting sqref="N203:N224">
    <cfRule type="cellIs" dxfId="1243" priority="1337" stopIfTrue="1" operator="equal">
      <formula>15</formula>
    </cfRule>
  </conditionalFormatting>
  <conditionalFormatting sqref="N201">
    <cfRule type="cellIs" dxfId="1242" priority="1333" stopIfTrue="1" operator="equal">
      <formula>15</formula>
    </cfRule>
  </conditionalFormatting>
  <conditionalFormatting sqref="N195">
    <cfRule type="cellIs" dxfId="1241" priority="1327" operator="equal">
      <formula>15</formula>
    </cfRule>
    <cfRule type="cellIs" dxfId="1240" priority="1342" stopIfTrue="1" operator="equal">
      <formula>15</formula>
    </cfRule>
  </conditionalFormatting>
  <conditionalFormatting sqref="N196">
    <cfRule type="cellIs" dxfId="1239" priority="1344" stopIfTrue="1" operator="equal">
      <formula>15</formula>
    </cfRule>
  </conditionalFormatting>
  <conditionalFormatting sqref="N197">
    <cfRule type="cellIs" dxfId="1238" priority="1346" stopIfTrue="1" operator="equal">
      <formula>15</formula>
    </cfRule>
  </conditionalFormatting>
  <conditionalFormatting sqref="N198">
    <cfRule type="cellIs" dxfId="1237" priority="1348" stopIfTrue="1" operator="equal">
      <formula>15</formula>
    </cfRule>
  </conditionalFormatting>
  <conditionalFormatting sqref="N199">
    <cfRule type="cellIs" dxfId="1236" priority="1350" stopIfTrue="1" operator="equal">
      <formula>15</formula>
    </cfRule>
  </conditionalFormatting>
  <conditionalFormatting sqref="N196">
    <cfRule type="cellIs" dxfId="1235" priority="1343" stopIfTrue="1" operator="greaterThan">
      <formula>15</formula>
    </cfRule>
  </conditionalFormatting>
  <conditionalFormatting sqref="N198">
    <cfRule type="cellIs" dxfId="1234" priority="1347" stopIfTrue="1" operator="greaterThan">
      <formula>15</formula>
    </cfRule>
  </conditionalFormatting>
  <conditionalFormatting sqref="N199">
    <cfRule type="cellIs" dxfId="1233" priority="1349" stopIfTrue="1" operator="greaterThan">
      <formula>15</formula>
    </cfRule>
  </conditionalFormatting>
  <conditionalFormatting sqref="N197:N199">
    <cfRule type="cellIs" dxfId="1232" priority="1345" stopIfTrue="1" operator="greaterThan">
      <formula>15</formula>
    </cfRule>
  </conditionalFormatting>
  <conditionalFormatting sqref="N195:N197">
    <cfRule type="cellIs" dxfId="1231" priority="1341" stopIfTrue="1" operator="greaterThan">
      <formula>15</formula>
    </cfRule>
  </conditionalFormatting>
  <conditionalFormatting sqref="N195">
    <cfRule type="cellIs" dxfId="1230" priority="1340" stopIfTrue="1" operator="greaterThan">
      <formula>15</formula>
    </cfRule>
  </conditionalFormatting>
  <conditionalFormatting sqref="N203:N224">
    <cfRule type="cellIs" dxfId="1229" priority="1336" stopIfTrue="1" operator="greaterThan">
      <formula>15</formula>
    </cfRule>
  </conditionalFormatting>
  <conditionalFormatting sqref="N202:N203">
    <cfRule type="cellIs" dxfId="1228" priority="1334" stopIfTrue="1" operator="greaterThan">
      <formula>15</formula>
    </cfRule>
  </conditionalFormatting>
  <conditionalFormatting sqref="N201:N202">
    <cfRule type="cellIs" dxfId="1227" priority="1332" stopIfTrue="1" operator="greaterThan">
      <formula>15</formula>
    </cfRule>
  </conditionalFormatting>
  <conditionalFormatting sqref="N200:N201">
    <cfRule type="cellIs" dxfId="1226" priority="1330" stopIfTrue="1" operator="greaterThan">
      <formula>15</formula>
    </cfRule>
  </conditionalFormatting>
  <conditionalFormatting sqref="N200">
    <cfRule type="cellIs" dxfId="1225" priority="1329" stopIfTrue="1" operator="greaterThan">
      <formula>15</formula>
    </cfRule>
  </conditionalFormatting>
  <conditionalFormatting sqref="N195:N224">
    <cfRule type="cellIs" dxfId="1224" priority="1326" operator="greaterThan">
      <formula>14</formula>
    </cfRule>
  </conditionalFormatting>
  <conditionalFormatting sqref="N233:N234">
    <cfRule type="cellIs" dxfId="1223" priority="1314" stopIfTrue="1" operator="equal">
      <formula>15</formula>
    </cfRule>
  </conditionalFormatting>
  <conditionalFormatting sqref="N235:N237">
    <cfRule type="cellIs" dxfId="1222" priority="1313" stopIfTrue="1" operator="equal">
      <formula>15</formula>
    </cfRule>
  </conditionalFormatting>
  <conditionalFormatting sqref="N238:N262">
    <cfRule type="cellIs" dxfId="1221" priority="1303" stopIfTrue="1" operator="equal">
      <formula>15</formula>
    </cfRule>
  </conditionalFormatting>
  <conditionalFormatting sqref="N238">
    <cfRule type="cellIs" dxfId="1220" priority="1306" stopIfTrue="1" operator="equal">
      <formula>15</formula>
    </cfRule>
  </conditionalFormatting>
  <conditionalFormatting sqref="N240">
    <cfRule type="cellIs" dxfId="1219" priority="1310" stopIfTrue="1" operator="equal">
      <formula>15</formula>
    </cfRule>
  </conditionalFormatting>
  <conditionalFormatting sqref="N241:N262">
    <cfRule type="cellIs" dxfId="1218" priority="1312" stopIfTrue="1" operator="equal">
      <formula>15</formula>
    </cfRule>
  </conditionalFormatting>
  <conditionalFormatting sqref="N239">
    <cfRule type="cellIs" dxfId="1217" priority="1308" stopIfTrue="1" operator="equal">
      <formula>15</formula>
    </cfRule>
  </conditionalFormatting>
  <conditionalFormatting sqref="N233">
    <cfRule type="cellIs" dxfId="1216" priority="1302" operator="equal">
      <formula>15</formula>
    </cfRule>
    <cfRule type="cellIs" dxfId="1215" priority="1317" stopIfTrue="1" operator="equal">
      <formula>15</formula>
    </cfRule>
  </conditionalFormatting>
  <conditionalFormatting sqref="N234">
    <cfRule type="cellIs" dxfId="1214" priority="1319" stopIfTrue="1" operator="equal">
      <formula>15</formula>
    </cfRule>
  </conditionalFormatting>
  <conditionalFormatting sqref="N235">
    <cfRule type="cellIs" dxfId="1213" priority="1321" stopIfTrue="1" operator="equal">
      <formula>15</formula>
    </cfRule>
  </conditionalFormatting>
  <conditionalFormatting sqref="N236">
    <cfRule type="cellIs" dxfId="1212" priority="1323" stopIfTrue="1" operator="equal">
      <formula>15</formula>
    </cfRule>
  </conditionalFormatting>
  <conditionalFormatting sqref="N237">
    <cfRule type="cellIs" dxfId="1211" priority="1325" stopIfTrue="1" operator="equal">
      <formula>15</formula>
    </cfRule>
  </conditionalFormatting>
  <conditionalFormatting sqref="N234">
    <cfRule type="cellIs" dxfId="1210" priority="1318" stopIfTrue="1" operator="greaterThan">
      <formula>15</formula>
    </cfRule>
  </conditionalFormatting>
  <conditionalFormatting sqref="N236">
    <cfRule type="cellIs" dxfId="1209" priority="1322" stopIfTrue="1" operator="greaterThan">
      <formula>15</formula>
    </cfRule>
  </conditionalFormatting>
  <conditionalFormatting sqref="N237">
    <cfRule type="cellIs" dxfId="1208" priority="1324" stopIfTrue="1" operator="greaterThan">
      <formula>15</formula>
    </cfRule>
  </conditionalFormatting>
  <conditionalFormatting sqref="N235:N237">
    <cfRule type="cellIs" dxfId="1207" priority="1320" stopIfTrue="1" operator="greaterThan">
      <formula>15</formula>
    </cfRule>
  </conditionalFormatting>
  <conditionalFormatting sqref="N233:N235">
    <cfRule type="cellIs" dxfId="1206" priority="1316" stopIfTrue="1" operator="greaterThan">
      <formula>15</formula>
    </cfRule>
  </conditionalFormatting>
  <conditionalFormatting sqref="N233">
    <cfRule type="cellIs" dxfId="1205" priority="1315" stopIfTrue="1" operator="greaterThan">
      <formula>15</formula>
    </cfRule>
  </conditionalFormatting>
  <conditionalFormatting sqref="N241:N262">
    <cfRule type="cellIs" dxfId="1204" priority="1311" stopIfTrue="1" operator="greaterThan">
      <formula>15</formula>
    </cfRule>
  </conditionalFormatting>
  <conditionalFormatting sqref="N240:N241">
    <cfRule type="cellIs" dxfId="1203" priority="1309" stopIfTrue="1" operator="greaterThan">
      <formula>15</formula>
    </cfRule>
  </conditionalFormatting>
  <conditionalFormatting sqref="N239:N240">
    <cfRule type="cellIs" dxfId="1202" priority="1307" stopIfTrue="1" operator="greaterThan">
      <formula>15</formula>
    </cfRule>
  </conditionalFormatting>
  <conditionalFormatting sqref="N238:N239">
    <cfRule type="cellIs" dxfId="1201" priority="1305" stopIfTrue="1" operator="greaterThan">
      <formula>15</formula>
    </cfRule>
  </conditionalFormatting>
  <conditionalFormatting sqref="N238">
    <cfRule type="cellIs" dxfId="1200" priority="1304" stopIfTrue="1" operator="greaterThan">
      <formula>15</formula>
    </cfRule>
  </conditionalFormatting>
  <conditionalFormatting sqref="N233:N262">
    <cfRule type="cellIs" dxfId="1199" priority="1301" operator="greaterThan">
      <formula>14</formula>
    </cfRule>
  </conditionalFormatting>
  <conditionalFormatting sqref="N271:N272">
    <cfRule type="cellIs" dxfId="1198" priority="1289" stopIfTrue="1" operator="equal">
      <formula>15</formula>
    </cfRule>
  </conditionalFormatting>
  <conditionalFormatting sqref="N273:N275">
    <cfRule type="cellIs" dxfId="1197" priority="1288" stopIfTrue="1" operator="equal">
      <formula>15</formula>
    </cfRule>
  </conditionalFormatting>
  <conditionalFormatting sqref="N276:N300">
    <cfRule type="cellIs" dxfId="1196" priority="1278" stopIfTrue="1" operator="equal">
      <formula>15</formula>
    </cfRule>
  </conditionalFormatting>
  <conditionalFormatting sqref="N276">
    <cfRule type="cellIs" dxfId="1195" priority="1281" stopIfTrue="1" operator="equal">
      <formula>15</formula>
    </cfRule>
  </conditionalFormatting>
  <conditionalFormatting sqref="N278">
    <cfRule type="cellIs" dxfId="1194" priority="1285" stopIfTrue="1" operator="equal">
      <formula>15</formula>
    </cfRule>
  </conditionalFormatting>
  <conditionalFormatting sqref="N279:N300">
    <cfRule type="cellIs" dxfId="1193" priority="1287" stopIfTrue="1" operator="equal">
      <formula>15</formula>
    </cfRule>
  </conditionalFormatting>
  <conditionalFormatting sqref="N277">
    <cfRule type="cellIs" dxfId="1192" priority="1283" stopIfTrue="1" operator="equal">
      <formula>15</formula>
    </cfRule>
  </conditionalFormatting>
  <conditionalFormatting sqref="N271">
    <cfRule type="cellIs" dxfId="1191" priority="1277" operator="equal">
      <formula>15</formula>
    </cfRule>
    <cfRule type="cellIs" dxfId="1190" priority="1292" stopIfTrue="1" operator="equal">
      <formula>15</formula>
    </cfRule>
  </conditionalFormatting>
  <conditionalFormatting sqref="N272">
    <cfRule type="cellIs" dxfId="1189" priority="1294" stopIfTrue="1" operator="equal">
      <formula>15</formula>
    </cfRule>
  </conditionalFormatting>
  <conditionalFormatting sqref="N273">
    <cfRule type="cellIs" dxfId="1188" priority="1296" stopIfTrue="1" operator="equal">
      <formula>15</formula>
    </cfRule>
  </conditionalFormatting>
  <conditionalFormatting sqref="N274">
    <cfRule type="cellIs" dxfId="1187" priority="1298" stopIfTrue="1" operator="equal">
      <formula>15</formula>
    </cfRule>
  </conditionalFormatting>
  <conditionalFormatting sqref="N275">
    <cfRule type="cellIs" dxfId="1186" priority="1300" stopIfTrue="1" operator="equal">
      <formula>15</formula>
    </cfRule>
  </conditionalFormatting>
  <conditionalFormatting sqref="N272">
    <cfRule type="cellIs" dxfId="1185" priority="1293" stopIfTrue="1" operator="greaterThan">
      <formula>15</formula>
    </cfRule>
  </conditionalFormatting>
  <conditionalFormatting sqref="N274">
    <cfRule type="cellIs" dxfId="1184" priority="1297" stopIfTrue="1" operator="greaterThan">
      <formula>15</formula>
    </cfRule>
  </conditionalFormatting>
  <conditionalFormatting sqref="N275">
    <cfRule type="cellIs" dxfId="1183" priority="1299" stopIfTrue="1" operator="greaterThan">
      <formula>15</formula>
    </cfRule>
  </conditionalFormatting>
  <conditionalFormatting sqref="N273:N275">
    <cfRule type="cellIs" dxfId="1182" priority="1295" stopIfTrue="1" operator="greaterThan">
      <formula>15</formula>
    </cfRule>
  </conditionalFormatting>
  <conditionalFormatting sqref="N271:N273">
    <cfRule type="cellIs" dxfId="1181" priority="1291" stopIfTrue="1" operator="greaterThan">
      <formula>15</formula>
    </cfRule>
  </conditionalFormatting>
  <conditionalFormatting sqref="N271">
    <cfRule type="cellIs" dxfId="1180" priority="1290" stopIfTrue="1" operator="greaterThan">
      <formula>15</formula>
    </cfRule>
  </conditionalFormatting>
  <conditionalFormatting sqref="N279:N300">
    <cfRule type="cellIs" dxfId="1179" priority="1286" stopIfTrue="1" operator="greaterThan">
      <formula>15</formula>
    </cfRule>
  </conditionalFormatting>
  <conditionalFormatting sqref="N278:N279">
    <cfRule type="cellIs" dxfId="1178" priority="1284" stopIfTrue="1" operator="greaterThan">
      <formula>15</formula>
    </cfRule>
  </conditionalFormatting>
  <conditionalFormatting sqref="N277:N278">
    <cfRule type="cellIs" dxfId="1177" priority="1282" stopIfTrue="1" operator="greaterThan">
      <formula>15</formula>
    </cfRule>
  </conditionalFormatting>
  <conditionalFormatting sqref="N276:N277">
    <cfRule type="cellIs" dxfId="1176" priority="1280" stopIfTrue="1" operator="greaterThan">
      <formula>15</formula>
    </cfRule>
  </conditionalFormatting>
  <conditionalFormatting sqref="N276">
    <cfRule type="cellIs" dxfId="1175" priority="1279" stopIfTrue="1" operator="greaterThan">
      <formula>15</formula>
    </cfRule>
  </conditionalFormatting>
  <conditionalFormatting sqref="N271:N300">
    <cfRule type="cellIs" dxfId="1174" priority="1276" operator="greaterThan">
      <formula>14</formula>
    </cfRule>
  </conditionalFormatting>
  <conditionalFormatting sqref="N461:N462">
    <cfRule type="cellIs" dxfId="1173" priority="1164" stopIfTrue="1" operator="equal">
      <formula>15</formula>
    </cfRule>
  </conditionalFormatting>
  <conditionalFormatting sqref="N463:N465">
    <cfRule type="cellIs" dxfId="1172" priority="1163" stopIfTrue="1" operator="equal">
      <formula>15</formula>
    </cfRule>
  </conditionalFormatting>
  <conditionalFormatting sqref="N466:N490">
    <cfRule type="cellIs" dxfId="1171" priority="1153" stopIfTrue="1" operator="equal">
      <formula>15</formula>
    </cfRule>
  </conditionalFormatting>
  <conditionalFormatting sqref="N466">
    <cfRule type="cellIs" dxfId="1170" priority="1156" stopIfTrue="1" operator="equal">
      <formula>15</formula>
    </cfRule>
  </conditionalFormatting>
  <conditionalFormatting sqref="N468">
    <cfRule type="cellIs" dxfId="1169" priority="1160" stopIfTrue="1" operator="equal">
      <formula>15</formula>
    </cfRule>
  </conditionalFormatting>
  <conditionalFormatting sqref="N469:N490">
    <cfRule type="cellIs" dxfId="1168" priority="1162" stopIfTrue="1" operator="equal">
      <formula>15</formula>
    </cfRule>
  </conditionalFormatting>
  <conditionalFormatting sqref="N467">
    <cfRule type="cellIs" dxfId="1167" priority="1158" stopIfTrue="1" operator="equal">
      <formula>15</formula>
    </cfRule>
  </conditionalFormatting>
  <conditionalFormatting sqref="N461">
    <cfRule type="cellIs" dxfId="1166" priority="1152" operator="equal">
      <formula>15</formula>
    </cfRule>
    <cfRule type="cellIs" dxfId="1165" priority="1167" stopIfTrue="1" operator="equal">
      <formula>15</formula>
    </cfRule>
  </conditionalFormatting>
  <conditionalFormatting sqref="N462">
    <cfRule type="cellIs" dxfId="1164" priority="1169" stopIfTrue="1" operator="equal">
      <formula>15</formula>
    </cfRule>
  </conditionalFormatting>
  <conditionalFormatting sqref="N463">
    <cfRule type="cellIs" dxfId="1163" priority="1171" stopIfTrue="1" operator="equal">
      <formula>15</formula>
    </cfRule>
  </conditionalFormatting>
  <conditionalFormatting sqref="N464">
    <cfRule type="cellIs" dxfId="1162" priority="1173" stopIfTrue="1" operator="equal">
      <formula>15</formula>
    </cfRule>
  </conditionalFormatting>
  <conditionalFormatting sqref="N465">
    <cfRule type="cellIs" dxfId="1161" priority="1175" stopIfTrue="1" operator="equal">
      <formula>15</formula>
    </cfRule>
  </conditionalFormatting>
  <conditionalFormatting sqref="N462">
    <cfRule type="cellIs" dxfId="1160" priority="1168" stopIfTrue="1" operator="greaterThan">
      <formula>15</formula>
    </cfRule>
  </conditionalFormatting>
  <conditionalFormatting sqref="N464">
    <cfRule type="cellIs" dxfId="1159" priority="1172" stopIfTrue="1" operator="greaterThan">
      <formula>15</formula>
    </cfRule>
  </conditionalFormatting>
  <conditionalFormatting sqref="N465">
    <cfRule type="cellIs" dxfId="1158" priority="1174" stopIfTrue="1" operator="greaterThan">
      <formula>15</formula>
    </cfRule>
  </conditionalFormatting>
  <conditionalFormatting sqref="N463:N465">
    <cfRule type="cellIs" dxfId="1157" priority="1170" stopIfTrue="1" operator="greaterThan">
      <formula>15</formula>
    </cfRule>
  </conditionalFormatting>
  <conditionalFormatting sqref="N461:N463">
    <cfRule type="cellIs" dxfId="1156" priority="1166" stopIfTrue="1" operator="greaterThan">
      <formula>15</formula>
    </cfRule>
  </conditionalFormatting>
  <conditionalFormatting sqref="N461">
    <cfRule type="cellIs" dxfId="1155" priority="1165" stopIfTrue="1" operator="greaterThan">
      <formula>15</formula>
    </cfRule>
  </conditionalFormatting>
  <conditionalFormatting sqref="N469:N490">
    <cfRule type="cellIs" dxfId="1154" priority="1161" stopIfTrue="1" operator="greaterThan">
      <formula>15</formula>
    </cfRule>
  </conditionalFormatting>
  <conditionalFormatting sqref="N468:N469">
    <cfRule type="cellIs" dxfId="1153" priority="1159" stopIfTrue="1" operator="greaterThan">
      <formula>15</formula>
    </cfRule>
  </conditionalFormatting>
  <conditionalFormatting sqref="N467:N468">
    <cfRule type="cellIs" dxfId="1152" priority="1157" stopIfTrue="1" operator="greaterThan">
      <formula>15</formula>
    </cfRule>
  </conditionalFormatting>
  <conditionalFormatting sqref="N466:N467">
    <cfRule type="cellIs" dxfId="1151" priority="1155" stopIfTrue="1" operator="greaterThan">
      <formula>15</formula>
    </cfRule>
  </conditionalFormatting>
  <conditionalFormatting sqref="N466">
    <cfRule type="cellIs" dxfId="1150" priority="1154" stopIfTrue="1" operator="greaterThan">
      <formula>15</formula>
    </cfRule>
  </conditionalFormatting>
  <conditionalFormatting sqref="N461:N490">
    <cfRule type="cellIs" dxfId="1149" priority="1151" operator="greaterThan">
      <formula>14</formula>
    </cfRule>
  </conditionalFormatting>
  <conditionalFormatting sqref="N423:N424">
    <cfRule type="cellIs" dxfId="1148" priority="1189" stopIfTrue="1" operator="equal">
      <formula>15</formula>
    </cfRule>
  </conditionalFormatting>
  <conditionalFormatting sqref="N425:N427">
    <cfRule type="cellIs" dxfId="1147" priority="1188" stopIfTrue="1" operator="equal">
      <formula>15</formula>
    </cfRule>
  </conditionalFormatting>
  <conditionalFormatting sqref="N428:N452">
    <cfRule type="cellIs" dxfId="1146" priority="1178" stopIfTrue="1" operator="equal">
      <formula>15</formula>
    </cfRule>
  </conditionalFormatting>
  <conditionalFormatting sqref="N428">
    <cfRule type="cellIs" dxfId="1145" priority="1181" stopIfTrue="1" operator="equal">
      <formula>15</formula>
    </cfRule>
  </conditionalFormatting>
  <conditionalFormatting sqref="N430">
    <cfRule type="cellIs" dxfId="1144" priority="1185" stopIfTrue="1" operator="equal">
      <formula>15</formula>
    </cfRule>
  </conditionalFormatting>
  <conditionalFormatting sqref="N431:N452">
    <cfRule type="cellIs" dxfId="1143" priority="1187" stopIfTrue="1" operator="equal">
      <formula>15</formula>
    </cfRule>
  </conditionalFormatting>
  <conditionalFormatting sqref="N429">
    <cfRule type="cellIs" dxfId="1142" priority="1183" stopIfTrue="1" operator="equal">
      <formula>15</formula>
    </cfRule>
  </conditionalFormatting>
  <conditionalFormatting sqref="N423">
    <cfRule type="cellIs" dxfId="1141" priority="1177" operator="equal">
      <formula>15</formula>
    </cfRule>
    <cfRule type="cellIs" dxfId="1140" priority="1192" stopIfTrue="1" operator="equal">
      <formula>15</formula>
    </cfRule>
  </conditionalFormatting>
  <conditionalFormatting sqref="N424">
    <cfRule type="cellIs" dxfId="1139" priority="1194" stopIfTrue="1" operator="equal">
      <formula>15</formula>
    </cfRule>
  </conditionalFormatting>
  <conditionalFormatting sqref="N425">
    <cfRule type="cellIs" dxfId="1138" priority="1196" stopIfTrue="1" operator="equal">
      <formula>15</formula>
    </cfRule>
  </conditionalFormatting>
  <conditionalFormatting sqref="N426">
    <cfRule type="cellIs" dxfId="1137" priority="1198" stopIfTrue="1" operator="equal">
      <formula>15</formula>
    </cfRule>
  </conditionalFormatting>
  <conditionalFormatting sqref="N427">
    <cfRule type="cellIs" dxfId="1136" priority="1200" stopIfTrue="1" operator="equal">
      <formula>15</formula>
    </cfRule>
  </conditionalFormatting>
  <conditionalFormatting sqref="N424">
    <cfRule type="cellIs" dxfId="1135" priority="1193" stopIfTrue="1" operator="greaterThan">
      <formula>15</formula>
    </cfRule>
  </conditionalFormatting>
  <conditionalFormatting sqref="N426">
    <cfRule type="cellIs" dxfId="1134" priority="1197" stopIfTrue="1" operator="greaterThan">
      <formula>15</formula>
    </cfRule>
  </conditionalFormatting>
  <conditionalFormatting sqref="N427">
    <cfRule type="cellIs" dxfId="1133" priority="1199" stopIfTrue="1" operator="greaterThan">
      <formula>15</formula>
    </cfRule>
  </conditionalFormatting>
  <conditionalFormatting sqref="N425:N427">
    <cfRule type="cellIs" dxfId="1132" priority="1195" stopIfTrue="1" operator="greaterThan">
      <formula>15</formula>
    </cfRule>
  </conditionalFormatting>
  <conditionalFormatting sqref="N423:N425">
    <cfRule type="cellIs" dxfId="1131" priority="1191" stopIfTrue="1" operator="greaterThan">
      <formula>15</formula>
    </cfRule>
  </conditionalFormatting>
  <conditionalFormatting sqref="N423">
    <cfRule type="cellIs" dxfId="1130" priority="1190" stopIfTrue="1" operator="greaterThan">
      <formula>15</formula>
    </cfRule>
  </conditionalFormatting>
  <conditionalFormatting sqref="N431:N452">
    <cfRule type="cellIs" dxfId="1129" priority="1186" stopIfTrue="1" operator="greaterThan">
      <formula>15</formula>
    </cfRule>
  </conditionalFormatting>
  <conditionalFormatting sqref="N430:N431">
    <cfRule type="cellIs" dxfId="1128" priority="1184" stopIfTrue="1" operator="greaterThan">
      <formula>15</formula>
    </cfRule>
  </conditionalFormatting>
  <conditionalFormatting sqref="N429:N430">
    <cfRule type="cellIs" dxfId="1127" priority="1182" stopIfTrue="1" operator="greaterThan">
      <formula>15</formula>
    </cfRule>
  </conditionalFormatting>
  <conditionalFormatting sqref="N428:N429">
    <cfRule type="cellIs" dxfId="1126" priority="1180" stopIfTrue="1" operator="greaterThan">
      <formula>15</formula>
    </cfRule>
  </conditionalFormatting>
  <conditionalFormatting sqref="N428">
    <cfRule type="cellIs" dxfId="1125" priority="1179" stopIfTrue="1" operator="greaterThan">
      <formula>15</formula>
    </cfRule>
  </conditionalFormatting>
  <conditionalFormatting sqref="N423:N452">
    <cfRule type="cellIs" dxfId="1124" priority="1176" operator="greaterThan">
      <formula>14</formula>
    </cfRule>
  </conditionalFormatting>
  <conditionalFormatting sqref="N499:N500">
    <cfRule type="cellIs" dxfId="1123" priority="1114" stopIfTrue="1" operator="equal">
      <formula>15</formula>
    </cfRule>
  </conditionalFormatting>
  <conditionalFormatting sqref="N501:N503">
    <cfRule type="cellIs" dxfId="1122" priority="1113" stopIfTrue="1" operator="equal">
      <formula>15</formula>
    </cfRule>
  </conditionalFormatting>
  <conditionalFormatting sqref="N504:N528">
    <cfRule type="cellIs" dxfId="1121" priority="1103" stopIfTrue="1" operator="equal">
      <formula>15</formula>
    </cfRule>
  </conditionalFormatting>
  <conditionalFormatting sqref="N504">
    <cfRule type="cellIs" dxfId="1120" priority="1106" stopIfTrue="1" operator="equal">
      <formula>15</formula>
    </cfRule>
  </conditionalFormatting>
  <conditionalFormatting sqref="N506">
    <cfRule type="cellIs" dxfId="1119" priority="1110" stopIfTrue="1" operator="equal">
      <formula>15</formula>
    </cfRule>
  </conditionalFormatting>
  <conditionalFormatting sqref="N507:N528">
    <cfRule type="cellIs" dxfId="1118" priority="1112" stopIfTrue="1" operator="equal">
      <formula>15</formula>
    </cfRule>
  </conditionalFormatting>
  <conditionalFormatting sqref="N505">
    <cfRule type="cellIs" dxfId="1117" priority="1108" stopIfTrue="1" operator="equal">
      <formula>15</formula>
    </cfRule>
  </conditionalFormatting>
  <conditionalFormatting sqref="N499">
    <cfRule type="cellIs" dxfId="1116" priority="1102" operator="equal">
      <formula>15</formula>
    </cfRule>
    <cfRule type="cellIs" dxfId="1115" priority="1117" stopIfTrue="1" operator="equal">
      <formula>15</formula>
    </cfRule>
  </conditionalFormatting>
  <conditionalFormatting sqref="N500">
    <cfRule type="cellIs" dxfId="1114" priority="1119" stopIfTrue="1" operator="equal">
      <formula>15</formula>
    </cfRule>
  </conditionalFormatting>
  <conditionalFormatting sqref="N501">
    <cfRule type="cellIs" dxfId="1113" priority="1121" stopIfTrue="1" operator="equal">
      <formula>15</formula>
    </cfRule>
  </conditionalFormatting>
  <conditionalFormatting sqref="N502">
    <cfRule type="cellIs" dxfId="1112" priority="1123" stopIfTrue="1" operator="equal">
      <formula>15</formula>
    </cfRule>
  </conditionalFormatting>
  <conditionalFormatting sqref="N503">
    <cfRule type="cellIs" dxfId="1111" priority="1125" stopIfTrue="1" operator="equal">
      <formula>15</formula>
    </cfRule>
  </conditionalFormatting>
  <conditionalFormatting sqref="N500">
    <cfRule type="cellIs" dxfId="1110" priority="1118" stopIfTrue="1" operator="greaterThan">
      <formula>15</formula>
    </cfRule>
  </conditionalFormatting>
  <conditionalFormatting sqref="N502">
    <cfRule type="cellIs" dxfId="1109" priority="1122" stopIfTrue="1" operator="greaterThan">
      <formula>15</formula>
    </cfRule>
  </conditionalFormatting>
  <conditionalFormatting sqref="N503">
    <cfRule type="cellIs" dxfId="1108" priority="1124" stopIfTrue="1" operator="greaterThan">
      <formula>15</formula>
    </cfRule>
  </conditionalFormatting>
  <conditionalFormatting sqref="N501:N503">
    <cfRule type="cellIs" dxfId="1107" priority="1120" stopIfTrue="1" operator="greaterThan">
      <formula>15</formula>
    </cfRule>
  </conditionalFormatting>
  <conditionalFormatting sqref="N499:N501">
    <cfRule type="cellIs" dxfId="1106" priority="1116" stopIfTrue="1" operator="greaterThan">
      <formula>15</formula>
    </cfRule>
  </conditionalFormatting>
  <conditionalFormatting sqref="N499">
    <cfRule type="cellIs" dxfId="1105" priority="1115" stopIfTrue="1" operator="greaterThan">
      <formula>15</formula>
    </cfRule>
  </conditionalFormatting>
  <conditionalFormatting sqref="N507:N528">
    <cfRule type="cellIs" dxfId="1104" priority="1111" stopIfTrue="1" operator="greaterThan">
      <formula>15</formula>
    </cfRule>
  </conditionalFormatting>
  <conditionalFormatting sqref="N506:N507">
    <cfRule type="cellIs" dxfId="1103" priority="1109" stopIfTrue="1" operator="greaterThan">
      <formula>15</formula>
    </cfRule>
  </conditionalFormatting>
  <conditionalFormatting sqref="N505:N506">
    <cfRule type="cellIs" dxfId="1102" priority="1107" stopIfTrue="1" operator="greaterThan">
      <formula>15</formula>
    </cfRule>
  </conditionalFormatting>
  <conditionalFormatting sqref="N504:N505">
    <cfRule type="cellIs" dxfId="1101" priority="1105" stopIfTrue="1" operator="greaterThan">
      <formula>15</formula>
    </cfRule>
  </conditionalFormatting>
  <conditionalFormatting sqref="N504">
    <cfRule type="cellIs" dxfId="1100" priority="1104" stopIfTrue="1" operator="greaterThan">
      <formula>15</formula>
    </cfRule>
  </conditionalFormatting>
  <conditionalFormatting sqref="N499:N528">
    <cfRule type="cellIs" dxfId="1099" priority="1101" operator="greaterThan">
      <formula>14</formula>
    </cfRule>
  </conditionalFormatting>
  <conditionalFormatting sqref="N309:N310">
    <cfRule type="cellIs" dxfId="1098" priority="1089" stopIfTrue="1" operator="equal">
      <formula>15</formula>
    </cfRule>
  </conditionalFormatting>
  <conditionalFormatting sqref="N311:N313">
    <cfRule type="cellIs" dxfId="1097" priority="1088" stopIfTrue="1" operator="equal">
      <formula>15</formula>
    </cfRule>
  </conditionalFormatting>
  <conditionalFormatting sqref="N314:N338">
    <cfRule type="cellIs" dxfId="1096" priority="1078" stopIfTrue="1" operator="equal">
      <formula>15</formula>
    </cfRule>
  </conditionalFormatting>
  <conditionalFormatting sqref="N314">
    <cfRule type="cellIs" dxfId="1095" priority="1081" stopIfTrue="1" operator="equal">
      <formula>15</formula>
    </cfRule>
  </conditionalFormatting>
  <conditionalFormatting sqref="N316">
    <cfRule type="cellIs" dxfId="1094" priority="1085" stopIfTrue="1" operator="equal">
      <formula>15</formula>
    </cfRule>
  </conditionalFormatting>
  <conditionalFormatting sqref="N317:N338">
    <cfRule type="cellIs" dxfId="1093" priority="1087" stopIfTrue="1" operator="equal">
      <formula>15</formula>
    </cfRule>
  </conditionalFormatting>
  <conditionalFormatting sqref="N315">
    <cfRule type="cellIs" dxfId="1092" priority="1083" stopIfTrue="1" operator="equal">
      <formula>15</formula>
    </cfRule>
  </conditionalFormatting>
  <conditionalFormatting sqref="N309">
    <cfRule type="cellIs" dxfId="1091" priority="1077" operator="equal">
      <formula>15</formula>
    </cfRule>
    <cfRule type="cellIs" dxfId="1090" priority="1092" stopIfTrue="1" operator="equal">
      <formula>15</formula>
    </cfRule>
  </conditionalFormatting>
  <conditionalFormatting sqref="N310">
    <cfRule type="cellIs" dxfId="1089" priority="1094" stopIfTrue="1" operator="equal">
      <formula>15</formula>
    </cfRule>
  </conditionalFormatting>
  <conditionalFormatting sqref="N311">
    <cfRule type="cellIs" dxfId="1088" priority="1096" stopIfTrue="1" operator="equal">
      <formula>15</formula>
    </cfRule>
  </conditionalFormatting>
  <conditionalFormatting sqref="N312">
    <cfRule type="cellIs" dxfId="1087" priority="1098" stopIfTrue="1" operator="equal">
      <formula>15</formula>
    </cfRule>
  </conditionalFormatting>
  <conditionalFormatting sqref="N313">
    <cfRule type="cellIs" dxfId="1086" priority="1100" stopIfTrue="1" operator="equal">
      <formula>15</formula>
    </cfRule>
  </conditionalFormatting>
  <conditionalFormatting sqref="N310">
    <cfRule type="cellIs" dxfId="1085" priority="1093" stopIfTrue="1" operator="greaterThan">
      <formula>15</formula>
    </cfRule>
  </conditionalFormatting>
  <conditionalFormatting sqref="N312">
    <cfRule type="cellIs" dxfId="1084" priority="1097" stopIfTrue="1" operator="greaterThan">
      <formula>15</formula>
    </cfRule>
  </conditionalFormatting>
  <conditionalFormatting sqref="N313">
    <cfRule type="cellIs" dxfId="1083" priority="1099" stopIfTrue="1" operator="greaterThan">
      <formula>15</formula>
    </cfRule>
  </conditionalFormatting>
  <conditionalFormatting sqref="N311:N313">
    <cfRule type="cellIs" dxfId="1082" priority="1095" stopIfTrue="1" operator="greaterThan">
      <formula>15</formula>
    </cfRule>
  </conditionalFormatting>
  <conditionalFormatting sqref="N309:N311">
    <cfRule type="cellIs" dxfId="1081" priority="1091" stopIfTrue="1" operator="greaterThan">
      <formula>15</formula>
    </cfRule>
  </conditionalFormatting>
  <conditionalFormatting sqref="N309">
    <cfRule type="cellIs" dxfId="1080" priority="1090" stopIfTrue="1" operator="greaterThan">
      <formula>15</formula>
    </cfRule>
  </conditionalFormatting>
  <conditionalFormatting sqref="N317:N338">
    <cfRule type="cellIs" dxfId="1079" priority="1086" stopIfTrue="1" operator="greaterThan">
      <formula>15</formula>
    </cfRule>
  </conditionalFormatting>
  <conditionalFormatting sqref="N316:N317">
    <cfRule type="cellIs" dxfId="1078" priority="1084" stopIfTrue="1" operator="greaterThan">
      <formula>15</formula>
    </cfRule>
  </conditionalFormatting>
  <conditionalFormatting sqref="N315:N316">
    <cfRule type="cellIs" dxfId="1077" priority="1082" stopIfTrue="1" operator="greaterThan">
      <formula>15</formula>
    </cfRule>
  </conditionalFormatting>
  <conditionalFormatting sqref="N314:N315">
    <cfRule type="cellIs" dxfId="1076" priority="1080" stopIfTrue="1" operator="greaterThan">
      <formula>15</formula>
    </cfRule>
  </conditionalFormatting>
  <conditionalFormatting sqref="N314">
    <cfRule type="cellIs" dxfId="1075" priority="1079" stopIfTrue="1" operator="greaterThan">
      <formula>15</formula>
    </cfRule>
  </conditionalFormatting>
  <conditionalFormatting sqref="N309:N338">
    <cfRule type="cellIs" dxfId="1074" priority="1076" operator="greaterThan">
      <formula>14</formula>
    </cfRule>
  </conditionalFormatting>
  <conditionalFormatting sqref="N347:N348">
    <cfRule type="cellIs" dxfId="1073" priority="1064" stopIfTrue="1" operator="equal">
      <formula>15</formula>
    </cfRule>
  </conditionalFormatting>
  <conditionalFormatting sqref="N349:N351">
    <cfRule type="cellIs" dxfId="1072" priority="1063" stopIfTrue="1" operator="equal">
      <formula>15</formula>
    </cfRule>
  </conditionalFormatting>
  <conditionalFormatting sqref="N352:N376">
    <cfRule type="cellIs" dxfId="1071" priority="1053" stopIfTrue="1" operator="equal">
      <formula>15</formula>
    </cfRule>
  </conditionalFormatting>
  <conditionalFormatting sqref="N352">
    <cfRule type="cellIs" dxfId="1070" priority="1056" stopIfTrue="1" operator="equal">
      <formula>15</formula>
    </cfRule>
  </conditionalFormatting>
  <conditionalFormatting sqref="N354">
    <cfRule type="cellIs" dxfId="1069" priority="1060" stopIfTrue="1" operator="equal">
      <formula>15</formula>
    </cfRule>
  </conditionalFormatting>
  <conditionalFormatting sqref="N355:N376">
    <cfRule type="cellIs" dxfId="1068" priority="1062" stopIfTrue="1" operator="equal">
      <formula>15</formula>
    </cfRule>
  </conditionalFormatting>
  <conditionalFormatting sqref="N353">
    <cfRule type="cellIs" dxfId="1067" priority="1058" stopIfTrue="1" operator="equal">
      <formula>15</formula>
    </cfRule>
  </conditionalFormatting>
  <conditionalFormatting sqref="N347">
    <cfRule type="cellIs" dxfId="1066" priority="1052" operator="equal">
      <formula>15</formula>
    </cfRule>
    <cfRule type="cellIs" dxfId="1065" priority="1067" stopIfTrue="1" operator="equal">
      <formula>15</formula>
    </cfRule>
  </conditionalFormatting>
  <conditionalFormatting sqref="N348">
    <cfRule type="cellIs" dxfId="1064" priority="1069" stopIfTrue="1" operator="equal">
      <formula>15</formula>
    </cfRule>
  </conditionalFormatting>
  <conditionalFormatting sqref="N349">
    <cfRule type="cellIs" dxfId="1063" priority="1071" stopIfTrue="1" operator="equal">
      <formula>15</formula>
    </cfRule>
  </conditionalFormatting>
  <conditionalFormatting sqref="N350">
    <cfRule type="cellIs" dxfId="1062" priority="1073" stopIfTrue="1" operator="equal">
      <formula>15</formula>
    </cfRule>
  </conditionalFormatting>
  <conditionalFormatting sqref="N351">
    <cfRule type="cellIs" dxfId="1061" priority="1075" stopIfTrue="1" operator="equal">
      <formula>15</formula>
    </cfRule>
  </conditionalFormatting>
  <conditionalFormatting sqref="N348">
    <cfRule type="cellIs" dxfId="1060" priority="1068" stopIfTrue="1" operator="greaterThan">
      <formula>15</formula>
    </cfRule>
  </conditionalFormatting>
  <conditionalFormatting sqref="N350">
    <cfRule type="cellIs" dxfId="1059" priority="1072" stopIfTrue="1" operator="greaterThan">
      <formula>15</formula>
    </cfRule>
  </conditionalFormatting>
  <conditionalFormatting sqref="N351">
    <cfRule type="cellIs" dxfId="1058" priority="1074" stopIfTrue="1" operator="greaterThan">
      <formula>15</formula>
    </cfRule>
  </conditionalFormatting>
  <conditionalFormatting sqref="N349:N351">
    <cfRule type="cellIs" dxfId="1057" priority="1070" stopIfTrue="1" operator="greaterThan">
      <formula>15</formula>
    </cfRule>
  </conditionalFormatting>
  <conditionalFormatting sqref="N347:N349">
    <cfRule type="cellIs" dxfId="1056" priority="1066" stopIfTrue="1" operator="greaterThan">
      <formula>15</formula>
    </cfRule>
  </conditionalFormatting>
  <conditionalFormatting sqref="N347">
    <cfRule type="cellIs" dxfId="1055" priority="1065" stopIfTrue="1" operator="greaterThan">
      <formula>15</formula>
    </cfRule>
  </conditionalFormatting>
  <conditionalFormatting sqref="N355:N376">
    <cfRule type="cellIs" dxfId="1054" priority="1061" stopIfTrue="1" operator="greaterThan">
      <formula>15</formula>
    </cfRule>
  </conditionalFormatting>
  <conditionalFormatting sqref="N354:N355">
    <cfRule type="cellIs" dxfId="1053" priority="1059" stopIfTrue="1" operator="greaterThan">
      <formula>15</formula>
    </cfRule>
  </conditionalFormatting>
  <conditionalFormatting sqref="N353:N354">
    <cfRule type="cellIs" dxfId="1052" priority="1057" stopIfTrue="1" operator="greaterThan">
      <formula>15</formula>
    </cfRule>
  </conditionalFormatting>
  <conditionalFormatting sqref="N352:N353">
    <cfRule type="cellIs" dxfId="1051" priority="1055" stopIfTrue="1" operator="greaterThan">
      <formula>15</formula>
    </cfRule>
  </conditionalFormatting>
  <conditionalFormatting sqref="N352">
    <cfRule type="cellIs" dxfId="1050" priority="1054" stopIfTrue="1" operator="greaterThan">
      <formula>15</formula>
    </cfRule>
  </conditionalFormatting>
  <conditionalFormatting sqref="N347:N376">
    <cfRule type="cellIs" dxfId="1049" priority="1051" operator="greaterThan">
      <formula>14</formula>
    </cfRule>
  </conditionalFormatting>
  <conditionalFormatting sqref="N385:N386">
    <cfRule type="cellIs" dxfId="1048" priority="1039" stopIfTrue="1" operator="equal">
      <formula>15</formula>
    </cfRule>
  </conditionalFormatting>
  <conditionalFormatting sqref="N387:N389">
    <cfRule type="cellIs" dxfId="1047" priority="1038" stopIfTrue="1" operator="equal">
      <formula>15</formula>
    </cfRule>
  </conditionalFormatting>
  <conditionalFormatting sqref="N390:N414">
    <cfRule type="cellIs" dxfId="1046" priority="1028" stopIfTrue="1" operator="equal">
      <formula>15</formula>
    </cfRule>
  </conditionalFormatting>
  <conditionalFormatting sqref="N390">
    <cfRule type="cellIs" dxfId="1045" priority="1031" stopIfTrue="1" operator="equal">
      <formula>15</formula>
    </cfRule>
  </conditionalFormatting>
  <conditionalFormatting sqref="N392">
    <cfRule type="cellIs" dxfId="1044" priority="1035" stopIfTrue="1" operator="equal">
      <formula>15</formula>
    </cfRule>
  </conditionalFormatting>
  <conditionalFormatting sqref="N393:N414">
    <cfRule type="cellIs" dxfId="1043" priority="1037" stopIfTrue="1" operator="equal">
      <formula>15</formula>
    </cfRule>
  </conditionalFormatting>
  <conditionalFormatting sqref="N391">
    <cfRule type="cellIs" dxfId="1042" priority="1033" stopIfTrue="1" operator="equal">
      <formula>15</formula>
    </cfRule>
  </conditionalFormatting>
  <conditionalFormatting sqref="N385">
    <cfRule type="cellIs" dxfId="1041" priority="1027" operator="equal">
      <formula>15</formula>
    </cfRule>
    <cfRule type="cellIs" dxfId="1040" priority="1042" stopIfTrue="1" operator="equal">
      <formula>15</formula>
    </cfRule>
  </conditionalFormatting>
  <conditionalFormatting sqref="N386">
    <cfRule type="cellIs" dxfId="1039" priority="1044" stopIfTrue="1" operator="equal">
      <formula>15</formula>
    </cfRule>
  </conditionalFormatting>
  <conditionalFormatting sqref="N387">
    <cfRule type="cellIs" dxfId="1038" priority="1046" stopIfTrue="1" operator="equal">
      <formula>15</formula>
    </cfRule>
  </conditionalFormatting>
  <conditionalFormatting sqref="N388">
    <cfRule type="cellIs" dxfId="1037" priority="1048" stopIfTrue="1" operator="equal">
      <formula>15</formula>
    </cfRule>
  </conditionalFormatting>
  <conditionalFormatting sqref="N389">
    <cfRule type="cellIs" dxfId="1036" priority="1050" stopIfTrue="1" operator="equal">
      <formula>15</formula>
    </cfRule>
  </conditionalFormatting>
  <conditionalFormatting sqref="N386">
    <cfRule type="cellIs" dxfId="1035" priority="1043" stopIfTrue="1" operator="greaterThan">
      <formula>15</formula>
    </cfRule>
  </conditionalFormatting>
  <conditionalFormatting sqref="N388">
    <cfRule type="cellIs" dxfId="1034" priority="1047" stopIfTrue="1" operator="greaterThan">
      <formula>15</formula>
    </cfRule>
  </conditionalFormatting>
  <conditionalFormatting sqref="N389">
    <cfRule type="cellIs" dxfId="1033" priority="1049" stopIfTrue="1" operator="greaterThan">
      <formula>15</formula>
    </cfRule>
  </conditionalFormatting>
  <conditionalFormatting sqref="N387:N389">
    <cfRule type="cellIs" dxfId="1032" priority="1045" stopIfTrue="1" operator="greaterThan">
      <formula>15</formula>
    </cfRule>
  </conditionalFormatting>
  <conditionalFormatting sqref="N385:N387">
    <cfRule type="cellIs" dxfId="1031" priority="1041" stopIfTrue="1" operator="greaterThan">
      <formula>15</formula>
    </cfRule>
  </conditionalFormatting>
  <conditionalFormatting sqref="N385">
    <cfRule type="cellIs" dxfId="1030" priority="1040" stopIfTrue="1" operator="greaterThan">
      <formula>15</formula>
    </cfRule>
  </conditionalFormatting>
  <conditionalFormatting sqref="N393:N414">
    <cfRule type="cellIs" dxfId="1029" priority="1036" stopIfTrue="1" operator="greaterThan">
      <formula>15</formula>
    </cfRule>
  </conditionalFormatting>
  <conditionalFormatting sqref="N392:N393">
    <cfRule type="cellIs" dxfId="1028" priority="1034" stopIfTrue="1" operator="greaterThan">
      <formula>15</formula>
    </cfRule>
  </conditionalFormatting>
  <conditionalFormatting sqref="N391:N392">
    <cfRule type="cellIs" dxfId="1027" priority="1032" stopIfTrue="1" operator="greaterThan">
      <formula>15</formula>
    </cfRule>
  </conditionalFormatting>
  <conditionalFormatting sqref="N390:N391">
    <cfRule type="cellIs" dxfId="1026" priority="1030" stopIfTrue="1" operator="greaterThan">
      <formula>15</formula>
    </cfRule>
  </conditionalFormatting>
  <conditionalFormatting sqref="N390">
    <cfRule type="cellIs" dxfId="1025" priority="1029" stopIfTrue="1" operator="greaterThan">
      <formula>15</formula>
    </cfRule>
  </conditionalFormatting>
  <conditionalFormatting sqref="N613:N614">
    <cfRule type="cellIs" dxfId="1024" priority="964" stopIfTrue="1" operator="equal">
      <formula>15</formula>
    </cfRule>
  </conditionalFormatting>
  <conditionalFormatting sqref="N613:N615">
    <cfRule type="cellIs" dxfId="1023" priority="966" stopIfTrue="1" operator="greaterThan">
      <formula>15</formula>
    </cfRule>
  </conditionalFormatting>
  <conditionalFormatting sqref="N618:N619">
    <cfRule type="cellIs" dxfId="1022" priority="955" stopIfTrue="1" operator="greaterThan">
      <formula>15</formula>
    </cfRule>
  </conditionalFormatting>
  <conditionalFormatting sqref="N615:N617">
    <cfRule type="cellIs" dxfId="1021" priority="963" stopIfTrue="1" operator="equal">
      <formula>15</formula>
    </cfRule>
  </conditionalFormatting>
  <conditionalFormatting sqref="N618:N642">
    <cfRule type="cellIs" dxfId="1020" priority="953" stopIfTrue="1" operator="equal">
      <formula>15</formula>
    </cfRule>
  </conditionalFormatting>
  <conditionalFormatting sqref="N618">
    <cfRule type="cellIs" dxfId="1019" priority="956" stopIfTrue="1" operator="equal">
      <formula>15</formula>
    </cfRule>
  </conditionalFormatting>
  <conditionalFormatting sqref="N620">
    <cfRule type="cellIs" dxfId="1018" priority="960" stopIfTrue="1" operator="equal">
      <formula>15</formula>
    </cfRule>
  </conditionalFormatting>
  <conditionalFormatting sqref="N621:N642">
    <cfRule type="cellIs" dxfId="1017" priority="962" stopIfTrue="1" operator="equal">
      <formula>15</formula>
    </cfRule>
  </conditionalFormatting>
  <conditionalFormatting sqref="N619">
    <cfRule type="cellIs" dxfId="1016" priority="958" stopIfTrue="1" operator="equal">
      <formula>15</formula>
    </cfRule>
  </conditionalFormatting>
  <conditionalFormatting sqref="N613">
    <cfRule type="cellIs" dxfId="1015" priority="952" operator="equal">
      <formula>15</formula>
    </cfRule>
    <cfRule type="cellIs" dxfId="1014" priority="967" stopIfTrue="1" operator="equal">
      <formula>15</formula>
    </cfRule>
  </conditionalFormatting>
  <conditionalFormatting sqref="N614">
    <cfRule type="cellIs" dxfId="1013" priority="969" stopIfTrue="1" operator="equal">
      <formula>15</formula>
    </cfRule>
  </conditionalFormatting>
  <conditionalFormatting sqref="N615">
    <cfRule type="cellIs" dxfId="1012" priority="971" stopIfTrue="1" operator="equal">
      <formula>15</formula>
    </cfRule>
  </conditionalFormatting>
  <conditionalFormatting sqref="N616">
    <cfRule type="cellIs" dxfId="1011" priority="973" stopIfTrue="1" operator="equal">
      <formula>15</formula>
    </cfRule>
  </conditionalFormatting>
  <conditionalFormatting sqref="N617">
    <cfRule type="cellIs" dxfId="1010" priority="975" stopIfTrue="1" operator="equal">
      <formula>15</formula>
    </cfRule>
  </conditionalFormatting>
  <conditionalFormatting sqref="N614">
    <cfRule type="cellIs" dxfId="1009" priority="968" stopIfTrue="1" operator="greaterThan">
      <formula>15</formula>
    </cfRule>
  </conditionalFormatting>
  <conditionalFormatting sqref="N616">
    <cfRule type="cellIs" dxfId="1008" priority="972" stopIfTrue="1" operator="greaterThan">
      <formula>15</formula>
    </cfRule>
  </conditionalFormatting>
  <conditionalFormatting sqref="N617">
    <cfRule type="cellIs" dxfId="1007" priority="974" stopIfTrue="1" operator="greaterThan">
      <formula>15</formula>
    </cfRule>
  </conditionalFormatting>
  <conditionalFormatting sqref="N615:N617">
    <cfRule type="cellIs" dxfId="1006" priority="970" stopIfTrue="1" operator="greaterThan">
      <formula>15</formula>
    </cfRule>
  </conditionalFormatting>
  <conditionalFormatting sqref="N613">
    <cfRule type="cellIs" dxfId="1005" priority="965" stopIfTrue="1" operator="greaterThan">
      <formula>15</formula>
    </cfRule>
  </conditionalFormatting>
  <conditionalFormatting sqref="N621:N642">
    <cfRule type="cellIs" dxfId="1004" priority="961" stopIfTrue="1" operator="greaterThan">
      <formula>15</formula>
    </cfRule>
  </conditionalFormatting>
  <conditionalFormatting sqref="N620:N621">
    <cfRule type="cellIs" dxfId="1003" priority="959" stopIfTrue="1" operator="greaterThan">
      <formula>15</formula>
    </cfRule>
  </conditionalFormatting>
  <conditionalFormatting sqref="N619:N620">
    <cfRule type="cellIs" dxfId="1002" priority="957" stopIfTrue="1" operator="greaterThan">
      <formula>15</formula>
    </cfRule>
  </conditionalFormatting>
  <conditionalFormatting sqref="N618">
    <cfRule type="cellIs" dxfId="1001" priority="954" stopIfTrue="1" operator="greaterThan">
      <formula>15</formula>
    </cfRule>
  </conditionalFormatting>
  <conditionalFormatting sqref="N613:N642">
    <cfRule type="cellIs" dxfId="1000" priority="951" operator="greaterThan">
      <formula>14</formula>
    </cfRule>
  </conditionalFormatting>
  <conditionalFormatting sqref="N651:N652">
    <cfRule type="cellIs" dxfId="999" priority="939" stopIfTrue="1" operator="equal">
      <formula>15</formula>
    </cfRule>
  </conditionalFormatting>
  <conditionalFormatting sqref="N651:N653">
    <cfRule type="cellIs" dxfId="998" priority="941" stopIfTrue="1" operator="greaterThan">
      <formula>15</formula>
    </cfRule>
  </conditionalFormatting>
  <conditionalFormatting sqref="N656:N657">
    <cfRule type="cellIs" dxfId="997" priority="930" stopIfTrue="1" operator="greaterThan">
      <formula>15</formula>
    </cfRule>
  </conditionalFormatting>
  <conditionalFormatting sqref="N653:N655">
    <cfRule type="cellIs" dxfId="996" priority="938" stopIfTrue="1" operator="equal">
      <formula>15</formula>
    </cfRule>
  </conditionalFormatting>
  <conditionalFormatting sqref="N656:N680">
    <cfRule type="cellIs" dxfId="995" priority="928" stopIfTrue="1" operator="equal">
      <formula>15</formula>
    </cfRule>
  </conditionalFormatting>
  <conditionalFormatting sqref="N656">
    <cfRule type="cellIs" dxfId="994" priority="931" stopIfTrue="1" operator="equal">
      <formula>15</formula>
    </cfRule>
  </conditionalFormatting>
  <conditionalFormatting sqref="N658">
    <cfRule type="cellIs" dxfId="993" priority="935" stopIfTrue="1" operator="equal">
      <formula>15</formula>
    </cfRule>
  </conditionalFormatting>
  <conditionalFormatting sqref="N659:N680">
    <cfRule type="cellIs" dxfId="992" priority="937" stopIfTrue="1" operator="equal">
      <formula>15</formula>
    </cfRule>
  </conditionalFormatting>
  <conditionalFormatting sqref="N657">
    <cfRule type="cellIs" dxfId="991" priority="933" stopIfTrue="1" operator="equal">
      <formula>15</formula>
    </cfRule>
  </conditionalFormatting>
  <conditionalFormatting sqref="N651">
    <cfRule type="cellIs" dxfId="990" priority="927" operator="equal">
      <formula>15</formula>
    </cfRule>
    <cfRule type="cellIs" dxfId="989" priority="942" stopIfTrue="1" operator="equal">
      <formula>15</formula>
    </cfRule>
  </conditionalFormatting>
  <conditionalFormatting sqref="N652">
    <cfRule type="cellIs" dxfId="988" priority="944" stopIfTrue="1" operator="equal">
      <formula>15</formula>
    </cfRule>
  </conditionalFormatting>
  <conditionalFormatting sqref="N653">
    <cfRule type="cellIs" dxfId="987" priority="946" stopIfTrue="1" operator="equal">
      <formula>15</formula>
    </cfRule>
  </conditionalFormatting>
  <conditionalFormatting sqref="N654">
    <cfRule type="cellIs" dxfId="986" priority="948" stopIfTrue="1" operator="equal">
      <formula>15</formula>
    </cfRule>
  </conditionalFormatting>
  <conditionalFormatting sqref="N655">
    <cfRule type="cellIs" dxfId="985" priority="950" stopIfTrue="1" operator="equal">
      <formula>15</formula>
    </cfRule>
  </conditionalFormatting>
  <conditionalFormatting sqref="N652">
    <cfRule type="cellIs" dxfId="984" priority="943" stopIfTrue="1" operator="greaterThan">
      <formula>15</formula>
    </cfRule>
  </conditionalFormatting>
  <conditionalFormatting sqref="N654">
    <cfRule type="cellIs" dxfId="983" priority="947" stopIfTrue="1" operator="greaterThan">
      <formula>15</formula>
    </cfRule>
  </conditionalFormatting>
  <conditionalFormatting sqref="N655">
    <cfRule type="cellIs" dxfId="982" priority="949" stopIfTrue="1" operator="greaterThan">
      <formula>15</formula>
    </cfRule>
  </conditionalFormatting>
  <conditionalFormatting sqref="N653:N655">
    <cfRule type="cellIs" dxfId="981" priority="945" stopIfTrue="1" operator="greaterThan">
      <formula>15</formula>
    </cfRule>
  </conditionalFormatting>
  <conditionalFormatting sqref="N651">
    <cfRule type="cellIs" dxfId="980" priority="940" stopIfTrue="1" operator="greaterThan">
      <formula>15</formula>
    </cfRule>
  </conditionalFormatting>
  <conditionalFormatting sqref="N659:N680">
    <cfRule type="cellIs" dxfId="979" priority="936" stopIfTrue="1" operator="greaterThan">
      <formula>15</formula>
    </cfRule>
  </conditionalFormatting>
  <conditionalFormatting sqref="N658:N659">
    <cfRule type="cellIs" dxfId="978" priority="934" stopIfTrue="1" operator="greaterThan">
      <formula>15</formula>
    </cfRule>
  </conditionalFormatting>
  <conditionalFormatting sqref="N657:N658">
    <cfRule type="cellIs" dxfId="977" priority="932" stopIfTrue="1" operator="greaterThan">
      <formula>15</formula>
    </cfRule>
  </conditionalFormatting>
  <conditionalFormatting sqref="N656">
    <cfRule type="cellIs" dxfId="976" priority="929" stopIfTrue="1" operator="greaterThan">
      <formula>15</formula>
    </cfRule>
  </conditionalFormatting>
  <conditionalFormatting sqref="N651:N680">
    <cfRule type="cellIs" dxfId="975" priority="926" operator="greaterThan">
      <formula>14</formula>
    </cfRule>
  </conditionalFormatting>
  <conditionalFormatting sqref="N689:N690">
    <cfRule type="cellIs" dxfId="974" priority="914" stopIfTrue="1" operator="equal">
      <formula>15</formula>
    </cfRule>
  </conditionalFormatting>
  <conditionalFormatting sqref="N689:N691">
    <cfRule type="cellIs" dxfId="973" priority="916" stopIfTrue="1" operator="greaterThan">
      <formula>15</formula>
    </cfRule>
  </conditionalFormatting>
  <conditionalFormatting sqref="N694:N695">
    <cfRule type="cellIs" dxfId="972" priority="905" stopIfTrue="1" operator="greaterThan">
      <formula>15</formula>
    </cfRule>
  </conditionalFormatting>
  <conditionalFormatting sqref="N691:N693">
    <cfRule type="cellIs" dxfId="971" priority="913" stopIfTrue="1" operator="equal">
      <formula>15</formula>
    </cfRule>
  </conditionalFormatting>
  <conditionalFormatting sqref="N694:N718">
    <cfRule type="cellIs" dxfId="970" priority="903" stopIfTrue="1" operator="equal">
      <formula>15</formula>
    </cfRule>
  </conditionalFormatting>
  <conditionalFormatting sqref="N694">
    <cfRule type="cellIs" dxfId="969" priority="906" stopIfTrue="1" operator="equal">
      <formula>15</formula>
    </cfRule>
  </conditionalFormatting>
  <conditionalFormatting sqref="N696">
    <cfRule type="cellIs" dxfId="968" priority="910" stopIfTrue="1" operator="equal">
      <formula>15</formula>
    </cfRule>
  </conditionalFormatting>
  <conditionalFormatting sqref="N697:N718">
    <cfRule type="cellIs" dxfId="967" priority="912" stopIfTrue="1" operator="equal">
      <formula>15</formula>
    </cfRule>
  </conditionalFormatting>
  <conditionalFormatting sqref="N695">
    <cfRule type="cellIs" dxfId="966" priority="908" stopIfTrue="1" operator="equal">
      <formula>15</formula>
    </cfRule>
  </conditionalFormatting>
  <conditionalFormatting sqref="N689">
    <cfRule type="cellIs" dxfId="965" priority="902" operator="equal">
      <formula>15</formula>
    </cfRule>
    <cfRule type="cellIs" dxfId="964" priority="917" stopIfTrue="1" operator="equal">
      <formula>15</formula>
    </cfRule>
  </conditionalFormatting>
  <conditionalFormatting sqref="N690">
    <cfRule type="cellIs" dxfId="963" priority="919" stopIfTrue="1" operator="equal">
      <formula>15</formula>
    </cfRule>
  </conditionalFormatting>
  <conditionalFormatting sqref="N691">
    <cfRule type="cellIs" dxfId="962" priority="921" stopIfTrue="1" operator="equal">
      <formula>15</formula>
    </cfRule>
  </conditionalFormatting>
  <conditionalFormatting sqref="N692">
    <cfRule type="cellIs" dxfId="961" priority="923" stopIfTrue="1" operator="equal">
      <formula>15</formula>
    </cfRule>
  </conditionalFormatting>
  <conditionalFormatting sqref="N693">
    <cfRule type="cellIs" dxfId="960" priority="925" stopIfTrue="1" operator="equal">
      <formula>15</formula>
    </cfRule>
  </conditionalFormatting>
  <conditionalFormatting sqref="N690">
    <cfRule type="cellIs" dxfId="959" priority="918" stopIfTrue="1" operator="greaterThan">
      <formula>15</formula>
    </cfRule>
  </conditionalFormatting>
  <conditionalFormatting sqref="N692">
    <cfRule type="cellIs" dxfId="958" priority="922" stopIfTrue="1" operator="greaterThan">
      <formula>15</formula>
    </cfRule>
  </conditionalFormatting>
  <conditionalFormatting sqref="N693">
    <cfRule type="cellIs" dxfId="957" priority="924" stopIfTrue="1" operator="greaterThan">
      <formula>15</formula>
    </cfRule>
  </conditionalFormatting>
  <conditionalFormatting sqref="N691:N693">
    <cfRule type="cellIs" dxfId="956" priority="920" stopIfTrue="1" operator="greaterThan">
      <formula>15</formula>
    </cfRule>
  </conditionalFormatting>
  <conditionalFormatting sqref="N689">
    <cfRule type="cellIs" dxfId="955" priority="915" stopIfTrue="1" operator="greaterThan">
      <formula>15</formula>
    </cfRule>
  </conditionalFormatting>
  <conditionalFormatting sqref="N697:N718">
    <cfRule type="cellIs" dxfId="954" priority="911" stopIfTrue="1" operator="greaterThan">
      <formula>15</formula>
    </cfRule>
  </conditionalFormatting>
  <conditionalFormatting sqref="N696:N697">
    <cfRule type="cellIs" dxfId="953" priority="909" stopIfTrue="1" operator="greaterThan">
      <formula>15</formula>
    </cfRule>
  </conditionalFormatting>
  <conditionalFormatting sqref="N695:N696">
    <cfRule type="cellIs" dxfId="952" priority="907" stopIfTrue="1" operator="greaterThan">
      <formula>15</formula>
    </cfRule>
  </conditionalFormatting>
  <conditionalFormatting sqref="N694">
    <cfRule type="cellIs" dxfId="951" priority="904" stopIfTrue="1" operator="greaterThan">
      <formula>15</formula>
    </cfRule>
  </conditionalFormatting>
  <conditionalFormatting sqref="N689:N718">
    <cfRule type="cellIs" dxfId="950" priority="901" operator="greaterThan">
      <formula>14</formula>
    </cfRule>
  </conditionalFormatting>
  <conditionalFormatting sqref="N727:N728">
    <cfRule type="cellIs" dxfId="949" priority="889" stopIfTrue="1" operator="equal">
      <formula>15</formula>
    </cfRule>
  </conditionalFormatting>
  <conditionalFormatting sqref="N727:N729">
    <cfRule type="cellIs" dxfId="948" priority="891" stopIfTrue="1" operator="greaterThan">
      <formula>15</formula>
    </cfRule>
  </conditionalFormatting>
  <conditionalFormatting sqref="N732:N733">
    <cfRule type="cellIs" dxfId="947" priority="880" stopIfTrue="1" operator="greaterThan">
      <formula>15</formula>
    </cfRule>
  </conditionalFormatting>
  <conditionalFormatting sqref="N729:N731">
    <cfRule type="cellIs" dxfId="946" priority="888" stopIfTrue="1" operator="equal">
      <formula>15</formula>
    </cfRule>
  </conditionalFormatting>
  <conditionalFormatting sqref="N732:N756">
    <cfRule type="cellIs" dxfId="945" priority="878" stopIfTrue="1" operator="equal">
      <formula>15</formula>
    </cfRule>
  </conditionalFormatting>
  <conditionalFormatting sqref="N732">
    <cfRule type="cellIs" dxfId="944" priority="881" stopIfTrue="1" operator="equal">
      <formula>15</formula>
    </cfRule>
  </conditionalFormatting>
  <conditionalFormatting sqref="N734">
    <cfRule type="cellIs" dxfId="943" priority="885" stopIfTrue="1" operator="equal">
      <formula>15</formula>
    </cfRule>
  </conditionalFormatting>
  <conditionalFormatting sqref="N735:N756">
    <cfRule type="cellIs" dxfId="942" priority="887" stopIfTrue="1" operator="equal">
      <formula>15</formula>
    </cfRule>
  </conditionalFormatting>
  <conditionalFormatting sqref="N733">
    <cfRule type="cellIs" dxfId="941" priority="883" stopIfTrue="1" operator="equal">
      <formula>15</formula>
    </cfRule>
  </conditionalFormatting>
  <conditionalFormatting sqref="N727">
    <cfRule type="cellIs" dxfId="940" priority="877" operator="equal">
      <formula>15</formula>
    </cfRule>
    <cfRule type="cellIs" dxfId="939" priority="892" stopIfTrue="1" operator="equal">
      <formula>15</formula>
    </cfRule>
  </conditionalFormatting>
  <conditionalFormatting sqref="N728">
    <cfRule type="cellIs" dxfId="938" priority="894" stopIfTrue="1" operator="equal">
      <formula>15</formula>
    </cfRule>
  </conditionalFormatting>
  <conditionalFormatting sqref="N729">
    <cfRule type="cellIs" dxfId="937" priority="896" stopIfTrue="1" operator="equal">
      <formula>15</formula>
    </cfRule>
  </conditionalFormatting>
  <conditionalFormatting sqref="N730">
    <cfRule type="cellIs" dxfId="936" priority="898" stopIfTrue="1" operator="equal">
      <formula>15</formula>
    </cfRule>
  </conditionalFormatting>
  <conditionalFormatting sqref="N731">
    <cfRule type="cellIs" dxfId="935" priority="900" stopIfTrue="1" operator="equal">
      <formula>15</formula>
    </cfRule>
  </conditionalFormatting>
  <conditionalFormatting sqref="N728">
    <cfRule type="cellIs" dxfId="934" priority="893" stopIfTrue="1" operator="greaterThan">
      <formula>15</formula>
    </cfRule>
  </conditionalFormatting>
  <conditionalFormatting sqref="N730">
    <cfRule type="cellIs" dxfId="933" priority="897" stopIfTrue="1" operator="greaterThan">
      <formula>15</formula>
    </cfRule>
  </conditionalFormatting>
  <conditionalFormatting sqref="N731">
    <cfRule type="cellIs" dxfId="932" priority="899" stopIfTrue="1" operator="greaterThan">
      <formula>15</formula>
    </cfRule>
  </conditionalFormatting>
  <conditionalFormatting sqref="N729:N731">
    <cfRule type="cellIs" dxfId="931" priority="895" stopIfTrue="1" operator="greaterThan">
      <formula>15</formula>
    </cfRule>
  </conditionalFormatting>
  <conditionalFormatting sqref="N727">
    <cfRule type="cellIs" dxfId="930" priority="890" stopIfTrue="1" operator="greaterThan">
      <formula>15</formula>
    </cfRule>
  </conditionalFormatting>
  <conditionalFormatting sqref="N735:N756">
    <cfRule type="cellIs" dxfId="929" priority="886" stopIfTrue="1" operator="greaterThan">
      <formula>15</formula>
    </cfRule>
  </conditionalFormatting>
  <conditionalFormatting sqref="N734:N735">
    <cfRule type="cellIs" dxfId="928" priority="884" stopIfTrue="1" operator="greaterThan">
      <formula>15</formula>
    </cfRule>
  </conditionalFormatting>
  <conditionalFormatting sqref="N733:N734">
    <cfRule type="cellIs" dxfId="927" priority="882" stopIfTrue="1" operator="greaterThan">
      <formula>15</formula>
    </cfRule>
  </conditionalFormatting>
  <conditionalFormatting sqref="N732">
    <cfRule type="cellIs" dxfId="926" priority="879" stopIfTrue="1" operator="greaterThan">
      <formula>15</formula>
    </cfRule>
  </conditionalFormatting>
  <conditionalFormatting sqref="N727:N756">
    <cfRule type="cellIs" dxfId="925" priority="876" operator="greaterThan">
      <formula>14</formula>
    </cfRule>
  </conditionalFormatting>
  <conditionalFormatting sqref="N1867:N1868">
    <cfRule type="cellIs" dxfId="924" priority="89" stopIfTrue="1" operator="equal">
      <formula>15</formula>
    </cfRule>
  </conditionalFormatting>
  <conditionalFormatting sqref="N1867:N1869">
    <cfRule type="cellIs" dxfId="923" priority="91" stopIfTrue="1" operator="greaterThan">
      <formula>15</formula>
    </cfRule>
  </conditionalFormatting>
  <conditionalFormatting sqref="N1872:N1873">
    <cfRule type="cellIs" dxfId="922" priority="80" stopIfTrue="1" operator="greaterThan">
      <formula>15</formula>
    </cfRule>
  </conditionalFormatting>
  <conditionalFormatting sqref="N1869:N1871">
    <cfRule type="cellIs" dxfId="921" priority="88" stopIfTrue="1" operator="equal">
      <formula>15</formula>
    </cfRule>
  </conditionalFormatting>
  <conditionalFormatting sqref="N1872:N1896">
    <cfRule type="cellIs" dxfId="920" priority="78" stopIfTrue="1" operator="equal">
      <formula>15</formula>
    </cfRule>
  </conditionalFormatting>
  <conditionalFormatting sqref="N1872">
    <cfRule type="cellIs" dxfId="919" priority="81" stopIfTrue="1" operator="equal">
      <formula>15</formula>
    </cfRule>
  </conditionalFormatting>
  <conditionalFormatting sqref="N1874">
    <cfRule type="cellIs" dxfId="918" priority="85" stopIfTrue="1" operator="equal">
      <formula>15</formula>
    </cfRule>
  </conditionalFormatting>
  <conditionalFormatting sqref="N1875:N1896">
    <cfRule type="cellIs" dxfId="917" priority="87" stopIfTrue="1" operator="equal">
      <formula>15</formula>
    </cfRule>
  </conditionalFormatting>
  <conditionalFormatting sqref="N1873">
    <cfRule type="cellIs" dxfId="916" priority="83" stopIfTrue="1" operator="equal">
      <formula>15</formula>
    </cfRule>
  </conditionalFormatting>
  <conditionalFormatting sqref="N1867">
    <cfRule type="cellIs" dxfId="915" priority="77" operator="equal">
      <formula>15</formula>
    </cfRule>
    <cfRule type="cellIs" dxfId="914" priority="92" stopIfTrue="1" operator="equal">
      <formula>15</formula>
    </cfRule>
  </conditionalFormatting>
  <conditionalFormatting sqref="N1868">
    <cfRule type="cellIs" dxfId="913" priority="94" stopIfTrue="1" operator="equal">
      <formula>15</formula>
    </cfRule>
  </conditionalFormatting>
  <conditionalFormatting sqref="N1869">
    <cfRule type="cellIs" dxfId="912" priority="96" stopIfTrue="1" operator="equal">
      <formula>15</formula>
    </cfRule>
  </conditionalFormatting>
  <conditionalFormatting sqref="N1870">
    <cfRule type="cellIs" dxfId="911" priority="98" stopIfTrue="1" operator="equal">
      <formula>15</formula>
    </cfRule>
  </conditionalFormatting>
  <conditionalFormatting sqref="N1871">
    <cfRule type="cellIs" dxfId="910" priority="100" stopIfTrue="1" operator="equal">
      <formula>15</formula>
    </cfRule>
  </conditionalFormatting>
  <conditionalFormatting sqref="N1868">
    <cfRule type="cellIs" dxfId="909" priority="93" stopIfTrue="1" operator="greaterThan">
      <formula>15</formula>
    </cfRule>
  </conditionalFormatting>
  <conditionalFormatting sqref="N1870">
    <cfRule type="cellIs" dxfId="908" priority="97" stopIfTrue="1" operator="greaterThan">
      <formula>15</formula>
    </cfRule>
  </conditionalFormatting>
  <conditionalFormatting sqref="N1871">
    <cfRule type="cellIs" dxfId="907" priority="99" stopIfTrue="1" operator="greaterThan">
      <formula>15</formula>
    </cfRule>
  </conditionalFormatting>
  <conditionalFormatting sqref="N1869:N1871">
    <cfRule type="cellIs" dxfId="906" priority="95" stopIfTrue="1" operator="greaterThan">
      <formula>15</formula>
    </cfRule>
  </conditionalFormatting>
  <conditionalFormatting sqref="N1867">
    <cfRule type="cellIs" dxfId="905" priority="90" stopIfTrue="1" operator="greaterThan">
      <formula>15</formula>
    </cfRule>
  </conditionalFormatting>
  <conditionalFormatting sqref="N1875:N1896">
    <cfRule type="cellIs" dxfId="904" priority="86" stopIfTrue="1" operator="greaterThan">
      <formula>15</formula>
    </cfRule>
  </conditionalFormatting>
  <conditionalFormatting sqref="N1874:N1875">
    <cfRule type="cellIs" dxfId="903" priority="84" stopIfTrue="1" operator="greaterThan">
      <formula>15</formula>
    </cfRule>
  </conditionalFormatting>
  <conditionalFormatting sqref="N1873:N1874">
    <cfRule type="cellIs" dxfId="902" priority="82" stopIfTrue="1" operator="greaterThan">
      <formula>15</formula>
    </cfRule>
  </conditionalFormatting>
  <conditionalFormatting sqref="N1872">
    <cfRule type="cellIs" dxfId="901" priority="79" stopIfTrue="1" operator="greaterThan">
      <formula>15</formula>
    </cfRule>
  </conditionalFormatting>
  <conditionalFormatting sqref="N1867:N1896">
    <cfRule type="cellIs" dxfId="900" priority="76" operator="greaterThan">
      <formula>14</formula>
    </cfRule>
  </conditionalFormatting>
  <conditionalFormatting sqref="N765:N766">
    <cfRule type="cellIs" dxfId="899" priority="839" stopIfTrue="1" operator="equal">
      <formula>15</formula>
    </cfRule>
  </conditionalFormatting>
  <conditionalFormatting sqref="N765:N767">
    <cfRule type="cellIs" dxfId="898" priority="841" stopIfTrue="1" operator="greaterThan">
      <formula>15</formula>
    </cfRule>
  </conditionalFormatting>
  <conditionalFormatting sqref="N770:N771">
    <cfRule type="cellIs" dxfId="897" priority="830" stopIfTrue="1" operator="greaterThan">
      <formula>15</formula>
    </cfRule>
  </conditionalFormatting>
  <conditionalFormatting sqref="N767:N769">
    <cfRule type="cellIs" dxfId="896" priority="838" stopIfTrue="1" operator="equal">
      <formula>15</formula>
    </cfRule>
  </conditionalFormatting>
  <conditionalFormatting sqref="N770:N794">
    <cfRule type="cellIs" dxfId="895" priority="828" stopIfTrue="1" operator="equal">
      <formula>15</formula>
    </cfRule>
  </conditionalFormatting>
  <conditionalFormatting sqref="N770">
    <cfRule type="cellIs" dxfId="894" priority="831" stopIfTrue="1" operator="equal">
      <formula>15</formula>
    </cfRule>
  </conditionalFormatting>
  <conditionalFormatting sqref="N772">
    <cfRule type="cellIs" dxfId="893" priority="835" stopIfTrue="1" operator="equal">
      <formula>15</formula>
    </cfRule>
  </conditionalFormatting>
  <conditionalFormatting sqref="N773:N794">
    <cfRule type="cellIs" dxfId="892" priority="837" stopIfTrue="1" operator="equal">
      <formula>15</formula>
    </cfRule>
  </conditionalFormatting>
  <conditionalFormatting sqref="N771">
    <cfRule type="cellIs" dxfId="891" priority="833" stopIfTrue="1" operator="equal">
      <formula>15</formula>
    </cfRule>
  </conditionalFormatting>
  <conditionalFormatting sqref="N765">
    <cfRule type="cellIs" dxfId="890" priority="827" operator="equal">
      <formula>15</formula>
    </cfRule>
    <cfRule type="cellIs" dxfId="889" priority="842" stopIfTrue="1" operator="equal">
      <formula>15</formula>
    </cfRule>
  </conditionalFormatting>
  <conditionalFormatting sqref="N766">
    <cfRule type="cellIs" dxfId="888" priority="844" stopIfTrue="1" operator="equal">
      <formula>15</formula>
    </cfRule>
  </conditionalFormatting>
  <conditionalFormatting sqref="N767">
    <cfRule type="cellIs" dxfId="887" priority="846" stopIfTrue="1" operator="equal">
      <formula>15</formula>
    </cfRule>
  </conditionalFormatting>
  <conditionalFormatting sqref="N768">
    <cfRule type="cellIs" dxfId="886" priority="848" stopIfTrue="1" operator="equal">
      <formula>15</formula>
    </cfRule>
  </conditionalFormatting>
  <conditionalFormatting sqref="N769">
    <cfRule type="cellIs" dxfId="885" priority="850" stopIfTrue="1" operator="equal">
      <formula>15</formula>
    </cfRule>
  </conditionalFormatting>
  <conditionalFormatting sqref="N766">
    <cfRule type="cellIs" dxfId="884" priority="843" stopIfTrue="1" operator="greaterThan">
      <formula>15</formula>
    </cfRule>
  </conditionalFormatting>
  <conditionalFormatting sqref="N768">
    <cfRule type="cellIs" dxfId="883" priority="847" stopIfTrue="1" operator="greaterThan">
      <formula>15</formula>
    </cfRule>
  </conditionalFormatting>
  <conditionalFormatting sqref="N769">
    <cfRule type="cellIs" dxfId="882" priority="849" stopIfTrue="1" operator="greaterThan">
      <formula>15</formula>
    </cfRule>
  </conditionalFormatting>
  <conditionalFormatting sqref="N767:N769">
    <cfRule type="cellIs" dxfId="881" priority="845" stopIfTrue="1" operator="greaterThan">
      <formula>15</formula>
    </cfRule>
  </conditionalFormatting>
  <conditionalFormatting sqref="N765">
    <cfRule type="cellIs" dxfId="880" priority="840" stopIfTrue="1" operator="greaterThan">
      <formula>15</formula>
    </cfRule>
  </conditionalFormatting>
  <conditionalFormatting sqref="N773:N794">
    <cfRule type="cellIs" dxfId="879" priority="836" stopIfTrue="1" operator="greaterThan">
      <formula>15</formula>
    </cfRule>
  </conditionalFormatting>
  <conditionalFormatting sqref="N772:N773">
    <cfRule type="cellIs" dxfId="878" priority="834" stopIfTrue="1" operator="greaterThan">
      <formula>15</formula>
    </cfRule>
  </conditionalFormatting>
  <conditionalFormatting sqref="N771:N772">
    <cfRule type="cellIs" dxfId="877" priority="832" stopIfTrue="1" operator="greaterThan">
      <formula>15</formula>
    </cfRule>
  </conditionalFormatting>
  <conditionalFormatting sqref="N770">
    <cfRule type="cellIs" dxfId="876" priority="829" stopIfTrue="1" operator="greaterThan">
      <formula>15</formula>
    </cfRule>
  </conditionalFormatting>
  <conditionalFormatting sqref="N765:N794">
    <cfRule type="cellIs" dxfId="875" priority="826" operator="greaterThan">
      <formula>14</formula>
    </cfRule>
  </conditionalFormatting>
  <conditionalFormatting sqref="N803:N804">
    <cfRule type="cellIs" dxfId="874" priority="814" stopIfTrue="1" operator="equal">
      <formula>15</formula>
    </cfRule>
  </conditionalFormatting>
  <conditionalFormatting sqref="N803:N805">
    <cfRule type="cellIs" dxfId="873" priority="816" stopIfTrue="1" operator="greaterThan">
      <formula>15</formula>
    </cfRule>
  </conditionalFormatting>
  <conditionalFormatting sqref="N808:N809">
    <cfRule type="cellIs" dxfId="872" priority="805" stopIfTrue="1" operator="greaterThan">
      <formula>15</formula>
    </cfRule>
  </conditionalFormatting>
  <conditionalFormatting sqref="N805:N807">
    <cfRule type="cellIs" dxfId="871" priority="813" stopIfTrue="1" operator="equal">
      <formula>15</formula>
    </cfRule>
  </conditionalFormatting>
  <conditionalFormatting sqref="N808:N832">
    <cfRule type="cellIs" dxfId="870" priority="803" stopIfTrue="1" operator="equal">
      <formula>15</formula>
    </cfRule>
  </conditionalFormatting>
  <conditionalFormatting sqref="N808">
    <cfRule type="cellIs" dxfId="869" priority="806" stopIfTrue="1" operator="equal">
      <formula>15</formula>
    </cfRule>
  </conditionalFormatting>
  <conditionalFormatting sqref="N810">
    <cfRule type="cellIs" dxfId="868" priority="810" stopIfTrue="1" operator="equal">
      <formula>15</formula>
    </cfRule>
  </conditionalFormatting>
  <conditionalFormatting sqref="N811:N832">
    <cfRule type="cellIs" dxfId="867" priority="812" stopIfTrue="1" operator="equal">
      <formula>15</formula>
    </cfRule>
  </conditionalFormatting>
  <conditionalFormatting sqref="N809">
    <cfRule type="cellIs" dxfId="866" priority="808" stopIfTrue="1" operator="equal">
      <formula>15</formula>
    </cfRule>
  </conditionalFormatting>
  <conditionalFormatting sqref="N803">
    <cfRule type="cellIs" dxfId="865" priority="802" operator="equal">
      <formula>15</formula>
    </cfRule>
    <cfRule type="cellIs" dxfId="864" priority="817" stopIfTrue="1" operator="equal">
      <formula>15</formula>
    </cfRule>
  </conditionalFormatting>
  <conditionalFormatting sqref="N804">
    <cfRule type="cellIs" dxfId="863" priority="819" stopIfTrue="1" operator="equal">
      <formula>15</formula>
    </cfRule>
  </conditionalFormatting>
  <conditionalFormatting sqref="N805">
    <cfRule type="cellIs" dxfId="862" priority="821" stopIfTrue="1" operator="equal">
      <formula>15</formula>
    </cfRule>
  </conditionalFormatting>
  <conditionalFormatting sqref="N806">
    <cfRule type="cellIs" dxfId="861" priority="823" stopIfTrue="1" operator="equal">
      <formula>15</formula>
    </cfRule>
  </conditionalFormatting>
  <conditionalFormatting sqref="N807">
    <cfRule type="cellIs" dxfId="860" priority="825" stopIfTrue="1" operator="equal">
      <formula>15</formula>
    </cfRule>
  </conditionalFormatting>
  <conditionalFormatting sqref="N804">
    <cfRule type="cellIs" dxfId="859" priority="818" stopIfTrue="1" operator="greaterThan">
      <formula>15</formula>
    </cfRule>
  </conditionalFormatting>
  <conditionalFormatting sqref="N806">
    <cfRule type="cellIs" dxfId="858" priority="822" stopIfTrue="1" operator="greaterThan">
      <formula>15</formula>
    </cfRule>
  </conditionalFormatting>
  <conditionalFormatting sqref="N807">
    <cfRule type="cellIs" dxfId="857" priority="824" stopIfTrue="1" operator="greaterThan">
      <formula>15</formula>
    </cfRule>
  </conditionalFormatting>
  <conditionalFormatting sqref="N805:N807">
    <cfRule type="cellIs" dxfId="856" priority="820" stopIfTrue="1" operator="greaterThan">
      <formula>15</formula>
    </cfRule>
  </conditionalFormatting>
  <conditionalFormatting sqref="N803">
    <cfRule type="cellIs" dxfId="855" priority="815" stopIfTrue="1" operator="greaterThan">
      <formula>15</formula>
    </cfRule>
  </conditionalFormatting>
  <conditionalFormatting sqref="N811:N832">
    <cfRule type="cellIs" dxfId="854" priority="811" stopIfTrue="1" operator="greaterThan">
      <formula>15</formula>
    </cfRule>
  </conditionalFormatting>
  <conditionalFormatting sqref="N810:N811">
    <cfRule type="cellIs" dxfId="853" priority="809" stopIfTrue="1" operator="greaterThan">
      <formula>15</formula>
    </cfRule>
  </conditionalFormatting>
  <conditionalFormatting sqref="N809:N810">
    <cfRule type="cellIs" dxfId="852" priority="807" stopIfTrue="1" operator="greaterThan">
      <formula>15</formula>
    </cfRule>
  </conditionalFormatting>
  <conditionalFormatting sqref="N808">
    <cfRule type="cellIs" dxfId="851" priority="804" stopIfTrue="1" operator="greaterThan">
      <formula>15</formula>
    </cfRule>
  </conditionalFormatting>
  <conditionalFormatting sqref="N803:N832">
    <cfRule type="cellIs" dxfId="850" priority="801" operator="greaterThan">
      <formula>14</formula>
    </cfRule>
  </conditionalFormatting>
  <conditionalFormatting sqref="N841:N842">
    <cfRule type="cellIs" dxfId="849" priority="764" stopIfTrue="1" operator="equal">
      <formula>15</formula>
    </cfRule>
  </conditionalFormatting>
  <conditionalFormatting sqref="N841:N843">
    <cfRule type="cellIs" dxfId="848" priority="766" stopIfTrue="1" operator="greaterThan">
      <formula>15</formula>
    </cfRule>
  </conditionalFormatting>
  <conditionalFormatting sqref="N846:N847">
    <cfRule type="cellIs" dxfId="847" priority="755" stopIfTrue="1" operator="greaterThan">
      <formula>15</formula>
    </cfRule>
  </conditionalFormatting>
  <conditionalFormatting sqref="N843:N845">
    <cfRule type="cellIs" dxfId="846" priority="763" stopIfTrue="1" operator="equal">
      <formula>15</formula>
    </cfRule>
  </conditionalFormatting>
  <conditionalFormatting sqref="N846:N870">
    <cfRule type="cellIs" dxfId="845" priority="753" stopIfTrue="1" operator="equal">
      <formula>15</formula>
    </cfRule>
  </conditionalFormatting>
  <conditionalFormatting sqref="N846">
    <cfRule type="cellIs" dxfId="844" priority="756" stopIfTrue="1" operator="equal">
      <formula>15</formula>
    </cfRule>
  </conditionalFormatting>
  <conditionalFormatting sqref="N848">
    <cfRule type="cellIs" dxfId="843" priority="760" stopIfTrue="1" operator="equal">
      <formula>15</formula>
    </cfRule>
  </conditionalFormatting>
  <conditionalFormatting sqref="N849:N870">
    <cfRule type="cellIs" dxfId="842" priority="762" stopIfTrue="1" operator="equal">
      <formula>15</formula>
    </cfRule>
  </conditionalFormatting>
  <conditionalFormatting sqref="N847">
    <cfRule type="cellIs" dxfId="841" priority="758" stopIfTrue="1" operator="equal">
      <formula>15</formula>
    </cfRule>
  </conditionalFormatting>
  <conditionalFormatting sqref="N841">
    <cfRule type="cellIs" dxfId="840" priority="752" operator="equal">
      <formula>15</formula>
    </cfRule>
    <cfRule type="cellIs" dxfId="839" priority="767" stopIfTrue="1" operator="equal">
      <formula>15</formula>
    </cfRule>
  </conditionalFormatting>
  <conditionalFormatting sqref="N842">
    <cfRule type="cellIs" dxfId="838" priority="769" stopIfTrue="1" operator="equal">
      <formula>15</formula>
    </cfRule>
  </conditionalFormatting>
  <conditionalFormatting sqref="N843">
    <cfRule type="cellIs" dxfId="837" priority="771" stopIfTrue="1" operator="equal">
      <formula>15</formula>
    </cfRule>
  </conditionalFormatting>
  <conditionalFormatting sqref="N844">
    <cfRule type="cellIs" dxfId="836" priority="773" stopIfTrue="1" operator="equal">
      <formula>15</formula>
    </cfRule>
  </conditionalFormatting>
  <conditionalFormatting sqref="N845">
    <cfRule type="cellIs" dxfId="835" priority="775" stopIfTrue="1" operator="equal">
      <formula>15</formula>
    </cfRule>
  </conditionalFormatting>
  <conditionalFormatting sqref="N842">
    <cfRule type="cellIs" dxfId="834" priority="768" stopIfTrue="1" operator="greaterThan">
      <formula>15</formula>
    </cfRule>
  </conditionalFormatting>
  <conditionalFormatting sqref="N844">
    <cfRule type="cellIs" dxfId="833" priority="772" stopIfTrue="1" operator="greaterThan">
      <formula>15</formula>
    </cfRule>
  </conditionalFormatting>
  <conditionalFormatting sqref="N845">
    <cfRule type="cellIs" dxfId="832" priority="774" stopIfTrue="1" operator="greaterThan">
      <formula>15</formula>
    </cfRule>
  </conditionalFormatting>
  <conditionalFormatting sqref="N843:N845">
    <cfRule type="cellIs" dxfId="831" priority="770" stopIfTrue="1" operator="greaterThan">
      <formula>15</formula>
    </cfRule>
  </conditionalFormatting>
  <conditionalFormatting sqref="N841">
    <cfRule type="cellIs" dxfId="830" priority="765" stopIfTrue="1" operator="greaterThan">
      <formula>15</formula>
    </cfRule>
  </conditionalFormatting>
  <conditionalFormatting sqref="N849:N870">
    <cfRule type="cellIs" dxfId="829" priority="761" stopIfTrue="1" operator="greaterThan">
      <formula>15</formula>
    </cfRule>
  </conditionalFormatting>
  <conditionalFormatting sqref="N848:N849">
    <cfRule type="cellIs" dxfId="828" priority="759" stopIfTrue="1" operator="greaterThan">
      <formula>15</formula>
    </cfRule>
  </conditionalFormatting>
  <conditionalFormatting sqref="N847:N848">
    <cfRule type="cellIs" dxfId="827" priority="757" stopIfTrue="1" operator="greaterThan">
      <formula>15</formula>
    </cfRule>
  </conditionalFormatting>
  <conditionalFormatting sqref="N846">
    <cfRule type="cellIs" dxfId="826" priority="754" stopIfTrue="1" operator="greaterThan">
      <formula>15</formula>
    </cfRule>
  </conditionalFormatting>
  <conditionalFormatting sqref="N841:N870">
    <cfRule type="cellIs" dxfId="825" priority="751" operator="greaterThan">
      <formula>14</formula>
    </cfRule>
  </conditionalFormatting>
  <conditionalFormatting sqref="N879:N880">
    <cfRule type="cellIs" dxfId="824" priority="739" stopIfTrue="1" operator="equal">
      <formula>15</formula>
    </cfRule>
  </conditionalFormatting>
  <conditionalFormatting sqref="N879:N881">
    <cfRule type="cellIs" dxfId="823" priority="741" stopIfTrue="1" operator="greaterThan">
      <formula>15</formula>
    </cfRule>
  </conditionalFormatting>
  <conditionalFormatting sqref="N884:N885">
    <cfRule type="cellIs" dxfId="822" priority="730" stopIfTrue="1" operator="greaterThan">
      <formula>15</formula>
    </cfRule>
  </conditionalFormatting>
  <conditionalFormatting sqref="N881:N883">
    <cfRule type="cellIs" dxfId="821" priority="738" stopIfTrue="1" operator="equal">
      <formula>15</formula>
    </cfRule>
  </conditionalFormatting>
  <conditionalFormatting sqref="N884:N908">
    <cfRule type="cellIs" dxfId="820" priority="728" stopIfTrue="1" operator="equal">
      <formula>15</formula>
    </cfRule>
  </conditionalFormatting>
  <conditionalFormatting sqref="N884">
    <cfRule type="cellIs" dxfId="819" priority="731" stopIfTrue="1" operator="equal">
      <formula>15</formula>
    </cfRule>
  </conditionalFormatting>
  <conditionalFormatting sqref="N886">
    <cfRule type="cellIs" dxfId="818" priority="735" stopIfTrue="1" operator="equal">
      <formula>15</formula>
    </cfRule>
  </conditionalFormatting>
  <conditionalFormatting sqref="N887:N908">
    <cfRule type="cellIs" dxfId="817" priority="737" stopIfTrue="1" operator="equal">
      <formula>15</formula>
    </cfRule>
  </conditionalFormatting>
  <conditionalFormatting sqref="N885">
    <cfRule type="cellIs" dxfId="816" priority="733" stopIfTrue="1" operator="equal">
      <formula>15</formula>
    </cfRule>
  </conditionalFormatting>
  <conditionalFormatting sqref="N879">
    <cfRule type="cellIs" dxfId="815" priority="727" operator="equal">
      <formula>15</formula>
    </cfRule>
    <cfRule type="cellIs" dxfId="814" priority="742" stopIfTrue="1" operator="equal">
      <formula>15</formula>
    </cfRule>
  </conditionalFormatting>
  <conditionalFormatting sqref="N880">
    <cfRule type="cellIs" dxfId="813" priority="744" stopIfTrue="1" operator="equal">
      <formula>15</formula>
    </cfRule>
  </conditionalFormatting>
  <conditionalFormatting sqref="N881">
    <cfRule type="cellIs" dxfId="812" priority="746" stopIfTrue="1" operator="equal">
      <formula>15</formula>
    </cfRule>
  </conditionalFormatting>
  <conditionalFormatting sqref="N882">
    <cfRule type="cellIs" dxfId="811" priority="748" stopIfTrue="1" operator="equal">
      <formula>15</formula>
    </cfRule>
  </conditionalFormatting>
  <conditionalFormatting sqref="N883">
    <cfRule type="cellIs" dxfId="810" priority="750" stopIfTrue="1" operator="equal">
      <formula>15</formula>
    </cfRule>
  </conditionalFormatting>
  <conditionalFormatting sqref="N880">
    <cfRule type="cellIs" dxfId="809" priority="743" stopIfTrue="1" operator="greaterThan">
      <formula>15</formula>
    </cfRule>
  </conditionalFormatting>
  <conditionalFormatting sqref="N882">
    <cfRule type="cellIs" dxfId="808" priority="747" stopIfTrue="1" operator="greaterThan">
      <formula>15</formula>
    </cfRule>
  </conditionalFormatting>
  <conditionalFormatting sqref="N883">
    <cfRule type="cellIs" dxfId="807" priority="749" stopIfTrue="1" operator="greaterThan">
      <formula>15</formula>
    </cfRule>
  </conditionalFormatting>
  <conditionalFormatting sqref="N881:N883">
    <cfRule type="cellIs" dxfId="806" priority="745" stopIfTrue="1" operator="greaterThan">
      <formula>15</formula>
    </cfRule>
  </conditionalFormatting>
  <conditionalFormatting sqref="N879">
    <cfRule type="cellIs" dxfId="805" priority="740" stopIfTrue="1" operator="greaterThan">
      <formula>15</formula>
    </cfRule>
  </conditionalFormatting>
  <conditionalFormatting sqref="N887:N908">
    <cfRule type="cellIs" dxfId="804" priority="736" stopIfTrue="1" operator="greaterThan">
      <formula>15</formula>
    </cfRule>
  </conditionalFormatting>
  <conditionalFormatting sqref="N886:N887">
    <cfRule type="cellIs" dxfId="803" priority="734" stopIfTrue="1" operator="greaterThan">
      <formula>15</formula>
    </cfRule>
  </conditionalFormatting>
  <conditionalFormatting sqref="N885:N886">
    <cfRule type="cellIs" dxfId="802" priority="732" stopIfTrue="1" operator="greaterThan">
      <formula>15</formula>
    </cfRule>
  </conditionalFormatting>
  <conditionalFormatting sqref="N884">
    <cfRule type="cellIs" dxfId="801" priority="729" stopIfTrue="1" operator="greaterThan">
      <formula>15</formula>
    </cfRule>
  </conditionalFormatting>
  <conditionalFormatting sqref="N879:N908">
    <cfRule type="cellIs" dxfId="800" priority="726" operator="greaterThan">
      <formula>14</formula>
    </cfRule>
  </conditionalFormatting>
  <conditionalFormatting sqref="N917:N918">
    <cfRule type="cellIs" dxfId="799" priority="714" stopIfTrue="1" operator="equal">
      <formula>15</formula>
    </cfRule>
  </conditionalFormatting>
  <conditionalFormatting sqref="N917:N919">
    <cfRule type="cellIs" dxfId="798" priority="716" stopIfTrue="1" operator="greaterThan">
      <formula>15</formula>
    </cfRule>
  </conditionalFormatting>
  <conditionalFormatting sqref="N922:N923">
    <cfRule type="cellIs" dxfId="797" priority="705" stopIfTrue="1" operator="greaterThan">
      <formula>15</formula>
    </cfRule>
  </conditionalFormatting>
  <conditionalFormatting sqref="N919:N921">
    <cfRule type="cellIs" dxfId="796" priority="713" stopIfTrue="1" operator="equal">
      <formula>15</formula>
    </cfRule>
  </conditionalFormatting>
  <conditionalFormatting sqref="N922:N946">
    <cfRule type="cellIs" dxfId="795" priority="703" stopIfTrue="1" operator="equal">
      <formula>15</formula>
    </cfRule>
  </conditionalFormatting>
  <conditionalFormatting sqref="N922">
    <cfRule type="cellIs" dxfId="794" priority="706" stopIfTrue="1" operator="equal">
      <formula>15</formula>
    </cfRule>
  </conditionalFormatting>
  <conditionalFormatting sqref="N924">
    <cfRule type="cellIs" dxfId="793" priority="710" stopIfTrue="1" operator="equal">
      <formula>15</formula>
    </cfRule>
  </conditionalFormatting>
  <conditionalFormatting sqref="N925:N946">
    <cfRule type="cellIs" dxfId="792" priority="712" stopIfTrue="1" operator="equal">
      <formula>15</formula>
    </cfRule>
  </conditionalFormatting>
  <conditionalFormatting sqref="N923">
    <cfRule type="cellIs" dxfId="791" priority="708" stopIfTrue="1" operator="equal">
      <formula>15</formula>
    </cfRule>
  </conditionalFormatting>
  <conditionalFormatting sqref="N917">
    <cfRule type="cellIs" dxfId="790" priority="702" operator="equal">
      <formula>15</formula>
    </cfRule>
    <cfRule type="cellIs" dxfId="789" priority="717" stopIfTrue="1" operator="equal">
      <formula>15</formula>
    </cfRule>
  </conditionalFormatting>
  <conditionalFormatting sqref="N918">
    <cfRule type="cellIs" dxfId="788" priority="719" stopIfTrue="1" operator="equal">
      <formula>15</formula>
    </cfRule>
  </conditionalFormatting>
  <conditionalFormatting sqref="N919">
    <cfRule type="cellIs" dxfId="787" priority="721" stopIfTrue="1" operator="equal">
      <formula>15</formula>
    </cfRule>
  </conditionalFormatting>
  <conditionalFormatting sqref="N920">
    <cfRule type="cellIs" dxfId="786" priority="723" stopIfTrue="1" operator="equal">
      <formula>15</formula>
    </cfRule>
  </conditionalFormatting>
  <conditionalFormatting sqref="N921">
    <cfRule type="cellIs" dxfId="785" priority="725" stopIfTrue="1" operator="equal">
      <formula>15</formula>
    </cfRule>
  </conditionalFormatting>
  <conditionalFormatting sqref="N918">
    <cfRule type="cellIs" dxfId="784" priority="718" stopIfTrue="1" operator="greaterThan">
      <formula>15</formula>
    </cfRule>
  </conditionalFormatting>
  <conditionalFormatting sqref="N920">
    <cfRule type="cellIs" dxfId="783" priority="722" stopIfTrue="1" operator="greaterThan">
      <formula>15</formula>
    </cfRule>
  </conditionalFormatting>
  <conditionalFormatting sqref="N921">
    <cfRule type="cellIs" dxfId="782" priority="724" stopIfTrue="1" operator="greaterThan">
      <formula>15</formula>
    </cfRule>
  </conditionalFormatting>
  <conditionalFormatting sqref="N919:N921">
    <cfRule type="cellIs" dxfId="781" priority="720" stopIfTrue="1" operator="greaterThan">
      <formula>15</formula>
    </cfRule>
  </conditionalFormatting>
  <conditionalFormatting sqref="N917">
    <cfRule type="cellIs" dxfId="780" priority="715" stopIfTrue="1" operator="greaterThan">
      <formula>15</formula>
    </cfRule>
  </conditionalFormatting>
  <conditionalFormatting sqref="N925:N946">
    <cfRule type="cellIs" dxfId="779" priority="711" stopIfTrue="1" operator="greaterThan">
      <formula>15</formula>
    </cfRule>
  </conditionalFormatting>
  <conditionalFormatting sqref="N924:N925">
    <cfRule type="cellIs" dxfId="778" priority="709" stopIfTrue="1" operator="greaterThan">
      <formula>15</formula>
    </cfRule>
  </conditionalFormatting>
  <conditionalFormatting sqref="N923:N924">
    <cfRule type="cellIs" dxfId="777" priority="707" stopIfTrue="1" operator="greaterThan">
      <formula>15</formula>
    </cfRule>
  </conditionalFormatting>
  <conditionalFormatting sqref="N922">
    <cfRule type="cellIs" dxfId="776" priority="704" stopIfTrue="1" operator="greaterThan">
      <formula>15</formula>
    </cfRule>
  </conditionalFormatting>
  <conditionalFormatting sqref="N917:N946">
    <cfRule type="cellIs" dxfId="775" priority="701" operator="greaterThan">
      <formula>14</formula>
    </cfRule>
  </conditionalFormatting>
  <conditionalFormatting sqref="N955:N956">
    <cfRule type="cellIs" dxfId="774" priority="689" stopIfTrue="1" operator="equal">
      <formula>15</formula>
    </cfRule>
  </conditionalFormatting>
  <conditionalFormatting sqref="N955:N957">
    <cfRule type="cellIs" dxfId="773" priority="691" stopIfTrue="1" operator="greaterThan">
      <formula>15</formula>
    </cfRule>
  </conditionalFormatting>
  <conditionalFormatting sqref="N960:N961">
    <cfRule type="cellIs" dxfId="772" priority="680" stopIfTrue="1" operator="greaterThan">
      <formula>15</formula>
    </cfRule>
  </conditionalFormatting>
  <conditionalFormatting sqref="N957:N959">
    <cfRule type="cellIs" dxfId="771" priority="688" stopIfTrue="1" operator="equal">
      <formula>15</formula>
    </cfRule>
  </conditionalFormatting>
  <conditionalFormatting sqref="N960:N984">
    <cfRule type="cellIs" dxfId="770" priority="678" stopIfTrue="1" operator="equal">
      <formula>15</formula>
    </cfRule>
  </conditionalFormatting>
  <conditionalFormatting sqref="N960">
    <cfRule type="cellIs" dxfId="769" priority="681" stopIfTrue="1" operator="equal">
      <formula>15</formula>
    </cfRule>
  </conditionalFormatting>
  <conditionalFormatting sqref="N962">
    <cfRule type="cellIs" dxfId="768" priority="685" stopIfTrue="1" operator="equal">
      <formula>15</formula>
    </cfRule>
  </conditionalFormatting>
  <conditionalFormatting sqref="N963:N984">
    <cfRule type="cellIs" dxfId="767" priority="687" stopIfTrue="1" operator="equal">
      <formula>15</formula>
    </cfRule>
  </conditionalFormatting>
  <conditionalFormatting sqref="N961">
    <cfRule type="cellIs" dxfId="766" priority="683" stopIfTrue="1" operator="equal">
      <formula>15</formula>
    </cfRule>
  </conditionalFormatting>
  <conditionalFormatting sqref="N955">
    <cfRule type="cellIs" dxfId="765" priority="677" operator="equal">
      <formula>15</formula>
    </cfRule>
    <cfRule type="cellIs" dxfId="764" priority="692" stopIfTrue="1" operator="equal">
      <formula>15</formula>
    </cfRule>
  </conditionalFormatting>
  <conditionalFormatting sqref="N956">
    <cfRule type="cellIs" dxfId="763" priority="694" stopIfTrue="1" operator="equal">
      <formula>15</formula>
    </cfRule>
  </conditionalFormatting>
  <conditionalFormatting sqref="N957">
    <cfRule type="cellIs" dxfId="762" priority="696" stopIfTrue="1" operator="equal">
      <formula>15</formula>
    </cfRule>
  </conditionalFormatting>
  <conditionalFormatting sqref="N958">
    <cfRule type="cellIs" dxfId="761" priority="698" stopIfTrue="1" operator="equal">
      <formula>15</formula>
    </cfRule>
  </conditionalFormatting>
  <conditionalFormatting sqref="N959">
    <cfRule type="cellIs" dxfId="760" priority="700" stopIfTrue="1" operator="equal">
      <formula>15</formula>
    </cfRule>
  </conditionalFormatting>
  <conditionalFormatting sqref="N956">
    <cfRule type="cellIs" dxfId="759" priority="693" stopIfTrue="1" operator="greaterThan">
      <formula>15</formula>
    </cfRule>
  </conditionalFormatting>
  <conditionalFormatting sqref="N958">
    <cfRule type="cellIs" dxfId="758" priority="697" stopIfTrue="1" operator="greaterThan">
      <formula>15</formula>
    </cfRule>
  </conditionalFormatting>
  <conditionalFormatting sqref="N959">
    <cfRule type="cellIs" dxfId="757" priority="699" stopIfTrue="1" operator="greaterThan">
      <formula>15</formula>
    </cfRule>
  </conditionalFormatting>
  <conditionalFormatting sqref="N957:N959">
    <cfRule type="cellIs" dxfId="756" priority="695" stopIfTrue="1" operator="greaterThan">
      <formula>15</formula>
    </cfRule>
  </conditionalFormatting>
  <conditionalFormatting sqref="N955">
    <cfRule type="cellIs" dxfId="755" priority="690" stopIfTrue="1" operator="greaterThan">
      <formula>15</formula>
    </cfRule>
  </conditionalFormatting>
  <conditionalFormatting sqref="N963:N984">
    <cfRule type="cellIs" dxfId="754" priority="686" stopIfTrue="1" operator="greaterThan">
      <formula>15</formula>
    </cfRule>
  </conditionalFormatting>
  <conditionalFormatting sqref="N962:N963">
    <cfRule type="cellIs" dxfId="753" priority="684" stopIfTrue="1" operator="greaterThan">
      <formula>15</formula>
    </cfRule>
  </conditionalFormatting>
  <conditionalFormatting sqref="N961:N962">
    <cfRule type="cellIs" dxfId="752" priority="682" stopIfTrue="1" operator="greaterThan">
      <formula>15</formula>
    </cfRule>
  </conditionalFormatting>
  <conditionalFormatting sqref="N960">
    <cfRule type="cellIs" dxfId="751" priority="679" stopIfTrue="1" operator="greaterThan">
      <formula>15</formula>
    </cfRule>
  </conditionalFormatting>
  <conditionalFormatting sqref="N955:N984">
    <cfRule type="cellIs" dxfId="750" priority="676" operator="greaterThan">
      <formula>14</formula>
    </cfRule>
  </conditionalFormatting>
  <conditionalFormatting sqref="N993:N994">
    <cfRule type="cellIs" dxfId="749" priority="664" stopIfTrue="1" operator="equal">
      <formula>15</formula>
    </cfRule>
  </conditionalFormatting>
  <conditionalFormatting sqref="N993:N995">
    <cfRule type="cellIs" dxfId="748" priority="666" stopIfTrue="1" operator="greaterThan">
      <formula>15</formula>
    </cfRule>
  </conditionalFormatting>
  <conditionalFormatting sqref="N998:N999">
    <cfRule type="cellIs" dxfId="747" priority="655" stopIfTrue="1" operator="greaterThan">
      <formula>15</formula>
    </cfRule>
  </conditionalFormatting>
  <conditionalFormatting sqref="N995:N997">
    <cfRule type="cellIs" dxfId="746" priority="663" stopIfTrue="1" operator="equal">
      <formula>15</formula>
    </cfRule>
  </conditionalFormatting>
  <conditionalFormatting sqref="N998:N1022">
    <cfRule type="cellIs" dxfId="745" priority="653" stopIfTrue="1" operator="equal">
      <formula>15</formula>
    </cfRule>
  </conditionalFormatting>
  <conditionalFormatting sqref="N998">
    <cfRule type="cellIs" dxfId="744" priority="656" stopIfTrue="1" operator="equal">
      <formula>15</formula>
    </cfRule>
  </conditionalFormatting>
  <conditionalFormatting sqref="N1000">
    <cfRule type="cellIs" dxfId="743" priority="660" stopIfTrue="1" operator="equal">
      <formula>15</formula>
    </cfRule>
  </conditionalFormatting>
  <conditionalFormatting sqref="N1001:N1022">
    <cfRule type="cellIs" dxfId="742" priority="662" stopIfTrue="1" operator="equal">
      <formula>15</formula>
    </cfRule>
  </conditionalFormatting>
  <conditionalFormatting sqref="N999">
    <cfRule type="cellIs" dxfId="741" priority="658" stopIfTrue="1" operator="equal">
      <formula>15</formula>
    </cfRule>
  </conditionalFormatting>
  <conditionalFormatting sqref="N993">
    <cfRule type="cellIs" dxfId="740" priority="652" operator="equal">
      <formula>15</formula>
    </cfRule>
    <cfRule type="cellIs" dxfId="739" priority="667" stopIfTrue="1" operator="equal">
      <formula>15</formula>
    </cfRule>
  </conditionalFormatting>
  <conditionalFormatting sqref="N994">
    <cfRule type="cellIs" dxfId="738" priority="669" stopIfTrue="1" operator="equal">
      <formula>15</formula>
    </cfRule>
  </conditionalFormatting>
  <conditionalFormatting sqref="N995">
    <cfRule type="cellIs" dxfId="737" priority="671" stopIfTrue="1" operator="equal">
      <formula>15</formula>
    </cfRule>
  </conditionalFormatting>
  <conditionalFormatting sqref="N996">
    <cfRule type="cellIs" dxfId="736" priority="673" stopIfTrue="1" operator="equal">
      <formula>15</formula>
    </cfRule>
  </conditionalFormatting>
  <conditionalFormatting sqref="N997">
    <cfRule type="cellIs" dxfId="735" priority="675" stopIfTrue="1" operator="equal">
      <formula>15</formula>
    </cfRule>
  </conditionalFormatting>
  <conditionalFormatting sqref="N994">
    <cfRule type="cellIs" dxfId="734" priority="668" stopIfTrue="1" operator="greaterThan">
      <formula>15</formula>
    </cfRule>
  </conditionalFormatting>
  <conditionalFormatting sqref="N996">
    <cfRule type="cellIs" dxfId="733" priority="672" stopIfTrue="1" operator="greaterThan">
      <formula>15</formula>
    </cfRule>
  </conditionalFormatting>
  <conditionalFormatting sqref="N997">
    <cfRule type="cellIs" dxfId="732" priority="674" stopIfTrue="1" operator="greaterThan">
      <formula>15</formula>
    </cfRule>
  </conditionalFormatting>
  <conditionalFormatting sqref="N995:N997">
    <cfRule type="cellIs" dxfId="731" priority="670" stopIfTrue="1" operator="greaterThan">
      <formula>15</formula>
    </cfRule>
  </conditionalFormatting>
  <conditionalFormatting sqref="N993">
    <cfRule type="cellIs" dxfId="730" priority="665" stopIfTrue="1" operator="greaterThan">
      <formula>15</formula>
    </cfRule>
  </conditionalFormatting>
  <conditionalFormatting sqref="N1001:N1022">
    <cfRule type="cellIs" dxfId="729" priority="661" stopIfTrue="1" operator="greaterThan">
      <formula>15</formula>
    </cfRule>
  </conditionalFormatting>
  <conditionalFormatting sqref="N1000:N1001">
    <cfRule type="cellIs" dxfId="728" priority="659" stopIfTrue="1" operator="greaterThan">
      <formula>15</formula>
    </cfRule>
  </conditionalFormatting>
  <conditionalFormatting sqref="N999:N1000">
    <cfRule type="cellIs" dxfId="727" priority="657" stopIfTrue="1" operator="greaterThan">
      <formula>15</formula>
    </cfRule>
  </conditionalFormatting>
  <conditionalFormatting sqref="N998">
    <cfRule type="cellIs" dxfId="726" priority="654" stopIfTrue="1" operator="greaterThan">
      <formula>15</formula>
    </cfRule>
  </conditionalFormatting>
  <conditionalFormatting sqref="N993:N1022">
    <cfRule type="cellIs" dxfId="725" priority="651" operator="greaterThan">
      <formula>14</formula>
    </cfRule>
  </conditionalFormatting>
  <conditionalFormatting sqref="N1031:N1032">
    <cfRule type="cellIs" dxfId="724" priority="639" stopIfTrue="1" operator="equal">
      <formula>15</formula>
    </cfRule>
  </conditionalFormatting>
  <conditionalFormatting sqref="N1031:N1033">
    <cfRule type="cellIs" dxfId="723" priority="641" stopIfTrue="1" operator="greaterThan">
      <formula>15</formula>
    </cfRule>
  </conditionalFormatting>
  <conditionalFormatting sqref="N1036:N1037">
    <cfRule type="cellIs" dxfId="722" priority="630" stopIfTrue="1" operator="greaterThan">
      <formula>15</formula>
    </cfRule>
  </conditionalFormatting>
  <conditionalFormatting sqref="N1033:N1035">
    <cfRule type="cellIs" dxfId="721" priority="638" stopIfTrue="1" operator="equal">
      <formula>15</formula>
    </cfRule>
  </conditionalFormatting>
  <conditionalFormatting sqref="N1036:N1060">
    <cfRule type="cellIs" dxfId="720" priority="628" stopIfTrue="1" operator="equal">
      <formula>15</formula>
    </cfRule>
  </conditionalFormatting>
  <conditionalFormatting sqref="N1036">
    <cfRule type="cellIs" dxfId="719" priority="631" stopIfTrue="1" operator="equal">
      <formula>15</formula>
    </cfRule>
  </conditionalFormatting>
  <conditionalFormatting sqref="N1038">
    <cfRule type="cellIs" dxfId="718" priority="635" stopIfTrue="1" operator="equal">
      <formula>15</formula>
    </cfRule>
  </conditionalFormatting>
  <conditionalFormatting sqref="N1039:N1060">
    <cfRule type="cellIs" dxfId="717" priority="637" stopIfTrue="1" operator="equal">
      <formula>15</formula>
    </cfRule>
  </conditionalFormatting>
  <conditionalFormatting sqref="N1037">
    <cfRule type="cellIs" dxfId="716" priority="633" stopIfTrue="1" operator="equal">
      <formula>15</formula>
    </cfRule>
  </conditionalFormatting>
  <conditionalFormatting sqref="N1031">
    <cfRule type="cellIs" dxfId="715" priority="627" operator="equal">
      <formula>15</formula>
    </cfRule>
    <cfRule type="cellIs" dxfId="714" priority="642" stopIfTrue="1" operator="equal">
      <formula>15</formula>
    </cfRule>
  </conditionalFormatting>
  <conditionalFormatting sqref="N1032">
    <cfRule type="cellIs" dxfId="713" priority="644" stopIfTrue="1" operator="equal">
      <formula>15</formula>
    </cfRule>
  </conditionalFormatting>
  <conditionalFormatting sqref="N1033">
    <cfRule type="cellIs" dxfId="712" priority="646" stopIfTrue="1" operator="equal">
      <formula>15</formula>
    </cfRule>
  </conditionalFormatting>
  <conditionalFormatting sqref="N1034">
    <cfRule type="cellIs" dxfId="711" priority="648" stopIfTrue="1" operator="equal">
      <formula>15</formula>
    </cfRule>
  </conditionalFormatting>
  <conditionalFormatting sqref="N1035">
    <cfRule type="cellIs" dxfId="710" priority="650" stopIfTrue="1" operator="equal">
      <formula>15</formula>
    </cfRule>
  </conditionalFormatting>
  <conditionalFormatting sqref="N1032">
    <cfRule type="cellIs" dxfId="709" priority="643" stopIfTrue="1" operator="greaterThan">
      <formula>15</formula>
    </cfRule>
  </conditionalFormatting>
  <conditionalFormatting sqref="N1034">
    <cfRule type="cellIs" dxfId="708" priority="647" stopIfTrue="1" operator="greaterThan">
      <formula>15</formula>
    </cfRule>
  </conditionalFormatting>
  <conditionalFormatting sqref="N1035">
    <cfRule type="cellIs" dxfId="707" priority="649" stopIfTrue="1" operator="greaterThan">
      <formula>15</formula>
    </cfRule>
  </conditionalFormatting>
  <conditionalFormatting sqref="N1033:N1035">
    <cfRule type="cellIs" dxfId="706" priority="645" stopIfTrue="1" operator="greaterThan">
      <formula>15</formula>
    </cfRule>
  </conditionalFormatting>
  <conditionalFormatting sqref="N1031">
    <cfRule type="cellIs" dxfId="705" priority="640" stopIfTrue="1" operator="greaterThan">
      <formula>15</formula>
    </cfRule>
  </conditionalFormatting>
  <conditionalFormatting sqref="N1039:N1060">
    <cfRule type="cellIs" dxfId="704" priority="636" stopIfTrue="1" operator="greaterThan">
      <formula>15</formula>
    </cfRule>
  </conditionalFormatting>
  <conditionalFormatting sqref="N1038:N1039">
    <cfRule type="cellIs" dxfId="703" priority="634" stopIfTrue="1" operator="greaterThan">
      <formula>15</formula>
    </cfRule>
  </conditionalFormatting>
  <conditionalFormatting sqref="N1037:N1038">
    <cfRule type="cellIs" dxfId="702" priority="632" stopIfTrue="1" operator="greaterThan">
      <formula>15</formula>
    </cfRule>
  </conditionalFormatting>
  <conditionalFormatting sqref="N1036">
    <cfRule type="cellIs" dxfId="701" priority="629" stopIfTrue="1" operator="greaterThan">
      <formula>15</formula>
    </cfRule>
  </conditionalFormatting>
  <conditionalFormatting sqref="N1031:N1060">
    <cfRule type="cellIs" dxfId="700" priority="626" operator="greaterThan">
      <formula>14</formula>
    </cfRule>
  </conditionalFormatting>
  <conditionalFormatting sqref="N1069:N1070">
    <cfRule type="cellIs" dxfId="699" priority="614" stopIfTrue="1" operator="equal">
      <formula>15</formula>
    </cfRule>
  </conditionalFormatting>
  <conditionalFormatting sqref="N1069:N1071">
    <cfRule type="cellIs" dxfId="698" priority="616" stopIfTrue="1" operator="greaterThan">
      <formula>15</formula>
    </cfRule>
  </conditionalFormatting>
  <conditionalFormatting sqref="N1074:N1075">
    <cfRule type="cellIs" dxfId="697" priority="605" stopIfTrue="1" operator="greaterThan">
      <formula>15</formula>
    </cfRule>
  </conditionalFormatting>
  <conditionalFormatting sqref="N1071:N1073">
    <cfRule type="cellIs" dxfId="696" priority="613" stopIfTrue="1" operator="equal">
      <formula>15</formula>
    </cfRule>
  </conditionalFormatting>
  <conditionalFormatting sqref="N1074:N1098">
    <cfRule type="cellIs" dxfId="695" priority="603" stopIfTrue="1" operator="equal">
      <formula>15</formula>
    </cfRule>
  </conditionalFormatting>
  <conditionalFormatting sqref="N1074">
    <cfRule type="cellIs" dxfId="694" priority="606" stopIfTrue="1" operator="equal">
      <formula>15</formula>
    </cfRule>
  </conditionalFormatting>
  <conditionalFormatting sqref="N1076">
    <cfRule type="cellIs" dxfId="693" priority="610" stopIfTrue="1" operator="equal">
      <formula>15</formula>
    </cfRule>
  </conditionalFormatting>
  <conditionalFormatting sqref="N1077:N1098">
    <cfRule type="cellIs" dxfId="692" priority="612" stopIfTrue="1" operator="equal">
      <formula>15</formula>
    </cfRule>
  </conditionalFormatting>
  <conditionalFormatting sqref="N1075">
    <cfRule type="cellIs" dxfId="691" priority="608" stopIfTrue="1" operator="equal">
      <formula>15</formula>
    </cfRule>
  </conditionalFormatting>
  <conditionalFormatting sqref="N1069">
    <cfRule type="cellIs" dxfId="690" priority="602" operator="equal">
      <formula>15</formula>
    </cfRule>
    <cfRule type="cellIs" dxfId="689" priority="617" stopIfTrue="1" operator="equal">
      <formula>15</formula>
    </cfRule>
  </conditionalFormatting>
  <conditionalFormatting sqref="N1070">
    <cfRule type="cellIs" dxfId="688" priority="619" stopIfTrue="1" operator="equal">
      <formula>15</formula>
    </cfRule>
  </conditionalFormatting>
  <conditionalFormatting sqref="N1071">
    <cfRule type="cellIs" dxfId="687" priority="621" stopIfTrue="1" operator="equal">
      <formula>15</formula>
    </cfRule>
  </conditionalFormatting>
  <conditionalFormatting sqref="N1072">
    <cfRule type="cellIs" dxfId="686" priority="623" stopIfTrue="1" operator="equal">
      <formula>15</formula>
    </cfRule>
  </conditionalFormatting>
  <conditionalFormatting sqref="N1073">
    <cfRule type="cellIs" dxfId="685" priority="625" stopIfTrue="1" operator="equal">
      <formula>15</formula>
    </cfRule>
  </conditionalFormatting>
  <conditionalFormatting sqref="N1070">
    <cfRule type="cellIs" dxfId="684" priority="618" stopIfTrue="1" operator="greaterThan">
      <formula>15</formula>
    </cfRule>
  </conditionalFormatting>
  <conditionalFormatting sqref="N1072">
    <cfRule type="cellIs" dxfId="683" priority="622" stopIfTrue="1" operator="greaterThan">
      <formula>15</formula>
    </cfRule>
  </conditionalFormatting>
  <conditionalFormatting sqref="N1073">
    <cfRule type="cellIs" dxfId="682" priority="624" stopIfTrue="1" operator="greaterThan">
      <formula>15</formula>
    </cfRule>
  </conditionalFormatting>
  <conditionalFormatting sqref="N1071:N1073">
    <cfRule type="cellIs" dxfId="681" priority="620" stopIfTrue="1" operator="greaterThan">
      <formula>15</formula>
    </cfRule>
  </conditionalFormatting>
  <conditionalFormatting sqref="N1069">
    <cfRule type="cellIs" dxfId="680" priority="615" stopIfTrue="1" operator="greaterThan">
      <formula>15</formula>
    </cfRule>
  </conditionalFormatting>
  <conditionalFormatting sqref="N1077:N1098">
    <cfRule type="cellIs" dxfId="679" priority="611" stopIfTrue="1" operator="greaterThan">
      <formula>15</formula>
    </cfRule>
  </conditionalFormatting>
  <conditionalFormatting sqref="N1076:N1077">
    <cfRule type="cellIs" dxfId="678" priority="609" stopIfTrue="1" operator="greaterThan">
      <formula>15</formula>
    </cfRule>
  </conditionalFormatting>
  <conditionalFormatting sqref="N1075:N1076">
    <cfRule type="cellIs" dxfId="677" priority="607" stopIfTrue="1" operator="greaterThan">
      <formula>15</formula>
    </cfRule>
  </conditionalFormatting>
  <conditionalFormatting sqref="N1074">
    <cfRule type="cellIs" dxfId="676" priority="604" stopIfTrue="1" operator="greaterThan">
      <formula>15</formula>
    </cfRule>
  </conditionalFormatting>
  <conditionalFormatting sqref="N1069:N1098">
    <cfRule type="cellIs" dxfId="675" priority="601" operator="greaterThan">
      <formula>14</formula>
    </cfRule>
  </conditionalFormatting>
  <conditionalFormatting sqref="N1107:N1108">
    <cfRule type="cellIs" dxfId="674" priority="589" stopIfTrue="1" operator="equal">
      <formula>15</formula>
    </cfRule>
  </conditionalFormatting>
  <conditionalFormatting sqref="N1107:N1109">
    <cfRule type="cellIs" dxfId="673" priority="591" stopIfTrue="1" operator="greaterThan">
      <formula>15</formula>
    </cfRule>
  </conditionalFormatting>
  <conditionalFormatting sqref="N1112:N1113">
    <cfRule type="cellIs" dxfId="672" priority="580" stopIfTrue="1" operator="greaterThan">
      <formula>15</formula>
    </cfRule>
  </conditionalFormatting>
  <conditionalFormatting sqref="N1109:N1111">
    <cfRule type="cellIs" dxfId="671" priority="588" stopIfTrue="1" operator="equal">
      <formula>15</formula>
    </cfRule>
  </conditionalFormatting>
  <conditionalFormatting sqref="N1112:N1136">
    <cfRule type="cellIs" dxfId="670" priority="578" stopIfTrue="1" operator="equal">
      <formula>15</formula>
    </cfRule>
  </conditionalFormatting>
  <conditionalFormatting sqref="N1112">
    <cfRule type="cellIs" dxfId="669" priority="581" stopIfTrue="1" operator="equal">
      <formula>15</formula>
    </cfRule>
  </conditionalFormatting>
  <conditionalFormatting sqref="N1114">
    <cfRule type="cellIs" dxfId="668" priority="585" stopIfTrue="1" operator="equal">
      <formula>15</formula>
    </cfRule>
  </conditionalFormatting>
  <conditionalFormatting sqref="N1115:N1136">
    <cfRule type="cellIs" dxfId="667" priority="587" stopIfTrue="1" operator="equal">
      <formula>15</formula>
    </cfRule>
  </conditionalFormatting>
  <conditionalFormatting sqref="N1113">
    <cfRule type="cellIs" dxfId="666" priority="583" stopIfTrue="1" operator="equal">
      <formula>15</formula>
    </cfRule>
  </conditionalFormatting>
  <conditionalFormatting sqref="N1107">
    <cfRule type="cellIs" dxfId="665" priority="577" operator="equal">
      <formula>15</formula>
    </cfRule>
    <cfRule type="cellIs" dxfId="664" priority="592" stopIfTrue="1" operator="equal">
      <formula>15</formula>
    </cfRule>
  </conditionalFormatting>
  <conditionalFormatting sqref="N1108">
    <cfRule type="cellIs" dxfId="663" priority="594" stopIfTrue="1" operator="equal">
      <formula>15</formula>
    </cfRule>
  </conditionalFormatting>
  <conditionalFormatting sqref="N1109">
    <cfRule type="cellIs" dxfId="662" priority="596" stopIfTrue="1" operator="equal">
      <formula>15</formula>
    </cfRule>
  </conditionalFormatting>
  <conditionalFormatting sqref="N1110">
    <cfRule type="cellIs" dxfId="661" priority="598" stopIfTrue="1" operator="equal">
      <formula>15</formula>
    </cfRule>
  </conditionalFormatting>
  <conditionalFormatting sqref="N1111">
    <cfRule type="cellIs" dxfId="660" priority="600" stopIfTrue="1" operator="equal">
      <formula>15</formula>
    </cfRule>
  </conditionalFormatting>
  <conditionalFormatting sqref="N1108">
    <cfRule type="cellIs" dxfId="659" priority="593" stopIfTrue="1" operator="greaterThan">
      <formula>15</formula>
    </cfRule>
  </conditionalFormatting>
  <conditionalFormatting sqref="N1110">
    <cfRule type="cellIs" dxfId="658" priority="597" stopIfTrue="1" operator="greaterThan">
      <formula>15</formula>
    </cfRule>
  </conditionalFormatting>
  <conditionalFormatting sqref="N1111">
    <cfRule type="cellIs" dxfId="657" priority="599" stopIfTrue="1" operator="greaterThan">
      <formula>15</formula>
    </cfRule>
  </conditionalFormatting>
  <conditionalFormatting sqref="N1109:N1111">
    <cfRule type="cellIs" dxfId="656" priority="595" stopIfTrue="1" operator="greaterThan">
      <formula>15</formula>
    </cfRule>
  </conditionalFormatting>
  <conditionalFormatting sqref="N1107">
    <cfRule type="cellIs" dxfId="655" priority="590" stopIfTrue="1" operator="greaterThan">
      <formula>15</formula>
    </cfRule>
  </conditionalFormatting>
  <conditionalFormatting sqref="N1115:N1136">
    <cfRule type="cellIs" dxfId="654" priority="586" stopIfTrue="1" operator="greaterThan">
      <formula>15</formula>
    </cfRule>
  </conditionalFormatting>
  <conditionalFormatting sqref="N1114:N1115">
    <cfRule type="cellIs" dxfId="653" priority="584" stopIfTrue="1" operator="greaterThan">
      <formula>15</formula>
    </cfRule>
  </conditionalFormatting>
  <conditionalFormatting sqref="N1113:N1114">
    <cfRule type="cellIs" dxfId="652" priority="582" stopIfTrue="1" operator="greaterThan">
      <formula>15</formula>
    </cfRule>
  </conditionalFormatting>
  <conditionalFormatting sqref="N1112">
    <cfRule type="cellIs" dxfId="651" priority="579" stopIfTrue="1" operator="greaterThan">
      <formula>15</formula>
    </cfRule>
  </conditionalFormatting>
  <conditionalFormatting sqref="N1107:N1136">
    <cfRule type="cellIs" dxfId="650" priority="576" operator="greaterThan">
      <formula>14</formula>
    </cfRule>
  </conditionalFormatting>
  <conditionalFormatting sqref="N1145:N1146">
    <cfRule type="cellIs" dxfId="649" priority="564" stopIfTrue="1" operator="equal">
      <formula>15</formula>
    </cfRule>
  </conditionalFormatting>
  <conditionalFormatting sqref="N1145:N1147">
    <cfRule type="cellIs" dxfId="648" priority="566" stopIfTrue="1" operator="greaterThan">
      <formula>15</formula>
    </cfRule>
  </conditionalFormatting>
  <conditionalFormatting sqref="N1150:N1151">
    <cfRule type="cellIs" dxfId="647" priority="555" stopIfTrue="1" operator="greaterThan">
      <formula>15</formula>
    </cfRule>
  </conditionalFormatting>
  <conditionalFormatting sqref="N1147:N1149">
    <cfRule type="cellIs" dxfId="646" priority="563" stopIfTrue="1" operator="equal">
      <formula>15</formula>
    </cfRule>
  </conditionalFormatting>
  <conditionalFormatting sqref="N1150:N1174">
    <cfRule type="cellIs" dxfId="645" priority="553" stopIfTrue="1" operator="equal">
      <formula>15</formula>
    </cfRule>
  </conditionalFormatting>
  <conditionalFormatting sqref="N1150">
    <cfRule type="cellIs" dxfId="644" priority="556" stopIfTrue="1" operator="equal">
      <formula>15</formula>
    </cfRule>
  </conditionalFormatting>
  <conditionalFormatting sqref="N1152">
    <cfRule type="cellIs" dxfId="643" priority="560" stopIfTrue="1" operator="equal">
      <formula>15</formula>
    </cfRule>
  </conditionalFormatting>
  <conditionalFormatting sqref="N1153:N1174">
    <cfRule type="cellIs" dxfId="642" priority="562" stopIfTrue="1" operator="equal">
      <formula>15</formula>
    </cfRule>
  </conditionalFormatting>
  <conditionalFormatting sqref="N1151">
    <cfRule type="cellIs" dxfId="641" priority="558" stopIfTrue="1" operator="equal">
      <formula>15</formula>
    </cfRule>
  </conditionalFormatting>
  <conditionalFormatting sqref="N1145">
    <cfRule type="cellIs" dxfId="640" priority="552" operator="equal">
      <formula>15</formula>
    </cfRule>
    <cfRule type="cellIs" dxfId="639" priority="567" stopIfTrue="1" operator="equal">
      <formula>15</formula>
    </cfRule>
  </conditionalFormatting>
  <conditionalFormatting sqref="N1146">
    <cfRule type="cellIs" dxfId="638" priority="569" stopIfTrue="1" operator="equal">
      <formula>15</formula>
    </cfRule>
  </conditionalFormatting>
  <conditionalFormatting sqref="N1147">
    <cfRule type="cellIs" dxfId="637" priority="571" stopIfTrue="1" operator="equal">
      <formula>15</formula>
    </cfRule>
  </conditionalFormatting>
  <conditionalFormatting sqref="N1148">
    <cfRule type="cellIs" dxfId="636" priority="573" stopIfTrue="1" operator="equal">
      <formula>15</formula>
    </cfRule>
  </conditionalFormatting>
  <conditionalFormatting sqref="N1149">
    <cfRule type="cellIs" dxfId="635" priority="575" stopIfTrue="1" operator="equal">
      <formula>15</formula>
    </cfRule>
  </conditionalFormatting>
  <conditionalFormatting sqref="N1146">
    <cfRule type="cellIs" dxfId="634" priority="568" stopIfTrue="1" operator="greaterThan">
      <formula>15</formula>
    </cfRule>
  </conditionalFormatting>
  <conditionalFormatting sqref="N1148">
    <cfRule type="cellIs" dxfId="633" priority="572" stopIfTrue="1" operator="greaterThan">
      <formula>15</formula>
    </cfRule>
  </conditionalFormatting>
  <conditionalFormatting sqref="N1149">
    <cfRule type="cellIs" dxfId="632" priority="574" stopIfTrue="1" operator="greaterThan">
      <formula>15</formula>
    </cfRule>
  </conditionalFormatting>
  <conditionalFormatting sqref="N1147:N1149">
    <cfRule type="cellIs" dxfId="631" priority="570" stopIfTrue="1" operator="greaterThan">
      <formula>15</formula>
    </cfRule>
  </conditionalFormatting>
  <conditionalFormatting sqref="N1145">
    <cfRule type="cellIs" dxfId="630" priority="565" stopIfTrue="1" operator="greaterThan">
      <formula>15</formula>
    </cfRule>
  </conditionalFormatting>
  <conditionalFormatting sqref="N1153:N1174">
    <cfRule type="cellIs" dxfId="629" priority="561" stopIfTrue="1" operator="greaterThan">
      <formula>15</formula>
    </cfRule>
  </conditionalFormatting>
  <conditionalFormatting sqref="N1152:N1153">
    <cfRule type="cellIs" dxfId="628" priority="559" stopIfTrue="1" operator="greaterThan">
      <formula>15</formula>
    </cfRule>
  </conditionalFormatting>
  <conditionalFormatting sqref="N1151:N1152">
    <cfRule type="cellIs" dxfId="627" priority="557" stopIfTrue="1" operator="greaterThan">
      <formula>15</formula>
    </cfRule>
  </conditionalFormatting>
  <conditionalFormatting sqref="N1150">
    <cfRule type="cellIs" dxfId="626" priority="554" stopIfTrue="1" operator="greaterThan">
      <formula>15</formula>
    </cfRule>
  </conditionalFormatting>
  <conditionalFormatting sqref="N1145:N1174">
    <cfRule type="cellIs" dxfId="625" priority="551" operator="greaterThan">
      <formula>14</formula>
    </cfRule>
  </conditionalFormatting>
  <conditionalFormatting sqref="N1183:N1184">
    <cfRule type="cellIs" dxfId="624" priority="539" stopIfTrue="1" operator="equal">
      <formula>15</formula>
    </cfRule>
  </conditionalFormatting>
  <conditionalFormatting sqref="N1183:N1185">
    <cfRule type="cellIs" dxfId="623" priority="541" stopIfTrue="1" operator="greaterThan">
      <formula>15</formula>
    </cfRule>
  </conditionalFormatting>
  <conditionalFormatting sqref="N1188:N1189">
    <cfRule type="cellIs" dxfId="622" priority="530" stopIfTrue="1" operator="greaterThan">
      <formula>15</formula>
    </cfRule>
  </conditionalFormatting>
  <conditionalFormatting sqref="N1185:N1187">
    <cfRule type="cellIs" dxfId="621" priority="538" stopIfTrue="1" operator="equal">
      <formula>15</formula>
    </cfRule>
  </conditionalFormatting>
  <conditionalFormatting sqref="N1188:N1212">
    <cfRule type="cellIs" dxfId="620" priority="528" stopIfTrue="1" operator="equal">
      <formula>15</formula>
    </cfRule>
  </conditionalFormatting>
  <conditionalFormatting sqref="N1188">
    <cfRule type="cellIs" dxfId="619" priority="531" stopIfTrue="1" operator="equal">
      <formula>15</formula>
    </cfRule>
  </conditionalFormatting>
  <conditionalFormatting sqref="N1190">
    <cfRule type="cellIs" dxfId="618" priority="535" stopIfTrue="1" operator="equal">
      <formula>15</formula>
    </cfRule>
  </conditionalFormatting>
  <conditionalFormatting sqref="N1191:N1212">
    <cfRule type="cellIs" dxfId="617" priority="537" stopIfTrue="1" operator="equal">
      <formula>15</formula>
    </cfRule>
  </conditionalFormatting>
  <conditionalFormatting sqref="N1189">
    <cfRule type="cellIs" dxfId="616" priority="533" stopIfTrue="1" operator="equal">
      <formula>15</formula>
    </cfRule>
  </conditionalFormatting>
  <conditionalFormatting sqref="N1183">
    <cfRule type="cellIs" dxfId="615" priority="527" operator="equal">
      <formula>15</formula>
    </cfRule>
    <cfRule type="cellIs" dxfId="614" priority="542" stopIfTrue="1" operator="equal">
      <formula>15</formula>
    </cfRule>
  </conditionalFormatting>
  <conditionalFormatting sqref="N1184">
    <cfRule type="cellIs" dxfId="613" priority="544" stopIfTrue="1" operator="equal">
      <formula>15</formula>
    </cfRule>
  </conditionalFormatting>
  <conditionalFormatting sqref="N1185">
    <cfRule type="cellIs" dxfId="612" priority="546" stopIfTrue="1" operator="equal">
      <formula>15</formula>
    </cfRule>
  </conditionalFormatting>
  <conditionalFormatting sqref="N1186">
    <cfRule type="cellIs" dxfId="611" priority="548" stopIfTrue="1" operator="equal">
      <formula>15</formula>
    </cfRule>
  </conditionalFormatting>
  <conditionalFormatting sqref="N1187">
    <cfRule type="cellIs" dxfId="610" priority="550" stopIfTrue="1" operator="equal">
      <formula>15</formula>
    </cfRule>
  </conditionalFormatting>
  <conditionalFormatting sqref="N1184">
    <cfRule type="cellIs" dxfId="609" priority="543" stopIfTrue="1" operator="greaterThan">
      <formula>15</formula>
    </cfRule>
  </conditionalFormatting>
  <conditionalFormatting sqref="N1186">
    <cfRule type="cellIs" dxfId="608" priority="547" stopIfTrue="1" operator="greaterThan">
      <formula>15</formula>
    </cfRule>
  </conditionalFormatting>
  <conditionalFormatting sqref="N1187">
    <cfRule type="cellIs" dxfId="607" priority="549" stopIfTrue="1" operator="greaterThan">
      <formula>15</formula>
    </cfRule>
  </conditionalFormatting>
  <conditionalFormatting sqref="N1185:N1187">
    <cfRule type="cellIs" dxfId="606" priority="545" stopIfTrue="1" operator="greaterThan">
      <formula>15</formula>
    </cfRule>
  </conditionalFormatting>
  <conditionalFormatting sqref="N1183">
    <cfRule type="cellIs" dxfId="605" priority="540" stopIfTrue="1" operator="greaterThan">
      <formula>15</formula>
    </cfRule>
  </conditionalFormatting>
  <conditionalFormatting sqref="N1191:N1212">
    <cfRule type="cellIs" dxfId="604" priority="536" stopIfTrue="1" operator="greaterThan">
      <formula>15</formula>
    </cfRule>
  </conditionalFormatting>
  <conditionalFormatting sqref="N1190:N1191">
    <cfRule type="cellIs" dxfId="603" priority="534" stopIfTrue="1" operator="greaterThan">
      <formula>15</formula>
    </cfRule>
  </conditionalFormatting>
  <conditionalFormatting sqref="N1189:N1190">
    <cfRule type="cellIs" dxfId="602" priority="532" stopIfTrue="1" operator="greaterThan">
      <formula>15</formula>
    </cfRule>
  </conditionalFormatting>
  <conditionalFormatting sqref="N1188">
    <cfRule type="cellIs" dxfId="601" priority="529" stopIfTrue="1" operator="greaterThan">
      <formula>15</formula>
    </cfRule>
  </conditionalFormatting>
  <conditionalFormatting sqref="N1183:N1212">
    <cfRule type="cellIs" dxfId="600" priority="526" operator="greaterThan">
      <formula>14</formula>
    </cfRule>
  </conditionalFormatting>
  <conditionalFormatting sqref="N1221:N1222">
    <cfRule type="cellIs" dxfId="599" priority="514" stopIfTrue="1" operator="equal">
      <formula>15</formula>
    </cfRule>
  </conditionalFormatting>
  <conditionalFormatting sqref="N1221:N1223">
    <cfRule type="cellIs" dxfId="598" priority="516" stopIfTrue="1" operator="greaterThan">
      <formula>15</formula>
    </cfRule>
  </conditionalFormatting>
  <conditionalFormatting sqref="N1226:N1227">
    <cfRule type="cellIs" dxfId="597" priority="505" stopIfTrue="1" operator="greaterThan">
      <formula>15</formula>
    </cfRule>
  </conditionalFormatting>
  <conditionalFormatting sqref="N1223:N1225">
    <cfRule type="cellIs" dxfId="596" priority="513" stopIfTrue="1" operator="equal">
      <formula>15</formula>
    </cfRule>
  </conditionalFormatting>
  <conditionalFormatting sqref="N1226:N1250">
    <cfRule type="cellIs" dxfId="595" priority="503" stopIfTrue="1" operator="equal">
      <formula>15</formula>
    </cfRule>
  </conditionalFormatting>
  <conditionalFormatting sqref="N1226">
    <cfRule type="cellIs" dxfId="594" priority="506" stopIfTrue="1" operator="equal">
      <formula>15</formula>
    </cfRule>
  </conditionalFormatting>
  <conditionalFormatting sqref="N1228">
    <cfRule type="cellIs" dxfId="593" priority="510" stopIfTrue="1" operator="equal">
      <formula>15</formula>
    </cfRule>
  </conditionalFormatting>
  <conditionalFormatting sqref="N1229:N1250">
    <cfRule type="cellIs" dxfId="592" priority="512" stopIfTrue="1" operator="equal">
      <formula>15</formula>
    </cfRule>
  </conditionalFormatting>
  <conditionalFormatting sqref="N1227">
    <cfRule type="cellIs" dxfId="591" priority="508" stopIfTrue="1" operator="equal">
      <formula>15</formula>
    </cfRule>
  </conditionalFormatting>
  <conditionalFormatting sqref="N1221">
    <cfRule type="cellIs" dxfId="590" priority="502" operator="equal">
      <formula>15</formula>
    </cfRule>
    <cfRule type="cellIs" dxfId="589" priority="517" stopIfTrue="1" operator="equal">
      <formula>15</formula>
    </cfRule>
  </conditionalFormatting>
  <conditionalFormatting sqref="N1222">
    <cfRule type="cellIs" dxfId="588" priority="519" stopIfTrue="1" operator="equal">
      <formula>15</formula>
    </cfRule>
  </conditionalFormatting>
  <conditionalFormatting sqref="N1223">
    <cfRule type="cellIs" dxfId="587" priority="521" stopIfTrue="1" operator="equal">
      <formula>15</formula>
    </cfRule>
  </conditionalFormatting>
  <conditionalFormatting sqref="N1224">
    <cfRule type="cellIs" dxfId="586" priority="523" stopIfTrue="1" operator="equal">
      <formula>15</formula>
    </cfRule>
  </conditionalFormatting>
  <conditionalFormatting sqref="N1225">
    <cfRule type="cellIs" dxfId="585" priority="525" stopIfTrue="1" operator="equal">
      <formula>15</formula>
    </cfRule>
  </conditionalFormatting>
  <conditionalFormatting sqref="N1222">
    <cfRule type="cellIs" dxfId="584" priority="518" stopIfTrue="1" operator="greaterThan">
      <formula>15</formula>
    </cfRule>
  </conditionalFormatting>
  <conditionalFormatting sqref="N1224">
    <cfRule type="cellIs" dxfId="583" priority="522" stopIfTrue="1" operator="greaterThan">
      <formula>15</formula>
    </cfRule>
  </conditionalFormatting>
  <conditionalFormatting sqref="N1225">
    <cfRule type="cellIs" dxfId="582" priority="524" stopIfTrue="1" operator="greaterThan">
      <formula>15</formula>
    </cfRule>
  </conditionalFormatting>
  <conditionalFormatting sqref="N1223:N1225">
    <cfRule type="cellIs" dxfId="581" priority="520" stopIfTrue="1" operator="greaterThan">
      <formula>15</formula>
    </cfRule>
  </conditionalFormatting>
  <conditionalFormatting sqref="N1221">
    <cfRule type="cellIs" dxfId="580" priority="515" stopIfTrue="1" operator="greaterThan">
      <formula>15</formula>
    </cfRule>
  </conditionalFormatting>
  <conditionalFormatting sqref="N1229:N1250">
    <cfRule type="cellIs" dxfId="579" priority="511" stopIfTrue="1" operator="greaterThan">
      <formula>15</formula>
    </cfRule>
  </conditionalFormatting>
  <conditionalFormatting sqref="N1228:N1229">
    <cfRule type="cellIs" dxfId="578" priority="509" stopIfTrue="1" operator="greaterThan">
      <formula>15</formula>
    </cfRule>
  </conditionalFormatting>
  <conditionalFormatting sqref="N1227:N1228">
    <cfRule type="cellIs" dxfId="577" priority="507" stopIfTrue="1" operator="greaterThan">
      <formula>15</formula>
    </cfRule>
  </conditionalFormatting>
  <conditionalFormatting sqref="N1226">
    <cfRule type="cellIs" dxfId="576" priority="504" stopIfTrue="1" operator="greaterThan">
      <formula>15</formula>
    </cfRule>
  </conditionalFormatting>
  <conditionalFormatting sqref="N1221:N1250">
    <cfRule type="cellIs" dxfId="575" priority="501" operator="greaterThan">
      <formula>14</formula>
    </cfRule>
  </conditionalFormatting>
  <conditionalFormatting sqref="N1259:N1260">
    <cfRule type="cellIs" dxfId="574" priority="489" stopIfTrue="1" operator="equal">
      <formula>15</formula>
    </cfRule>
  </conditionalFormatting>
  <conditionalFormatting sqref="N1259:N1261">
    <cfRule type="cellIs" dxfId="573" priority="491" stopIfTrue="1" operator="greaterThan">
      <formula>15</formula>
    </cfRule>
  </conditionalFormatting>
  <conditionalFormatting sqref="N1264:N1265">
    <cfRule type="cellIs" dxfId="572" priority="480" stopIfTrue="1" operator="greaterThan">
      <formula>15</formula>
    </cfRule>
  </conditionalFormatting>
  <conditionalFormatting sqref="N1261:N1263">
    <cfRule type="cellIs" dxfId="571" priority="488" stopIfTrue="1" operator="equal">
      <formula>15</formula>
    </cfRule>
  </conditionalFormatting>
  <conditionalFormatting sqref="N1264:N1288">
    <cfRule type="cellIs" dxfId="570" priority="478" stopIfTrue="1" operator="equal">
      <formula>15</formula>
    </cfRule>
  </conditionalFormatting>
  <conditionalFormatting sqref="N1264">
    <cfRule type="cellIs" dxfId="569" priority="481" stopIfTrue="1" operator="equal">
      <formula>15</formula>
    </cfRule>
  </conditionalFormatting>
  <conditionalFormatting sqref="N1266">
    <cfRule type="cellIs" dxfId="568" priority="485" stopIfTrue="1" operator="equal">
      <formula>15</formula>
    </cfRule>
  </conditionalFormatting>
  <conditionalFormatting sqref="N1267:N1288">
    <cfRule type="cellIs" dxfId="567" priority="487" stopIfTrue="1" operator="equal">
      <formula>15</formula>
    </cfRule>
  </conditionalFormatting>
  <conditionalFormatting sqref="N1265">
    <cfRule type="cellIs" dxfId="566" priority="483" stopIfTrue="1" operator="equal">
      <formula>15</formula>
    </cfRule>
  </conditionalFormatting>
  <conditionalFormatting sqref="N1259">
    <cfRule type="cellIs" dxfId="565" priority="477" operator="equal">
      <formula>15</formula>
    </cfRule>
    <cfRule type="cellIs" dxfId="564" priority="492" stopIfTrue="1" operator="equal">
      <formula>15</formula>
    </cfRule>
  </conditionalFormatting>
  <conditionalFormatting sqref="N1260">
    <cfRule type="cellIs" dxfId="563" priority="494" stopIfTrue="1" operator="equal">
      <formula>15</formula>
    </cfRule>
  </conditionalFormatting>
  <conditionalFormatting sqref="N1261">
    <cfRule type="cellIs" dxfId="562" priority="496" stopIfTrue="1" operator="equal">
      <formula>15</formula>
    </cfRule>
  </conditionalFormatting>
  <conditionalFormatting sqref="N1262">
    <cfRule type="cellIs" dxfId="561" priority="498" stopIfTrue="1" operator="equal">
      <formula>15</formula>
    </cfRule>
  </conditionalFormatting>
  <conditionalFormatting sqref="N1263">
    <cfRule type="cellIs" dxfId="560" priority="500" stopIfTrue="1" operator="equal">
      <formula>15</formula>
    </cfRule>
  </conditionalFormatting>
  <conditionalFormatting sqref="N1260">
    <cfRule type="cellIs" dxfId="559" priority="493" stopIfTrue="1" operator="greaterThan">
      <formula>15</formula>
    </cfRule>
  </conditionalFormatting>
  <conditionalFormatting sqref="N1262">
    <cfRule type="cellIs" dxfId="558" priority="497" stopIfTrue="1" operator="greaterThan">
      <formula>15</formula>
    </cfRule>
  </conditionalFormatting>
  <conditionalFormatting sqref="N1263">
    <cfRule type="cellIs" dxfId="557" priority="499" stopIfTrue="1" operator="greaterThan">
      <formula>15</formula>
    </cfRule>
  </conditionalFormatting>
  <conditionalFormatting sqref="N1261:N1263">
    <cfRule type="cellIs" dxfId="556" priority="495" stopIfTrue="1" operator="greaterThan">
      <formula>15</formula>
    </cfRule>
  </conditionalFormatting>
  <conditionalFormatting sqref="N1259">
    <cfRule type="cellIs" dxfId="555" priority="490" stopIfTrue="1" operator="greaterThan">
      <formula>15</formula>
    </cfRule>
  </conditionalFormatting>
  <conditionalFormatting sqref="N1267:N1288">
    <cfRule type="cellIs" dxfId="554" priority="486" stopIfTrue="1" operator="greaterThan">
      <formula>15</formula>
    </cfRule>
  </conditionalFormatting>
  <conditionalFormatting sqref="N1266:N1267">
    <cfRule type="cellIs" dxfId="553" priority="484" stopIfTrue="1" operator="greaterThan">
      <formula>15</formula>
    </cfRule>
  </conditionalFormatting>
  <conditionalFormatting sqref="N1265:N1266">
    <cfRule type="cellIs" dxfId="552" priority="482" stopIfTrue="1" operator="greaterThan">
      <formula>15</formula>
    </cfRule>
  </conditionalFormatting>
  <conditionalFormatting sqref="N1264">
    <cfRule type="cellIs" dxfId="551" priority="479" stopIfTrue="1" operator="greaterThan">
      <formula>15</formula>
    </cfRule>
  </conditionalFormatting>
  <conditionalFormatting sqref="N1259:N1288">
    <cfRule type="cellIs" dxfId="550" priority="476" operator="greaterThan">
      <formula>14</formula>
    </cfRule>
  </conditionalFormatting>
  <conditionalFormatting sqref="N1297:N1298">
    <cfRule type="cellIs" dxfId="549" priority="464" stopIfTrue="1" operator="equal">
      <formula>15</formula>
    </cfRule>
  </conditionalFormatting>
  <conditionalFormatting sqref="N1297:N1299">
    <cfRule type="cellIs" dxfId="548" priority="466" stopIfTrue="1" operator="greaterThan">
      <formula>15</formula>
    </cfRule>
  </conditionalFormatting>
  <conditionalFormatting sqref="N1302:N1303">
    <cfRule type="cellIs" dxfId="547" priority="455" stopIfTrue="1" operator="greaterThan">
      <formula>15</formula>
    </cfRule>
  </conditionalFormatting>
  <conditionalFormatting sqref="N1299:N1301">
    <cfRule type="cellIs" dxfId="546" priority="463" stopIfTrue="1" operator="equal">
      <formula>15</formula>
    </cfRule>
  </conditionalFormatting>
  <conditionalFormatting sqref="N1302:N1326">
    <cfRule type="cellIs" dxfId="545" priority="453" stopIfTrue="1" operator="equal">
      <formula>15</formula>
    </cfRule>
  </conditionalFormatting>
  <conditionalFormatting sqref="N1302">
    <cfRule type="cellIs" dxfId="544" priority="456" stopIfTrue="1" operator="equal">
      <formula>15</formula>
    </cfRule>
  </conditionalFormatting>
  <conditionalFormatting sqref="N1304">
    <cfRule type="cellIs" dxfId="543" priority="460" stopIfTrue="1" operator="equal">
      <formula>15</formula>
    </cfRule>
  </conditionalFormatting>
  <conditionalFormatting sqref="N1305:N1326">
    <cfRule type="cellIs" dxfId="542" priority="462" stopIfTrue="1" operator="equal">
      <formula>15</formula>
    </cfRule>
  </conditionalFormatting>
  <conditionalFormatting sqref="N1303">
    <cfRule type="cellIs" dxfId="541" priority="458" stopIfTrue="1" operator="equal">
      <formula>15</formula>
    </cfRule>
  </conditionalFormatting>
  <conditionalFormatting sqref="N1297">
    <cfRule type="cellIs" dxfId="540" priority="452" operator="equal">
      <formula>15</formula>
    </cfRule>
    <cfRule type="cellIs" dxfId="539" priority="467" stopIfTrue="1" operator="equal">
      <formula>15</formula>
    </cfRule>
  </conditionalFormatting>
  <conditionalFormatting sqref="N1298">
    <cfRule type="cellIs" dxfId="538" priority="469" stopIfTrue="1" operator="equal">
      <formula>15</formula>
    </cfRule>
  </conditionalFormatting>
  <conditionalFormatting sqref="N1299">
    <cfRule type="cellIs" dxfId="537" priority="471" stopIfTrue="1" operator="equal">
      <formula>15</formula>
    </cfRule>
  </conditionalFormatting>
  <conditionalFormatting sqref="N1300">
    <cfRule type="cellIs" dxfId="536" priority="473" stopIfTrue="1" operator="equal">
      <formula>15</formula>
    </cfRule>
  </conditionalFormatting>
  <conditionalFormatting sqref="N1301">
    <cfRule type="cellIs" dxfId="535" priority="475" stopIfTrue="1" operator="equal">
      <formula>15</formula>
    </cfRule>
  </conditionalFormatting>
  <conditionalFormatting sqref="N1298">
    <cfRule type="cellIs" dxfId="534" priority="468" stopIfTrue="1" operator="greaterThan">
      <formula>15</formula>
    </cfRule>
  </conditionalFormatting>
  <conditionalFormatting sqref="N1300">
    <cfRule type="cellIs" dxfId="533" priority="472" stopIfTrue="1" operator="greaterThan">
      <formula>15</formula>
    </cfRule>
  </conditionalFormatting>
  <conditionalFormatting sqref="N1301">
    <cfRule type="cellIs" dxfId="532" priority="474" stopIfTrue="1" operator="greaterThan">
      <formula>15</formula>
    </cfRule>
  </conditionalFormatting>
  <conditionalFormatting sqref="N1299:N1301">
    <cfRule type="cellIs" dxfId="531" priority="470" stopIfTrue="1" operator="greaterThan">
      <formula>15</formula>
    </cfRule>
  </conditionalFormatting>
  <conditionalFormatting sqref="N1297">
    <cfRule type="cellIs" dxfId="530" priority="465" stopIfTrue="1" operator="greaterThan">
      <formula>15</formula>
    </cfRule>
  </conditionalFormatting>
  <conditionalFormatting sqref="N1305:N1326">
    <cfRule type="cellIs" dxfId="529" priority="461" stopIfTrue="1" operator="greaterThan">
      <formula>15</formula>
    </cfRule>
  </conditionalFormatting>
  <conditionalFormatting sqref="N1304:N1305">
    <cfRule type="cellIs" dxfId="528" priority="459" stopIfTrue="1" operator="greaterThan">
      <formula>15</formula>
    </cfRule>
  </conditionalFormatting>
  <conditionalFormatting sqref="N1303:N1304">
    <cfRule type="cellIs" dxfId="527" priority="457" stopIfTrue="1" operator="greaterThan">
      <formula>15</formula>
    </cfRule>
  </conditionalFormatting>
  <conditionalFormatting sqref="N1302">
    <cfRule type="cellIs" dxfId="526" priority="454" stopIfTrue="1" operator="greaterThan">
      <formula>15</formula>
    </cfRule>
  </conditionalFormatting>
  <conditionalFormatting sqref="N1297:N1326">
    <cfRule type="cellIs" dxfId="525" priority="451" operator="greaterThan">
      <formula>14</formula>
    </cfRule>
  </conditionalFormatting>
  <conditionalFormatting sqref="N1335:N1336">
    <cfRule type="cellIs" dxfId="524" priority="439" stopIfTrue="1" operator="equal">
      <formula>15</formula>
    </cfRule>
  </conditionalFormatting>
  <conditionalFormatting sqref="N1335:N1337">
    <cfRule type="cellIs" dxfId="523" priority="441" stopIfTrue="1" operator="greaterThan">
      <formula>15</formula>
    </cfRule>
  </conditionalFormatting>
  <conditionalFormatting sqref="N1340:N1341">
    <cfRule type="cellIs" dxfId="522" priority="430" stopIfTrue="1" operator="greaterThan">
      <formula>15</formula>
    </cfRule>
  </conditionalFormatting>
  <conditionalFormatting sqref="N1337:N1339">
    <cfRule type="cellIs" dxfId="521" priority="438" stopIfTrue="1" operator="equal">
      <formula>15</formula>
    </cfRule>
  </conditionalFormatting>
  <conditionalFormatting sqref="N1340:N1364">
    <cfRule type="cellIs" dxfId="520" priority="428" stopIfTrue="1" operator="equal">
      <formula>15</formula>
    </cfRule>
  </conditionalFormatting>
  <conditionalFormatting sqref="N1340">
    <cfRule type="cellIs" dxfId="519" priority="431" stopIfTrue="1" operator="equal">
      <formula>15</formula>
    </cfRule>
  </conditionalFormatting>
  <conditionalFormatting sqref="N1342">
    <cfRule type="cellIs" dxfId="518" priority="435" stopIfTrue="1" operator="equal">
      <formula>15</formula>
    </cfRule>
  </conditionalFormatting>
  <conditionalFormatting sqref="N1343:N1364">
    <cfRule type="cellIs" dxfId="517" priority="437" stopIfTrue="1" operator="equal">
      <formula>15</formula>
    </cfRule>
  </conditionalFormatting>
  <conditionalFormatting sqref="N1341">
    <cfRule type="cellIs" dxfId="516" priority="433" stopIfTrue="1" operator="equal">
      <formula>15</formula>
    </cfRule>
  </conditionalFormatting>
  <conditionalFormatting sqref="N1335">
    <cfRule type="cellIs" dxfId="515" priority="427" operator="equal">
      <formula>15</formula>
    </cfRule>
    <cfRule type="cellIs" dxfId="514" priority="442" stopIfTrue="1" operator="equal">
      <formula>15</formula>
    </cfRule>
  </conditionalFormatting>
  <conditionalFormatting sqref="N1336">
    <cfRule type="cellIs" dxfId="513" priority="444" stopIfTrue="1" operator="equal">
      <formula>15</formula>
    </cfRule>
  </conditionalFormatting>
  <conditionalFormatting sqref="N1337">
    <cfRule type="cellIs" dxfId="512" priority="446" stopIfTrue="1" operator="equal">
      <formula>15</formula>
    </cfRule>
  </conditionalFormatting>
  <conditionalFormatting sqref="N1338">
    <cfRule type="cellIs" dxfId="511" priority="448" stopIfTrue="1" operator="equal">
      <formula>15</formula>
    </cfRule>
  </conditionalFormatting>
  <conditionalFormatting sqref="N1339">
    <cfRule type="cellIs" dxfId="510" priority="450" stopIfTrue="1" operator="equal">
      <formula>15</formula>
    </cfRule>
  </conditionalFormatting>
  <conditionalFormatting sqref="N1336">
    <cfRule type="cellIs" dxfId="509" priority="443" stopIfTrue="1" operator="greaterThan">
      <formula>15</formula>
    </cfRule>
  </conditionalFormatting>
  <conditionalFormatting sqref="N1338">
    <cfRule type="cellIs" dxfId="508" priority="447" stopIfTrue="1" operator="greaterThan">
      <formula>15</formula>
    </cfRule>
  </conditionalFormatting>
  <conditionalFormatting sqref="N1339">
    <cfRule type="cellIs" dxfId="507" priority="449" stopIfTrue="1" operator="greaterThan">
      <formula>15</formula>
    </cfRule>
  </conditionalFormatting>
  <conditionalFormatting sqref="N1337:N1339">
    <cfRule type="cellIs" dxfId="506" priority="445" stopIfTrue="1" operator="greaterThan">
      <formula>15</formula>
    </cfRule>
  </conditionalFormatting>
  <conditionalFormatting sqref="N1335">
    <cfRule type="cellIs" dxfId="505" priority="440" stopIfTrue="1" operator="greaterThan">
      <formula>15</formula>
    </cfRule>
  </conditionalFormatting>
  <conditionalFormatting sqref="N1343:N1364">
    <cfRule type="cellIs" dxfId="504" priority="436" stopIfTrue="1" operator="greaterThan">
      <formula>15</formula>
    </cfRule>
  </conditionalFormatting>
  <conditionalFormatting sqref="N1342:N1343">
    <cfRule type="cellIs" dxfId="503" priority="434" stopIfTrue="1" operator="greaterThan">
      <formula>15</formula>
    </cfRule>
  </conditionalFormatting>
  <conditionalFormatting sqref="N1341:N1342">
    <cfRule type="cellIs" dxfId="502" priority="432" stopIfTrue="1" operator="greaterThan">
      <formula>15</formula>
    </cfRule>
  </conditionalFormatting>
  <conditionalFormatting sqref="N1340">
    <cfRule type="cellIs" dxfId="501" priority="429" stopIfTrue="1" operator="greaterThan">
      <formula>15</formula>
    </cfRule>
  </conditionalFormatting>
  <conditionalFormatting sqref="N1335:N1364">
    <cfRule type="cellIs" dxfId="500" priority="426" operator="greaterThan">
      <formula>14</formula>
    </cfRule>
  </conditionalFormatting>
  <conditionalFormatting sqref="N1373:N1374">
    <cfRule type="cellIs" dxfId="499" priority="414" stopIfTrue="1" operator="equal">
      <formula>15</formula>
    </cfRule>
  </conditionalFormatting>
  <conditionalFormatting sqref="N1373:N1375">
    <cfRule type="cellIs" dxfId="498" priority="416" stopIfTrue="1" operator="greaterThan">
      <formula>15</formula>
    </cfRule>
  </conditionalFormatting>
  <conditionalFormatting sqref="N1378:N1379">
    <cfRule type="cellIs" dxfId="497" priority="405" stopIfTrue="1" operator="greaterThan">
      <formula>15</formula>
    </cfRule>
  </conditionalFormatting>
  <conditionalFormatting sqref="N1375:N1377">
    <cfRule type="cellIs" dxfId="496" priority="413" stopIfTrue="1" operator="equal">
      <formula>15</formula>
    </cfRule>
  </conditionalFormatting>
  <conditionalFormatting sqref="N1378:N1402">
    <cfRule type="cellIs" dxfId="495" priority="403" stopIfTrue="1" operator="equal">
      <formula>15</formula>
    </cfRule>
  </conditionalFormatting>
  <conditionalFormatting sqref="N1378">
    <cfRule type="cellIs" dxfId="494" priority="406" stopIfTrue="1" operator="equal">
      <formula>15</formula>
    </cfRule>
  </conditionalFormatting>
  <conditionalFormatting sqref="N1380">
    <cfRule type="cellIs" dxfId="493" priority="410" stopIfTrue="1" operator="equal">
      <formula>15</formula>
    </cfRule>
  </conditionalFormatting>
  <conditionalFormatting sqref="N1381:N1402">
    <cfRule type="cellIs" dxfId="492" priority="412" stopIfTrue="1" operator="equal">
      <formula>15</formula>
    </cfRule>
  </conditionalFormatting>
  <conditionalFormatting sqref="N1379">
    <cfRule type="cellIs" dxfId="491" priority="408" stopIfTrue="1" operator="equal">
      <formula>15</formula>
    </cfRule>
  </conditionalFormatting>
  <conditionalFormatting sqref="N1373">
    <cfRule type="cellIs" dxfId="490" priority="402" operator="equal">
      <formula>15</formula>
    </cfRule>
    <cfRule type="cellIs" dxfId="489" priority="417" stopIfTrue="1" operator="equal">
      <formula>15</formula>
    </cfRule>
  </conditionalFormatting>
  <conditionalFormatting sqref="N1374">
    <cfRule type="cellIs" dxfId="488" priority="419" stopIfTrue="1" operator="equal">
      <formula>15</formula>
    </cfRule>
  </conditionalFormatting>
  <conditionalFormatting sqref="N1375">
    <cfRule type="cellIs" dxfId="487" priority="421" stopIfTrue="1" operator="equal">
      <formula>15</formula>
    </cfRule>
  </conditionalFormatting>
  <conditionalFormatting sqref="N1376">
    <cfRule type="cellIs" dxfId="486" priority="423" stopIfTrue="1" operator="equal">
      <formula>15</formula>
    </cfRule>
  </conditionalFormatting>
  <conditionalFormatting sqref="N1377">
    <cfRule type="cellIs" dxfId="485" priority="425" stopIfTrue="1" operator="equal">
      <formula>15</formula>
    </cfRule>
  </conditionalFormatting>
  <conditionalFormatting sqref="N1374">
    <cfRule type="cellIs" dxfId="484" priority="418" stopIfTrue="1" operator="greaterThan">
      <formula>15</formula>
    </cfRule>
  </conditionalFormatting>
  <conditionalFormatting sqref="N1376">
    <cfRule type="cellIs" dxfId="483" priority="422" stopIfTrue="1" operator="greaterThan">
      <formula>15</formula>
    </cfRule>
  </conditionalFormatting>
  <conditionalFormatting sqref="N1377">
    <cfRule type="cellIs" dxfId="482" priority="424" stopIfTrue="1" operator="greaterThan">
      <formula>15</formula>
    </cfRule>
  </conditionalFormatting>
  <conditionalFormatting sqref="N1375:N1377">
    <cfRule type="cellIs" dxfId="481" priority="420" stopIfTrue="1" operator="greaterThan">
      <formula>15</formula>
    </cfRule>
  </conditionalFormatting>
  <conditionalFormatting sqref="N1373">
    <cfRule type="cellIs" dxfId="480" priority="415" stopIfTrue="1" operator="greaterThan">
      <formula>15</formula>
    </cfRule>
  </conditionalFormatting>
  <conditionalFormatting sqref="N1381:N1402">
    <cfRule type="cellIs" dxfId="479" priority="411" stopIfTrue="1" operator="greaterThan">
      <formula>15</formula>
    </cfRule>
  </conditionalFormatting>
  <conditionalFormatting sqref="N1380:N1381">
    <cfRule type="cellIs" dxfId="478" priority="409" stopIfTrue="1" operator="greaterThan">
      <formula>15</formula>
    </cfRule>
  </conditionalFormatting>
  <conditionalFormatting sqref="N1379:N1380">
    <cfRule type="cellIs" dxfId="477" priority="407" stopIfTrue="1" operator="greaterThan">
      <formula>15</formula>
    </cfRule>
  </conditionalFormatting>
  <conditionalFormatting sqref="N1378">
    <cfRule type="cellIs" dxfId="476" priority="404" stopIfTrue="1" operator="greaterThan">
      <formula>15</formula>
    </cfRule>
  </conditionalFormatting>
  <conditionalFormatting sqref="N1373:N1402">
    <cfRule type="cellIs" dxfId="475" priority="401" operator="greaterThan">
      <formula>14</formula>
    </cfRule>
  </conditionalFormatting>
  <conditionalFormatting sqref="N1411:N1412">
    <cfRule type="cellIs" dxfId="474" priority="389" stopIfTrue="1" operator="equal">
      <formula>15</formula>
    </cfRule>
  </conditionalFormatting>
  <conditionalFormatting sqref="N1411:N1413">
    <cfRule type="cellIs" dxfId="473" priority="391" stopIfTrue="1" operator="greaterThan">
      <formula>15</formula>
    </cfRule>
  </conditionalFormatting>
  <conditionalFormatting sqref="N1416:N1417">
    <cfRule type="cellIs" dxfId="472" priority="380" stopIfTrue="1" operator="greaterThan">
      <formula>15</formula>
    </cfRule>
  </conditionalFormatting>
  <conditionalFormatting sqref="N1413:N1415">
    <cfRule type="cellIs" dxfId="471" priority="388" stopIfTrue="1" operator="equal">
      <formula>15</formula>
    </cfRule>
  </conditionalFormatting>
  <conditionalFormatting sqref="N1416:N1440">
    <cfRule type="cellIs" dxfId="470" priority="378" stopIfTrue="1" operator="equal">
      <formula>15</formula>
    </cfRule>
  </conditionalFormatting>
  <conditionalFormatting sqref="N1416">
    <cfRule type="cellIs" dxfId="469" priority="381" stopIfTrue="1" operator="equal">
      <formula>15</formula>
    </cfRule>
  </conditionalFormatting>
  <conditionalFormatting sqref="N1418">
    <cfRule type="cellIs" dxfId="468" priority="385" stopIfTrue="1" operator="equal">
      <formula>15</formula>
    </cfRule>
  </conditionalFormatting>
  <conditionalFormatting sqref="N1419:N1440">
    <cfRule type="cellIs" dxfId="467" priority="387" stopIfTrue="1" operator="equal">
      <formula>15</formula>
    </cfRule>
  </conditionalFormatting>
  <conditionalFormatting sqref="N1417">
    <cfRule type="cellIs" dxfId="466" priority="383" stopIfTrue="1" operator="equal">
      <formula>15</formula>
    </cfRule>
  </conditionalFormatting>
  <conditionalFormatting sqref="N1411">
    <cfRule type="cellIs" dxfId="465" priority="377" operator="equal">
      <formula>15</formula>
    </cfRule>
    <cfRule type="cellIs" dxfId="464" priority="392" stopIfTrue="1" operator="equal">
      <formula>15</formula>
    </cfRule>
  </conditionalFormatting>
  <conditionalFormatting sqref="N1412">
    <cfRule type="cellIs" dxfId="463" priority="394" stopIfTrue="1" operator="equal">
      <formula>15</formula>
    </cfRule>
  </conditionalFormatting>
  <conditionalFormatting sqref="N1413">
    <cfRule type="cellIs" dxfId="462" priority="396" stopIfTrue="1" operator="equal">
      <formula>15</formula>
    </cfRule>
  </conditionalFormatting>
  <conditionalFormatting sqref="N1414">
    <cfRule type="cellIs" dxfId="461" priority="398" stopIfTrue="1" operator="equal">
      <formula>15</formula>
    </cfRule>
  </conditionalFormatting>
  <conditionalFormatting sqref="N1415">
    <cfRule type="cellIs" dxfId="460" priority="400" stopIfTrue="1" operator="equal">
      <formula>15</formula>
    </cfRule>
  </conditionalFormatting>
  <conditionalFormatting sqref="N1412">
    <cfRule type="cellIs" dxfId="459" priority="393" stopIfTrue="1" operator="greaterThan">
      <formula>15</formula>
    </cfRule>
  </conditionalFormatting>
  <conditionalFormatting sqref="N1414">
    <cfRule type="cellIs" dxfId="458" priority="397" stopIfTrue="1" operator="greaterThan">
      <formula>15</formula>
    </cfRule>
  </conditionalFormatting>
  <conditionalFormatting sqref="N1415">
    <cfRule type="cellIs" dxfId="457" priority="399" stopIfTrue="1" operator="greaterThan">
      <formula>15</formula>
    </cfRule>
  </conditionalFormatting>
  <conditionalFormatting sqref="N1413:N1415">
    <cfRule type="cellIs" dxfId="456" priority="395" stopIfTrue="1" operator="greaterThan">
      <formula>15</formula>
    </cfRule>
  </conditionalFormatting>
  <conditionalFormatting sqref="N1411">
    <cfRule type="cellIs" dxfId="455" priority="390" stopIfTrue="1" operator="greaterThan">
      <formula>15</formula>
    </cfRule>
  </conditionalFormatting>
  <conditionalFormatting sqref="N1419:N1440">
    <cfRule type="cellIs" dxfId="454" priority="386" stopIfTrue="1" operator="greaterThan">
      <formula>15</formula>
    </cfRule>
  </conditionalFormatting>
  <conditionalFormatting sqref="N1418:N1419">
    <cfRule type="cellIs" dxfId="453" priority="384" stopIfTrue="1" operator="greaterThan">
      <formula>15</formula>
    </cfRule>
  </conditionalFormatting>
  <conditionalFormatting sqref="N1417:N1418">
    <cfRule type="cellIs" dxfId="452" priority="382" stopIfTrue="1" operator="greaterThan">
      <formula>15</formula>
    </cfRule>
  </conditionalFormatting>
  <conditionalFormatting sqref="N1416">
    <cfRule type="cellIs" dxfId="451" priority="379" stopIfTrue="1" operator="greaterThan">
      <formula>15</formula>
    </cfRule>
  </conditionalFormatting>
  <conditionalFormatting sqref="N1411:N1440">
    <cfRule type="cellIs" dxfId="450" priority="376" operator="greaterThan">
      <formula>14</formula>
    </cfRule>
  </conditionalFormatting>
  <conditionalFormatting sqref="N1449:N1450">
    <cfRule type="cellIs" dxfId="449" priority="364" stopIfTrue="1" operator="equal">
      <formula>15</formula>
    </cfRule>
  </conditionalFormatting>
  <conditionalFormatting sqref="N1449:N1451">
    <cfRule type="cellIs" dxfId="448" priority="366" stopIfTrue="1" operator="greaterThan">
      <formula>15</formula>
    </cfRule>
  </conditionalFormatting>
  <conditionalFormatting sqref="N1454:N1455">
    <cfRule type="cellIs" dxfId="447" priority="355" stopIfTrue="1" operator="greaterThan">
      <formula>15</formula>
    </cfRule>
  </conditionalFormatting>
  <conditionalFormatting sqref="N1451:N1453">
    <cfRule type="cellIs" dxfId="446" priority="363" stopIfTrue="1" operator="equal">
      <formula>15</formula>
    </cfRule>
  </conditionalFormatting>
  <conditionalFormatting sqref="N1454:N1478">
    <cfRule type="cellIs" dxfId="445" priority="353" stopIfTrue="1" operator="equal">
      <formula>15</formula>
    </cfRule>
  </conditionalFormatting>
  <conditionalFormatting sqref="N1454">
    <cfRule type="cellIs" dxfId="444" priority="356" stopIfTrue="1" operator="equal">
      <formula>15</formula>
    </cfRule>
  </conditionalFormatting>
  <conditionalFormatting sqref="N1456">
    <cfRule type="cellIs" dxfId="443" priority="360" stopIfTrue="1" operator="equal">
      <formula>15</formula>
    </cfRule>
  </conditionalFormatting>
  <conditionalFormatting sqref="N1457:N1478">
    <cfRule type="cellIs" dxfId="442" priority="362" stopIfTrue="1" operator="equal">
      <formula>15</formula>
    </cfRule>
  </conditionalFormatting>
  <conditionalFormatting sqref="N1455">
    <cfRule type="cellIs" dxfId="441" priority="358" stopIfTrue="1" operator="equal">
      <formula>15</formula>
    </cfRule>
  </conditionalFormatting>
  <conditionalFormatting sqref="N1449">
    <cfRule type="cellIs" dxfId="440" priority="352" operator="equal">
      <formula>15</formula>
    </cfRule>
    <cfRule type="cellIs" dxfId="439" priority="367" stopIfTrue="1" operator="equal">
      <formula>15</formula>
    </cfRule>
  </conditionalFormatting>
  <conditionalFormatting sqref="N1450">
    <cfRule type="cellIs" dxfId="438" priority="369" stopIfTrue="1" operator="equal">
      <formula>15</formula>
    </cfRule>
  </conditionalFormatting>
  <conditionalFormatting sqref="N1451">
    <cfRule type="cellIs" dxfId="437" priority="371" stopIfTrue="1" operator="equal">
      <formula>15</formula>
    </cfRule>
  </conditionalFormatting>
  <conditionalFormatting sqref="N1452">
    <cfRule type="cellIs" dxfId="436" priority="373" stopIfTrue="1" operator="equal">
      <formula>15</formula>
    </cfRule>
  </conditionalFormatting>
  <conditionalFormatting sqref="N1453">
    <cfRule type="cellIs" dxfId="435" priority="375" stopIfTrue="1" operator="equal">
      <formula>15</formula>
    </cfRule>
  </conditionalFormatting>
  <conditionalFormatting sqref="N1450">
    <cfRule type="cellIs" dxfId="434" priority="368" stopIfTrue="1" operator="greaterThan">
      <formula>15</formula>
    </cfRule>
  </conditionalFormatting>
  <conditionalFormatting sqref="N1452">
    <cfRule type="cellIs" dxfId="433" priority="372" stopIfTrue="1" operator="greaterThan">
      <formula>15</formula>
    </cfRule>
  </conditionalFormatting>
  <conditionalFormatting sqref="N1453">
    <cfRule type="cellIs" dxfId="432" priority="374" stopIfTrue="1" operator="greaterThan">
      <formula>15</formula>
    </cfRule>
  </conditionalFormatting>
  <conditionalFormatting sqref="N1451:N1453">
    <cfRule type="cellIs" dxfId="431" priority="370" stopIfTrue="1" operator="greaterThan">
      <formula>15</formula>
    </cfRule>
  </conditionalFormatting>
  <conditionalFormatting sqref="N1449">
    <cfRule type="cellIs" dxfId="430" priority="365" stopIfTrue="1" operator="greaterThan">
      <formula>15</formula>
    </cfRule>
  </conditionalFormatting>
  <conditionalFormatting sqref="N1457:N1478">
    <cfRule type="cellIs" dxfId="429" priority="361" stopIfTrue="1" operator="greaterThan">
      <formula>15</formula>
    </cfRule>
  </conditionalFormatting>
  <conditionalFormatting sqref="N1456:N1457">
    <cfRule type="cellIs" dxfId="428" priority="359" stopIfTrue="1" operator="greaterThan">
      <formula>15</formula>
    </cfRule>
  </conditionalFormatting>
  <conditionalFormatting sqref="N1455:N1456">
    <cfRule type="cellIs" dxfId="427" priority="357" stopIfTrue="1" operator="greaterThan">
      <formula>15</formula>
    </cfRule>
  </conditionalFormatting>
  <conditionalFormatting sqref="N1454">
    <cfRule type="cellIs" dxfId="426" priority="354" stopIfTrue="1" operator="greaterThan">
      <formula>15</formula>
    </cfRule>
  </conditionalFormatting>
  <conditionalFormatting sqref="N1449:N1478">
    <cfRule type="cellIs" dxfId="425" priority="351" operator="greaterThan">
      <formula>14</formula>
    </cfRule>
  </conditionalFormatting>
  <conditionalFormatting sqref="N1487:N1488">
    <cfRule type="cellIs" dxfId="424" priority="339" stopIfTrue="1" operator="equal">
      <formula>15</formula>
    </cfRule>
  </conditionalFormatting>
  <conditionalFormatting sqref="N1487:N1489">
    <cfRule type="cellIs" dxfId="423" priority="341" stopIfTrue="1" operator="greaterThan">
      <formula>15</formula>
    </cfRule>
  </conditionalFormatting>
  <conditionalFormatting sqref="N1492:N1493">
    <cfRule type="cellIs" dxfId="422" priority="330" stopIfTrue="1" operator="greaterThan">
      <formula>15</formula>
    </cfRule>
  </conditionalFormatting>
  <conditionalFormatting sqref="N1489:N1491">
    <cfRule type="cellIs" dxfId="421" priority="338" stopIfTrue="1" operator="equal">
      <formula>15</formula>
    </cfRule>
  </conditionalFormatting>
  <conditionalFormatting sqref="N1492:N1516">
    <cfRule type="cellIs" dxfId="420" priority="328" stopIfTrue="1" operator="equal">
      <formula>15</formula>
    </cfRule>
  </conditionalFormatting>
  <conditionalFormatting sqref="N1492">
    <cfRule type="cellIs" dxfId="419" priority="331" stopIfTrue="1" operator="equal">
      <formula>15</formula>
    </cfRule>
  </conditionalFormatting>
  <conditionalFormatting sqref="N1494">
    <cfRule type="cellIs" dxfId="418" priority="335" stopIfTrue="1" operator="equal">
      <formula>15</formula>
    </cfRule>
  </conditionalFormatting>
  <conditionalFormatting sqref="N1495:N1516">
    <cfRule type="cellIs" dxfId="417" priority="337" stopIfTrue="1" operator="equal">
      <formula>15</formula>
    </cfRule>
  </conditionalFormatting>
  <conditionalFormatting sqref="N1493">
    <cfRule type="cellIs" dxfId="416" priority="333" stopIfTrue="1" operator="equal">
      <formula>15</formula>
    </cfRule>
  </conditionalFormatting>
  <conditionalFormatting sqref="N1487">
    <cfRule type="cellIs" dxfId="415" priority="327" operator="equal">
      <formula>15</formula>
    </cfRule>
    <cfRule type="cellIs" dxfId="414" priority="342" stopIfTrue="1" operator="equal">
      <formula>15</formula>
    </cfRule>
  </conditionalFormatting>
  <conditionalFormatting sqref="N1488">
    <cfRule type="cellIs" dxfId="413" priority="344" stopIfTrue="1" operator="equal">
      <formula>15</formula>
    </cfRule>
  </conditionalFormatting>
  <conditionalFormatting sqref="N1489">
    <cfRule type="cellIs" dxfId="412" priority="346" stopIfTrue="1" operator="equal">
      <formula>15</formula>
    </cfRule>
  </conditionalFormatting>
  <conditionalFormatting sqref="N1490">
    <cfRule type="cellIs" dxfId="411" priority="348" stopIfTrue="1" operator="equal">
      <formula>15</formula>
    </cfRule>
  </conditionalFormatting>
  <conditionalFormatting sqref="N1491">
    <cfRule type="cellIs" dxfId="410" priority="350" stopIfTrue="1" operator="equal">
      <formula>15</formula>
    </cfRule>
  </conditionalFormatting>
  <conditionalFormatting sqref="N1488">
    <cfRule type="cellIs" dxfId="409" priority="343" stopIfTrue="1" operator="greaterThan">
      <formula>15</formula>
    </cfRule>
  </conditionalFormatting>
  <conditionalFormatting sqref="N1490">
    <cfRule type="cellIs" dxfId="408" priority="347" stopIfTrue="1" operator="greaterThan">
      <formula>15</formula>
    </cfRule>
  </conditionalFormatting>
  <conditionalFormatting sqref="N1491">
    <cfRule type="cellIs" dxfId="407" priority="349" stopIfTrue="1" operator="greaterThan">
      <formula>15</formula>
    </cfRule>
  </conditionalFormatting>
  <conditionalFormatting sqref="N1489:N1491">
    <cfRule type="cellIs" dxfId="406" priority="345" stopIfTrue="1" operator="greaterThan">
      <formula>15</formula>
    </cfRule>
  </conditionalFormatting>
  <conditionalFormatting sqref="N1487">
    <cfRule type="cellIs" dxfId="405" priority="340" stopIfTrue="1" operator="greaterThan">
      <formula>15</formula>
    </cfRule>
  </conditionalFormatting>
  <conditionalFormatting sqref="N1495:N1516">
    <cfRule type="cellIs" dxfId="404" priority="336" stopIfTrue="1" operator="greaterThan">
      <formula>15</formula>
    </cfRule>
  </conditionalFormatting>
  <conditionalFormatting sqref="N1494:N1495">
    <cfRule type="cellIs" dxfId="403" priority="334" stopIfTrue="1" operator="greaterThan">
      <formula>15</formula>
    </cfRule>
  </conditionalFormatting>
  <conditionalFormatting sqref="N1493:N1494">
    <cfRule type="cellIs" dxfId="402" priority="332" stopIfTrue="1" operator="greaterThan">
      <formula>15</formula>
    </cfRule>
  </conditionalFormatting>
  <conditionalFormatting sqref="N1492">
    <cfRule type="cellIs" dxfId="401" priority="329" stopIfTrue="1" operator="greaterThan">
      <formula>15</formula>
    </cfRule>
  </conditionalFormatting>
  <conditionalFormatting sqref="N1487:N1516">
    <cfRule type="cellIs" dxfId="400" priority="326" operator="greaterThan">
      <formula>14</formula>
    </cfRule>
  </conditionalFormatting>
  <conditionalFormatting sqref="N1525:N1526">
    <cfRule type="cellIs" dxfId="399" priority="314" stopIfTrue="1" operator="equal">
      <formula>15</formula>
    </cfRule>
  </conditionalFormatting>
  <conditionalFormatting sqref="N1525:N1527">
    <cfRule type="cellIs" dxfId="398" priority="316" stopIfTrue="1" operator="greaterThan">
      <formula>15</formula>
    </cfRule>
  </conditionalFormatting>
  <conditionalFormatting sqref="N1530:N1531">
    <cfRule type="cellIs" dxfId="397" priority="305" stopIfTrue="1" operator="greaterThan">
      <formula>15</formula>
    </cfRule>
  </conditionalFormatting>
  <conditionalFormatting sqref="N1527:N1529">
    <cfRule type="cellIs" dxfId="396" priority="313" stopIfTrue="1" operator="equal">
      <formula>15</formula>
    </cfRule>
  </conditionalFormatting>
  <conditionalFormatting sqref="N1530:N1554">
    <cfRule type="cellIs" dxfId="395" priority="303" stopIfTrue="1" operator="equal">
      <formula>15</formula>
    </cfRule>
  </conditionalFormatting>
  <conditionalFormatting sqref="N1530">
    <cfRule type="cellIs" dxfId="394" priority="306" stopIfTrue="1" operator="equal">
      <formula>15</formula>
    </cfRule>
  </conditionalFormatting>
  <conditionalFormatting sqref="N1532">
    <cfRule type="cellIs" dxfId="393" priority="310" stopIfTrue="1" operator="equal">
      <formula>15</formula>
    </cfRule>
  </conditionalFormatting>
  <conditionalFormatting sqref="N1533:N1554">
    <cfRule type="cellIs" dxfId="392" priority="312" stopIfTrue="1" operator="equal">
      <formula>15</formula>
    </cfRule>
  </conditionalFormatting>
  <conditionalFormatting sqref="N1531">
    <cfRule type="cellIs" dxfId="391" priority="308" stopIfTrue="1" operator="equal">
      <formula>15</formula>
    </cfRule>
  </conditionalFormatting>
  <conditionalFormatting sqref="N1525">
    <cfRule type="cellIs" dxfId="390" priority="302" operator="equal">
      <formula>15</formula>
    </cfRule>
    <cfRule type="cellIs" dxfId="389" priority="317" stopIfTrue="1" operator="equal">
      <formula>15</formula>
    </cfRule>
  </conditionalFormatting>
  <conditionalFormatting sqref="N1526">
    <cfRule type="cellIs" dxfId="388" priority="319" stopIfTrue="1" operator="equal">
      <formula>15</formula>
    </cfRule>
  </conditionalFormatting>
  <conditionalFormatting sqref="N1527">
    <cfRule type="cellIs" dxfId="387" priority="321" stopIfTrue="1" operator="equal">
      <formula>15</formula>
    </cfRule>
  </conditionalFormatting>
  <conditionalFormatting sqref="N1528">
    <cfRule type="cellIs" dxfId="386" priority="323" stopIfTrue="1" operator="equal">
      <formula>15</formula>
    </cfRule>
  </conditionalFormatting>
  <conditionalFormatting sqref="N1529">
    <cfRule type="cellIs" dxfId="385" priority="325" stopIfTrue="1" operator="equal">
      <formula>15</formula>
    </cfRule>
  </conditionalFormatting>
  <conditionalFormatting sqref="N1526">
    <cfRule type="cellIs" dxfId="384" priority="318" stopIfTrue="1" operator="greaterThan">
      <formula>15</formula>
    </cfRule>
  </conditionalFormatting>
  <conditionalFormatting sqref="N1528">
    <cfRule type="cellIs" dxfId="383" priority="322" stopIfTrue="1" operator="greaterThan">
      <formula>15</formula>
    </cfRule>
  </conditionalFormatting>
  <conditionalFormatting sqref="N1529">
    <cfRule type="cellIs" dxfId="382" priority="324" stopIfTrue="1" operator="greaterThan">
      <formula>15</formula>
    </cfRule>
  </conditionalFormatting>
  <conditionalFormatting sqref="N1527:N1529">
    <cfRule type="cellIs" dxfId="381" priority="320" stopIfTrue="1" operator="greaterThan">
      <formula>15</formula>
    </cfRule>
  </conditionalFormatting>
  <conditionalFormatting sqref="N1525">
    <cfRule type="cellIs" dxfId="380" priority="315" stopIfTrue="1" operator="greaterThan">
      <formula>15</formula>
    </cfRule>
  </conditionalFormatting>
  <conditionalFormatting sqref="N1533:N1554">
    <cfRule type="cellIs" dxfId="379" priority="311" stopIfTrue="1" operator="greaterThan">
      <formula>15</formula>
    </cfRule>
  </conditionalFormatting>
  <conditionalFormatting sqref="N1532:N1533">
    <cfRule type="cellIs" dxfId="378" priority="309" stopIfTrue="1" operator="greaterThan">
      <formula>15</formula>
    </cfRule>
  </conditionalFormatting>
  <conditionalFormatting sqref="N1531:N1532">
    <cfRule type="cellIs" dxfId="377" priority="307" stopIfTrue="1" operator="greaterThan">
      <formula>15</formula>
    </cfRule>
  </conditionalFormatting>
  <conditionalFormatting sqref="N1530">
    <cfRule type="cellIs" dxfId="376" priority="304" stopIfTrue="1" operator="greaterThan">
      <formula>15</formula>
    </cfRule>
  </conditionalFormatting>
  <conditionalFormatting sqref="N1525:N1554">
    <cfRule type="cellIs" dxfId="375" priority="301" operator="greaterThan">
      <formula>14</formula>
    </cfRule>
  </conditionalFormatting>
  <conditionalFormatting sqref="N1563:N1564">
    <cfRule type="cellIs" dxfId="374" priority="289" stopIfTrue="1" operator="equal">
      <formula>15</formula>
    </cfRule>
  </conditionalFormatting>
  <conditionalFormatting sqref="N1563:N1565">
    <cfRule type="cellIs" dxfId="373" priority="291" stopIfTrue="1" operator="greaterThan">
      <formula>15</formula>
    </cfRule>
  </conditionalFormatting>
  <conditionalFormatting sqref="N1568:N1569">
    <cfRule type="cellIs" dxfId="372" priority="280" stopIfTrue="1" operator="greaterThan">
      <formula>15</formula>
    </cfRule>
  </conditionalFormatting>
  <conditionalFormatting sqref="N1565:N1567">
    <cfRule type="cellIs" dxfId="371" priority="288" stopIfTrue="1" operator="equal">
      <formula>15</formula>
    </cfRule>
  </conditionalFormatting>
  <conditionalFormatting sqref="N1568:N1592">
    <cfRule type="cellIs" dxfId="370" priority="278" stopIfTrue="1" operator="equal">
      <formula>15</formula>
    </cfRule>
  </conditionalFormatting>
  <conditionalFormatting sqref="N1568">
    <cfRule type="cellIs" dxfId="369" priority="281" stopIfTrue="1" operator="equal">
      <formula>15</formula>
    </cfRule>
  </conditionalFormatting>
  <conditionalFormatting sqref="N1570">
    <cfRule type="cellIs" dxfId="368" priority="285" stopIfTrue="1" operator="equal">
      <formula>15</formula>
    </cfRule>
  </conditionalFormatting>
  <conditionalFormatting sqref="N1571:N1592">
    <cfRule type="cellIs" dxfId="367" priority="287" stopIfTrue="1" operator="equal">
      <formula>15</formula>
    </cfRule>
  </conditionalFormatting>
  <conditionalFormatting sqref="N1569">
    <cfRule type="cellIs" dxfId="366" priority="283" stopIfTrue="1" operator="equal">
      <formula>15</formula>
    </cfRule>
  </conditionalFormatting>
  <conditionalFormatting sqref="N1563">
    <cfRule type="cellIs" dxfId="365" priority="277" operator="equal">
      <formula>15</formula>
    </cfRule>
    <cfRule type="cellIs" dxfId="364" priority="292" stopIfTrue="1" operator="equal">
      <formula>15</formula>
    </cfRule>
  </conditionalFormatting>
  <conditionalFormatting sqref="N1564">
    <cfRule type="cellIs" dxfId="363" priority="294" stopIfTrue="1" operator="equal">
      <formula>15</formula>
    </cfRule>
  </conditionalFormatting>
  <conditionalFormatting sqref="N1565">
    <cfRule type="cellIs" dxfId="362" priority="296" stopIfTrue="1" operator="equal">
      <formula>15</formula>
    </cfRule>
  </conditionalFormatting>
  <conditionalFormatting sqref="N1566">
    <cfRule type="cellIs" dxfId="361" priority="298" stopIfTrue="1" operator="equal">
      <formula>15</formula>
    </cfRule>
  </conditionalFormatting>
  <conditionalFormatting sqref="N1567">
    <cfRule type="cellIs" dxfId="360" priority="300" stopIfTrue="1" operator="equal">
      <formula>15</formula>
    </cfRule>
  </conditionalFormatting>
  <conditionalFormatting sqref="N1564">
    <cfRule type="cellIs" dxfId="359" priority="293" stopIfTrue="1" operator="greaterThan">
      <formula>15</formula>
    </cfRule>
  </conditionalFormatting>
  <conditionalFormatting sqref="N1566">
    <cfRule type="cellIs" dxfId="358" priority="297" stopIfTrue="1" operator="greaterThan">
      <formula>15</formula>
    </cfRule>
  </conditionalFormatting>
  <conditionalFormatting sqref="N1567">
    <cfRule type="cellIs" dxfId="357" priority="299" stopIfTrue="1" operator="greaterThan">
      <formula>15</formula>
    </cfRule>
  </conditionalFormatting>
  <conditionalFormatting sqref="N1565:N1567">
    <cfRule type="cellIs" dxfId="356" priority="295" stopIfTrue="1" operator="greaterThan">
      <formula>15</formula>
    </cfRule>
  </conditionalFormatting>
  <conditionalFormatting sqref="N1563">
    <cfRule type="cellIs" dxfId="355" priority="290" stopIfTrue="1" operator="greaterThan">
      <formula>15</formula>
    </cfRule>
  </conditionalFormatting>
  <conditionalFormatting sqref="N1571:N1592">
    <cfRule type="cellIs" dxfId="354" priority="286" stopIfTrue="1" operator="greaterThan">
      <formula>15</formula>
    </cfRule>
  </conditionalFormatting>
  <conditionalFormatting sqref="N1570:N1571">
    <cfRule type="cellIs" dxfId="353" priority="284" stopIfTrue="1" operator="greaterThan">
      <formula>15</formula>
    </cfRule>
  </conditionalFormatting>
  <conditionalFormatting sqref="N1569:N1570">
    <cfRule type="cellIs" dxfId="352" priority="282" stopIfTrue="1" operator="greaterThan">
      <formula>15</formula>
    </cfRule>
  </conditionalFormatting>
  <conditionalFormatting sqref="N1568">
    <cfRule type="cellIs" dxfId="351" priority="279" stopIfTrue="1" operator="greaterThan">
      <formula>15</formula>
    </cfRule>
  </conditionalFormatting>
  <conditionalFormatting sqref="N1563:N1592">
    <cfRule type="cellIs" dxfId="350" priority="276" operator="greaterThan">
      <formula>14</formula>
    </cfRule>
  </conditionalFormatting>
  <conditionalFormatting sqref="N1601:N1602">
    <cfRule type="cellIs" dxfId="349" priority="264" stopIfTrue="1" operator="equal">
      <formula>15</formula>
    </cfRule>
  </conditionalFormatting>
  <conditionalFormatting sqref="N1601:N1603">
    <cfRule type="cellIs" dxfId="348" priority="266" stopIfTrue="1" operator="greaterThan">
      <formula>15</formula>
    </cfRule>
  </conditionalFormatting>
  <conditionalFormatting sqref="N1606:N1607">
    <cfRule type="cellIs" dxfId="347" priority="255" stopIfTrue="1" operator="greaterThan">
      <formula>15</formula>
    </cfRule>
  </conditionalFormatting>
  <conditionalFormatting sqref="N1603:N1605">
    <cfRule type="cellIs" dxfId="346" priority="263" stopIfTrue="1" operator="equal">
      <formula>15</formula>
    </cfRule>
  </conditionalFormatting>
  <conditionalFormatting sqref="N1606:N1630">
    <cfRule type="cellIs" dxfId="345" priority="253" stopIfTrue="1" operator="equal">
      <formula>15</formula>
    </cfRule>
  </conditionalFormatting>
  <conditionalFormatting sqref="N1606">
    <cfRule type="cellIs" dxfId="344" priority="256" stopIfTrue="1" operator="equal">
      <formula>15</formula>
    </cfRule>
  </conditionalFormatting>
  <conditionalFormatting sqref="N1608">
    <cfRule type="cellIs" dxfId="343" priority="260" stopIfTrue="1" operator="equal">
      <formula>15</formula>
    </cfRule>
  </conditionalFormatting>
  <conditionalFormatting sqref="N1609:N1630">
    <cfRule type="cellIs" dxfId="342" priority="262" stopIfTrue="1" operator="equal">
      <formula>15</formula>
    </cfRule>
  </conditionalFormatting>
  <conditionalFormatting sqref="N1607">
    <cfRule type="cellIs" dxfId="341" priority="258" stopIfTrue="1" operator="equal">
      <formula>15</formula>
    </cfRule>
  </conditionalFormatting>
  <conditionalFormatting sqref="N1601">
    <cfRule type="cellIs" dxfId="340" priority="252" operator="equal">
      <formula>15</formula>
    </cfRule>
    <cfRule type="cellIs" dxfId="339" priority="267" stopIfTrue="1" operator="equal">
      <formula>15</formula>
    </cfRule>
  </conditionalFormatting>
  <conditionalFormatting sqref="N1602">
    <cfRule type="cellIs" dxfId="338" priority="269" stopIfTrue="1" operator="equal">
      <formula>15</formula>
    </cfRule>
  </conditionalFormatting>
  <conditionalFormatting sqref="N1603">
    <cfRule type="cellIs" dxfId="337" priority="271" stopIfTrue="1" operator="equal">
      <formula>15</formula>
    </cfRule>
  </conditionalFormatting>
  <conditionalFormatting sqref="N1604">
    <cfRule type="cellIs" dxfId="336" priority="273" stopIfTrue="1" operator="equal">
      <formula>15</formula>
    </cfRule>
  </conditionalFormatting>
  <conditionalFormatting sqref="N1605">
    <cfRule type="cellIs" dxfId="335" priority="275" stopIfTrue="1" operator="equal">
      <formula>15</formula>
    </cfRule>
  </conditionalFormatting>
  <conditionalFormatting sqref="N1602">
    <cfRule type="cellIs" dxfId="334" priority="268" stopIfTrue="1" operator="greaterThan">
      <formula>15</formula>
    </cfRule>
  </conditionalFormatting>
  <conditionalFormatting sqref="N1604">
    <cfRule type="cellIs" dxfId="333" priority="272" stopIfTrue="1" operator="greaterThan">
      <formula>15</formula>
    </cfRule>
  </conditionalFormatting>
  <conditionalFormatting sqref="N1605">
    <cfRule type="cellIs" dxfId="332" priority="274" stopIfTrue="1" operator="greaterThan">
      <formula>15</formula>
    </cfRule>
  </conditionalFormatting>
  <conditionalFormatting sqref="N1603:N1605">
    <cfRule type="cellIs" dxfId="331" priority="270" stopIfTrue="1" operator="greaterThan">
      <formula>15</formula>
    </cfRule>
  </conditionalFormatting>
  <conditionalFormatting sqref="N1601">
    <cfRule type="cellIs" dxfId="330" priority="265" stopIfTrue="1" operator="greaterThan">
      <formula>15</formula>
    </cfRule>
  </conditionalFormatting>
  <conditionalFormatting sqref="N1609:N1630">
    <cfRule type="cellIs" dxfId="329" priority="261" stopIfTrue="1" operator="greaterThan">
      <formula>15</formula>
    </cfRule>
  </conditionalFormatting>
  <conditionalFormatting sqref="N1608:N1609">
    <cfRule type="cellIs" dxfId="328" priority="259" stopIfTrue="1" operator="greaterThan">
      <formula>15</formula>
    </cfRule>
  </conditionalFormatting>
  <conditionalFormatting sqref="N1607:N1608">
    <cfRule type="cellIs" dxfId="327" priority="257" stopIfTrue="1" operator="greaterThan">
      <formula>15</formula>
    </cfRule>
  </conditionalFormatting>
  <conditionalFormatting sqref="N1606">
    <cfRule type="cellIs" dxfId="326" priority="254" stopIfTrue="1" operator="greaterThan">
      <formula>15</formula>
    </cfRule>
  </conditionalFormatting>
  <conditionalFormatting sqref="N1601:N1630">
    <cfRule type="cellIs" dxfId="325" priority="251" operator="greaterThan">
      <formula>14</formula>
    </cfRule>
  </conditionalFormatting>
  <conditionalFormatting sqref="N1639:N1640">
    <cfRule type="cellIs" dxfId="324" priority="239" stopIfTrue="1" operator="equal">
      <formula>15</formula>
    </cfRule>
  </conditionalFormatting>
  <conditionalFormatting sqref="N1639:N1641">
    <cfRule type="cellIs" dxfId="323" priority="241" stopIfTrue="1" operator="greaterThan">
      <formula>15</formula>
    </cfRule>
  </conditionalFormatting>
  <conditionalFormatting sqref="N1644:N1645">
    <cfRule type="cellIs" dxfId="322" priority="230" stopIfTrue="1" operator="greaterThan">
      <formula>15</formula>
    </cfRule>
  </conditionalFormatting>
  <conditionalFormatting sqref="N1641:N1643">
    <cfRule type="cellIs" dxfId="321" priority="238" stopIfTrue="1" operator="equal">
      <formula>15</formula>
    </cfRule>
  </conditionalFormatting>
  <conditionalFormatting sqref="N1644:N1668">
    <cfRule type="cellIs" dxfId="320" priority="228" stopIfTrue="1" operator="equal">
      <formula>15</formula>
    </cfRule>
  </conditionalFormatting>
  <conditionalFormatting sqref="N1644">
    <cfRule type="cellIs" dxfId="319" priority="231" stopIfTrue="1" operator="equal">
      <formula>15</formula>
    </cfRule>
  </conditionalFormatting>
  <conditionalFormatting sqref="N1646">
    <cfRule type="cellIs" dxfId="318" priority="235" stopIfTrue="1" operator="equal">
      <formula>15</formula>
    </cfRule>
  </conditionalFormatting>
  <conditionalFormatting sqref="N1647:N1668">
    <cfRule type="cellIs" dxfId="317" priority="237" stopIfTrue="1" operator="equal">
      <formula>15</formula>
    </cfRule>
  </conditionalFormatting>
  <conditionalFormatting sqref="N1645">
    <cfRule type="cellIs" dxfId="316" priority="233" stopIfTrue="1" operator="equal">
      <formula>15</formula>
    </cfRule>
  </conditionalFormatting>
  <conditionalFormatting sqref="N1639">
    <cfRule type="cellIs" dxfId="315" priority="227" operator="equal">
      <formula>15</formula>
    </cfRule>
    <cfRule type="cellIs" dxfId="314" priority="242" stopIfTrue="1" operator="equal">
      <formula>15</formula>
    </cfRule>
  </conditionalFormatting>
  <conditionalFormatting sqref="N1640">
    <cfRule type="cellIs" dxfId="313" priority="244" stopIfTrue="1" operator="equal">
      <formula>15</formula>
    </cfRule>
  </conditionalFormatting>
  <conditionalFormatting sqref="N1641">
    <cfRule type="cellIs" dxfId="312" priority="246" stopIfTrue="1" operator="equal">
      <formula>15</formula>
    </cfRule>
  </conditionalFormatting>
  <conditionalFormatting sqref="N1642">
    <cfRule type="cellIs" dxfId="311" priority="248" stopIfTrue="1" operator="equal">
      <formula>15</formula>
    </cfRule>
  </conditionalFormatting>
  <conditionalFormatting sqref="N1643">
    <cfRule type="cellIs" dxfId="310" priority="250" stopIfTrue="1" operator="equal">
      <formula>15</formula>
    </cfRule>
  </conditionalFormatting>
  <conditionalFormatting sqref="N1640">
    <cfRule type="cellIs" dxfId="309" priority="243" stopIfTrue="1" operator="greaterThan">
      <formula>15</formula>
    </cfRule>
  </conditionalFormatting>
  <conditionalFormatting sqref="N1642">
    <cfRule type="cellIs" dxfId="308" priority="247" stopIfTrue="1" operator="greaterThan">
      <formula>15</formula>
    </cfRule>
  </conditionalFormatting>
  <conditionalFormatting sqref="N1643">
    <cfRule type="cellIs" dxfId="307" priority="249" stopIfTrue="1" operator="greaterThan">
      <formula>15</formula>
    </cfRule>
  </conditionalFormatting>
  <conditionalFormatting sqref="N1641:N1643">
    <cfRule type="cellIs" dxfId="306" priority="245" stopIfTrue="1" operator="greaterThan">
      <formula>15</formula>
    </cfRule>
  </conditionalFormatting>
  <conditionalFormatting sqref="N1639">
    <cfRule type="cellIs" dxfId="305" priority="240" stopIfTrue="1" operator="greaterThan">
      <formula>15</formula>
    </cfRule>
  </conditionalFormatting>
  <conditionalFormatting sqref="N1647:N1668">
    <cfRule type="cellIs" dxfId="304" priority="236" stopIfTrue="1" operator="greaterThan">
      <formula>15</formula>
    </cfRule>
  </conditionalFormatting>
  <conditionalFormatting sqref="N1646:N1647">
    <cfRule type="cellIs" dxfId="303" priority="234" stopIfTrue="1" operator="greaterThan">
      <formula>15</formula>
    </cfRule>
  </conditionalFormatting>
  <conditionalFormatting sqref="N1645:N1646">
    <cfRule type="cellIs" dxfId="302" priority="232" stopIfTrue="1" operator="greaterThan">
      <formula>15</formula>
    </cfRule>
  </conditionalFormatting>
  <conditionalFormatting sqref="N1644">
    <cfRule type="cellIs" dxfId="301" priority="229" stopIfTrue="1" operator="greaterThan">
      <formula>15</formula>
    </cfRule>
  </conditionalFormatting>
  <conditionalFormatting sqref="N1639:N1668">
    <cfRule type="cellIs" dxfId="300" priority="226" operator="greaterThan">
      <formula>14</formula>
    </cfRule>
  </conditionalFormatting>
  <conditionalFormatting sqref="N1677:N1678">
    <cfRule type="cellIs" dxfId="299" priority="214" stopIfTrue="1" operator="equal">
      <formula>15</formula>
    </cfRule>
  </conditionalFormatting>
  <conditionalFormatting sqref="N1677:N1679">
    <cfRule type="cellIs" dxfId="298" priority="216" stopIfTrue="1" operator="greaterThan">
      <formula>15</formula>
    </cfRule>
  </conditionalFormatting>
  <conditionalFormatting sqref="N1682:N1683">
    <cfRule type="cellIs" dxfId="297" priority="205" stopIfTrue="1" operator="greaterThan">
      <formula>15</formula>
    </cfRule>
  </conditionalFormatting>
  <conditionalFormatting sqref="N1679:N1681">
    <cfRule type="cellIs" dxfId="296" priority="213" stopIfTrue="1" operator="equal">
      <formula>15</formula>
    </cfRule>
  </conditionalFormatting>
  <conditionalFormatting sqref="N1682:N1706">
    <cfRule type="cellIs" dxfId="295" priority="203" stopIfTrue="1" operator="equal">
      <formula>15</formula>
    </cfRule>
  </conditionalFormatting>
  <conditionalFormatting sqref="N1682">
    <cfRule type="cellIs" dxfId="294" priority="206" stopIfTrue="1" operator="equal">
      <formula>15</formula>
    </cfRule>
  </conditionalFormatting>
  <conditionalFormatting sqref="N1684">
    <cfRule type="cellIs" dxfId="293" priority="210" stopIfTrue="1" operator="equal">
      <formula>15</formula>
    </cfRule>
  </conditionalFormatting>
  <conditionalFormatting sqref="N1685:N1706">
    <cfRule type="cellIs" dxfId="292" priority="212" stopIfTrue="1" operator="equal">
      <formula>15</formula>
    </cfRule>
  </conditionalFormatting>
  <conditionalFormatting sqref="N1683">
    <cfRule type="cellIs" dxfId="291" priority="208" stopIfTrue="1" operator="equal">
      <formula>15</formula>
    </cfRule>
  </conditionalFormatting>
  <conditionalFormatting sqref="N1677">
    <cfRule type="cellIs" dxfId="290" priority="202" operator="equal">
      <formula>15</formula>
    </cfRule>
    <cfRule type="cellIs" dxfId="289" priority="217" stopIfTrue="1" operator="equal">
      <formula>15</formula>
    </cfRule>
  </conditionalFormatting>
  <conditionalFormatting sqref="N1678">
    <cfRule type="cellIs" dxfId="288" priority="219" stopIfTrue="1" operator="equal">
      <formula>15</formula>
    </cfRule>
  </conditionalFormatting>
  <conditionalFormatting sqref="N1679">
    <cfRule type="cellIs" dxfId="287" priority="221" stopIfTrue="1" operator="equal">
      <formula>15</formula>
    </cfRule>
  </conditionalFormatting>
  <conditionalFormatting sqref="N1680">
    <cfRule type="cellIs" dxfId="286" priority="223" stopIfTrue="1" operator="equal">
      <formula>15</formula>
    </cfRule>
  </conditionalFormatting>
  <conditionalFormatting sqref="N1681">
    <cfRule type="cellIs" dxfId="285" priority="225" stopIfTrue="1" operator="equal">
      <formula>15</formula>
    </cfRule>
  </conditionalFormatting>
  <conditionalFormatting sqref="N1678">
    <cfRule type="cellIs" dxfId="284" priority="218" stopIfTrue="1" operator="greaterThan">
      <formula>15</formula>
    </cfRule>
  </conditionalFormatting>
  <conditionalFormatting sqref="N1680">
    <cfRule type="cellIs" dxfId="283" priority="222" stopIfTrue="1" operator="greaterThan">
      <formula>15</formula>
    </cfRule>
  </conditionalFormatting>
  <conditionalFormatting sqref="N1681">
    <cfRule type="cellIs" dxfId="282" priority="224" stopIfTrue="1" operator="greaterThan">
      <formula>15</formula>
    </cfRule>
  </conditionalFormatting>
  <conditionalFormatting sqref="N1679:N1681">
    <cfRule type="cellIs" dxfId="281" priority="220" stopIfTrue="1" operator="greaterThan">
      <formula>15</formula>
    </cfRule>
  </conditionalFormatting>
  <conditionalFormatting sqref="N1677">
    <cfRule type="cellIs" dxfId="280" priority="215" stopIfTrue="1" operator="greaterThan">
      <formula>15</formula>
    </cfRule>
  </conditionalFormatting>
  <conditionalFormatting sqref="N1685:N1706">
    <cfRule type="cellIs" dxfId="279" priority="211" stopIfTrue="1" operator="greaterThan">
      <formula>15</formula>
    </cfRule>
  </conditionalFormatting>
  <conditionalFormatting sqref="N1684:N1685">
    <cfRule type="cellIs" dxfId="278" priority="209" stopIfTrue="1" operator="greaterThan">
      <formula>15</formula>
    </cfRule>
  </conditionalFormatting>
  <conditionalFormatting sqref="N1683:N1684">
    <cfRule type="cellIs" dxfId="277" priority="207" stopIfTrue="1" operator="greaterThan">
      <formula>15</formula>
    </cfRule>
  </conditionalFormatting>
  <conditionalFormatting sqref="N1682">
    <cfRule type="cellIs" dxfId="276" priority="204" stopIfTrue="1" operator="greaterThan">
      <formula>15</formula>
    </cfRule>
  </conditionalFormatting>
  <conditionalFormatting sqref="N1677:N1706">
    <cfRule type="cellIs" dxfId="275" priority="201" operator="greaterThan">
      <formula>14</formula>
    </cfRule>
  </conditionalFormatting>
  <conditionalFormatting sqref="N1715:N1716">
    <cfRule type="cellIs" dxfId="274" priority="189" stopIfTrue="1" operator="equal">
      <formula>15</formula>
    </cfRule>
  </conditionalFormatting>
  <conditionalFormatting sqref="N1715:N1717">
    <cfRule type="cellIs" dxfId="273" priority="191" stopIfTrue="1" operator="greaterThan">
      <formula>15</formula>
    </cfRule>
  </conditionalFormatting>
  <conditionalFormatting sqref="N1720:N1721">
    <cfRule type="cellIs" dxfId="272" priority="180" stopIfTrue="1" operator="greaterThan">
      <formula>15</formula>
    </cfRule>
  </conditionalFormatting>
  <conditionalFormatting sqref="N1717:N1719">
    <cfRule type="cellIs" dxfId="271" priority="188" stopIfTrue="1" operator="equal">
      <formula>15</formula>
    </cfRule>
  </conditionalFormatting>
  <conditionalFormatting sqref="N1720:N1744">
    <cfRule type="cellIs" dxfId="270" priority="178" stopIfTrue="1" operator="equal">
      <formula>15</formula>
    </cfRule>
  </conditionalFormatting>
  <conditionalFormatting sqref="N1720">
    <cfRule type="cellIs" dxfId="269" priority="181" stopIfTrue="1" operator="equal">
      <formula>15</formula>
    </cfRule>
  </conditionalFormatting>
  <conditionalFormatting sqref="N1722">
    <cfRule type="cellIs" dxfId="268" priority="185" stopIfTrue="1" operator="equal">
      <formula>15</formula>
    </cfRule>
  </conditionalFormatting>
  <conditionalFormatting sqref="N1723:N1744">
    <cfRule type="cellIs" dxfId="267" priority="187" stopIfTrue="1" operator="equal">
      <formula>15</formula>
    </cfRule>
  </conditionalFormatting>
  <conditionalFormatting sqref="N1721">
    <cfRule type="cellIs" dxfId="266" priority="183" stopIfTrue="1" operator="equal">
      <formula>15</formula>
    </cfRule>
  </conditionalFormatting>
  <conditionalFormatting sqref="N1715">
    <cfRule type="cellIs" dxfId="265" priority="177" operator="equal">
      <formula>15</formula>
    </cfRule>
    <cfRule type="cellIs" dxfId="264" priority="192" stopIfTrue="1" operator="equal">
      <formula>15</formula>
    </cfRule>
  </conditionalFormatting>
  <conditionalFormatting sqref="N1716">
    <cfRule type="cellIs" dxfId="263" priority="194" stopIfTrue="1" operator="equal">
      <formula>15</formula>
    </cfRule>
  </conditionalFormatting>
  <conditionalFormatting sqref="N1717">
    <cfRule type="cellIs" dxfId="262" priority="196" stopIfTrue="1" operator="equal">
      <formula>15</formula>
    </cfRule>
  </conditionalFormatting>
  <conditionalFormatting sqref="N1718">
    <cfRule type="cellIs" dxfId="261" priority="198" stopIfTrue="1" operator="equal">
      <formula>15</formula>
    </cfRule>
  </conditionalFormatting>
  <conditionalFormatting sqref="N1719">
    <cfRule type="cellIs" dxfId="260" priority="200" stopIfTrue="1" operator="equal">
      <formula>15</formula>
    </cfRule>
  </conditionalFormatting>
  <conditionalFormatting sqref="N1716">
    <cfRule type="cellIs" dxfId="259" priority="193" stopIfTrue="1" operator="greaterThan">
      <formula>15</formula>
    </cfRule>
  </conditionalFormatting>
  <conditionalFormatting sqref="N1718">
    <cfRule type="cellIs" dxfId="258" priority="197" stopIfTrue="1" operator="greaterThan">
      <formula>15</formula>
    </cfRule>
  </conditionalFormatting>
  <conditionalFormatting sqref="N1719">
    <cfRule type="cellIs" dxfId="257" priority="199" stopIfTrue="1" operator="greaterThan">
      <formula>15</formula>
    </cfRule>
  </conditionalFormatting>
  <conditionalFormatting sqref="N1717:N1719">
    <cfRule type="cellIs" dxfId="256" priority="195" stopIfTrue="1" operator="greaterThan">
      <formula>15</formula>
    </cfRule>
  </conditionalFormatting>
  <conditionalFormatting sqref="N1715">
    <cfRule type="cellIs" dxfId="255" priority="190" stopIfTrue="1" operator="greaterThan">
      <formula>15</formula>
    </cfRule>
  </conditionalFormatting>
  <conditionalFormatting sqref="N1723:N1744">
    <cfRule type="cellIs" dxfId="254" priority="186" stopIfTrue="1" operator="greaterThan">
      <formula>15</formula>
    </cfRule>
  </conditionalFormatting>
  <conditionalFormatting sqref="N1722:N1723">
    <cfRule type="cellIs" dxfId="253" priority="184" stopIfTrue="1" operator="greaterThan">
      <formula>15</formula>
    </cfRule>
  </conditionalFormatting>
  <conditionalFormatting sqref="N1721:N1722">
    <cfRule type="cellIs" dxfId="252" priority="182" stopIfTrue="1" operator="greaterThan">
      <formula>15</formula>
    </cfRule>
  </conditionalFormatting>
  <conditionalFormatting sqref="N1720">
    <cfRule type="cellIs" dxfId="251" priority="179" stopIfTrue="1" operator="greaterThan">
      <formula>15</formula>
    </cfRule>
  </conditionalFormatting>
  <conditionalFormatting sqref="N1715:N1744">
    <cfRule type="cellIs" dxfId="250" priority="176" operator="greaterThan">
      <formula>14</formula>
    </cfRule>
  </conditionalFormatting>
  <conditionalFormatting sqref="N1753:N1754">
    <cfRule type="cellIs" dxfId="249" priority="164" stopIfTrue="1" operator="equal">
      <formula>15</formula>
    </cfRule>
  </conditionalFormatting>
  <conditionalFormatting sqref="N1753:N1755">
    <cfRule type="cellIs" dxfId="248" priority="166" stopIfTrue="1" operator="greaterThan">
      <formula>15</formula>
    </cfRule>
  </conditionalFormatting>
  <conditionalFormatting sqref="N1758:N1759">
    <cfRule type="cellIs" dxfId="247" priority="155" stopIfTrue="1" operator="greaterThan">
      <formula>15</formula>
    </cfRule>
  </conditionalFormatting>
  <conditionalFormatting sqref="N1755:N1757">
    <cfRule type="cellIs" dxfId="246" priority="163" stopIfTrue="1" operator="equal">
      <formula>15</formula>
    </cfRule>
  </conditionalFormatting>
  <conditionalFormatting sqref="N1758:N1782">
    <cfRule type="cellIs" dxfId="245" priority="153" stopIfTrue="1" operator="equal">
      <formula>15</formula>
    </cfRule>
  </conditionalFormatting>
  <conditionalFormatting sqref="N1758">
    <cfRule type="cellIs" dxfId="244" priority="156" stopIfTrue="1" operator="equal">
      <formula>15</formula>
    </cfRule>
  </conditionalFormatting>
  <conditionalFormatting sqref="N1760">
    <cfRule type="cellIs" dxfId="243" priority="160" stopIfTrue="1" operator="equal">
      <formula>15</formula>
    </cfRule>
  </conditionalFormatting>
  <conditionalFormatting sqref="N1761:N1782">
    <cfRule type="cellIs" dxfId="242" priority="162" stopIfTrue="1" operator="equal">
      <formula>15</formula>
    </cfRule>
  </conditionalFormatting>
  <conditionalFormatting sqref="N1759">
    <cfRule type="cellIs" dxfId="241" priority="158" stopIfTrue="1" operator="equal">
      <formula>15</formula>
    </cfRule>
  </conditionalFormatting>
  <conditionalFormatting sqref="N1753">
    <cfRule type="cellIs" dxfId="240" priority="152" operator="equal">
      <formula>15</formula>
    </cfRule>
    <cfRule type="cellIs" dxfId="239" priority="167" stopIfTrue="1" operator="equal">
      <formula>15</formula>
    </cfRule>
  </conditionalFormatting>
  <conditionalFormatting sqref="N1754">
    <cfRule type="cellIs" dxfId="238" priority="169" stopIfTrue="1" operator="equal">
      <formula>15</formula>
    </cfRule>
  </conditionalFormatting>
  <conditionalFormatting sqref="N1755">
    <cfRule type="cellIs" dxfId="237" priority="171" stopIfTrue="1" operator="equal">
      <formula>15</formula>
    </cfRule>
  </conditionalFormatting>
  <conditionalFormatting sqref="N1756">
    <cfRule type="cellIs" dxfId="236" priority="173" stopIfTrue="1" operator="equal">
      <formula>15</formula>
    </cfRule>
  </conditionalFormatting>
  <conditionalFormatting sqref="N1757">
    <cfRule type="cellIs" dxfId="235" priority="175" stopIfTrue="1" operator="equal">
      <formula>15</formula>
    </cfRule>
  </conditionalFormatting>
  <conditionalFormatting sqref="N1754">
    <cfRule type="cellIs" dxfId="234" priority="168" stopIfTrue="1" operator="greaterThan">
      <formula>15</formula>
    </cfRule>
  </conditionalFormatting>
  <conditionalFormatting sqref="N1756">
    <cfRule type="cellIs" dxfId="233" priority="172" stopIfTrue="1" operator="greaterThan">
      <formula>15</formula>
    </cfRule>
  </conditionalFormatting>
  <conditionalFormatting sqref="N1757">
    <cfRule type="cellIs" dxfId="232" priority="174" stopIfTrue="1" operator="greaterThan">
      <formula>15</formula>
    </cfRule>
  </conditionalFormatting>
  <conditionalFormatting sqref="N1755:N1757">
    <cfRule type="cellIs" dxfId="231" priority="170" stopIfTrue="1" operator="greaterThan">
      <formula>15</formula>
    </cfRule>
  </conditionalFormatting>
  <conditionalFormatting sqref="N1753">
    <cfRule type="cellIs" dxfId="230" priority="165" stopIfTrue="1" operator="greaterThan">
      <formula>15</formula>
    </cfRule>
  </conditionalFormatting>
  <conditionalFormatting sqref="N1761:N1782">
    <cfRule type="cellIs" dxfId="229" priority="161" stopIfTrue="1" operator="greaterThan">
      <formula>15</formula>
    </cfRule>
  </conditionalFormatting>
  <conditionalFormatting sqref="N1760:N1761">
    <cfRule type="cellIs" dxfId="228" priority="159" stopIfTrue="1" operator="greaterThan">
      <formula>15</formula>
    </cfRule>
  </conditionalFormatting>
  <conditionalFormatting sqref="N1759:N1760">
    <cfRule type="cellIs" dxfId="227" priority="157" stopIfTrue="1" operator="greaterThan">
      <formula>15</formula>
    </cfRule>
  </conditionalFormatting>
  <conditionalFormatting sqref="N1758">
    <cfRule type="cellIs" dxfId="226" priority="154" stopIfTrue="1" operator="greaterThan">
      <formula>15</formula>
    </cfRule>
  </conditionalFormatting>
  <conditionalFormatting sqref="N1753:N1782">
    <cfRule type="cellIs" dxfId="225" priority="151" operator="greaterThan">
      <formula>14</formula>
    </cfRule>
  </conditionalFormatting>
  <conditionalFormatting sqref="N1791:N1792">
    <cfRule type="cellIs" dxfId="224" priority="139" stopIfTrue="1" operator="equal">
      <formula>15</formula>
    </cfRule>
  </conditionalFormatting>
  <conditionalFormatting sqref="N1791:N1793">
    <cfRule type="cellIs" dxfId="223" priority="141" stopIfTrue="1" operator="greaterThan">
      <formula>15</formula>
    </cfRule>
  </conditionalFormatting>
  <conditionalFormatting sqref="N1796:N1797">
    <cfRule type="cellIs" dxfId="222" priority="130" stopIfTrue="1" operator="greaterThan">
      <formula>15</formula>
    </cfRule>
  </conditionalFormatting>
  <conditionalFormatting sqref="N1793:N1795">
    <cfRule type="cellIs" dxfId="221" priority="138" stopIfTrue="1" operator="equal">
      <formula>15</formula>
    </cfRule>
  </conditionalFormatting>
  <conditionalFormatting sqref="N1796:N1820">
    <cfRule type="cellIs" dxfId="220" priority="128" stopIfTrue="1" operator="equal">
      <formula>15</formula>
    </cfRule>
  </conditionalFormatting>
  <conditionalFormatting sqref="N1796">
    <cfRule type="cellIs" dxfId="219" priority="131" stopIfTrue="1" operator="equal">
      <formula>15</formula>
    </cfRule>
  </conditionalFormatting>
  <conditionalFormatting sqref="N1798">
    <cfRule type="cellIs" dxfId="218" priority="135" stopIfTrue="1" operator="equal">
      <formula>15</formula>
    </cfRule>
  </conditionalFormatting>
  <conditionalFormatting sqref="N1799:N1820">
    <cfRule type="cellIs" dxfId="217" priority="137" stopIfTrue="1" operator="equal">
      <formula>15</formula>
    </cfRule>
  </conditionalFormatting>
  <conditionalFormatting sqref="N1797">
    <cfRule type="cellIs" dxfId="216" priority="133" stopIfTrue="1" operator="equal">
      <formula>15</formula>
    </cfRule>
  </conditionalFormatting>
  <conditionalFormatting sqref="N1791">
    <cfRule type="cellIs" dxfId="215" priority="127" operator="equal">
      <formula>15</formula>
    </cfRule>
    <cfRule type="cellIs" dxfId="214" priority="142" stopIfTrue="1" operator="equal">
      <formula>15</formula>
    </cfRule>
  </conditionalFormatting>
  <conditionalFormatting sqref="N1792">
    <cfRule type="cellIs" dxfId="213" priority="144" stopIfTrue="1" operator="equal">
      <formula>15</formula>
    </cfRule>
  </conditionalFormatting>
  <conditionalFormatting sqref="N1793">
    <cfRule type="cellIs" dxfId="212" priority="146" stopIfTrue="1" operator="equal">
      <formula>15</formula>
    </cfRule>
  </conditionalFormatting>
  <conditionalFormatting sqref="N1794">
    <cfRule type="cellIs" dxfId="211" priority="148" stopIfTrue="1" operator="equal">
      <formula>15</formula>
    </cfRule>
  </conditionalFormatting>
  <conditionalFormatting sqref="N1795">
    <cfRule type="cellIs" dxfId="210" priority="150" stopIfTrue="1" operator="equal">
      <formula>15</formula>
    </cfRule>
  </conditionalFormatting>
  <conditionalFormatting sqref="N1792">
    <cfRule type="cellIs" dxfId="209" priority="143" stopIfTrue="1" operator="greaterThan">
      <formula>15</formula>
    </cfRule>
  </conditionalFormatting>
  <conditionalFormatting sqref="N1794">
    <cfRule type="cellIs" dxfId="208" priority="147" stopIfTrue="1" operator="greaterThan">
      <formula>15</formula>
    </cfRule>
  </conditionalFormatting>
  <conditionalFormatting sqref="N1795">
    <cfRule type="cellIs" dxfId="207" priority="149" stopIfTrue="1" operator="greaterThan">
      <formula>15</formula>
    </cfRule>
  </conditionalFormatting>
  <conditionalFormatting sqref="N1793:N1795">
    <cfRule type="cellIs" dxfId="206" priority="145" stopIfTrue="1" operator="greaterThan">
      <formula>15</formula>
    </cfRule>
  </conditionalFormatting>
  <conditionalFormatting sqref="N1791">
    <cfRule type="cellIs" dxfId="205" priority="140" stopIfTrue="1" operator="greaterThan">
      <formula>15</formula>
    </cfRule>
  </conditionalFormatting>
  <conditionalFormatting sqref="N1799:N1820">
    <cfRule type="cellIs" dxfId="204" priority="136" stopIfTrue="1" operator="greaterThan">
      <formula>15</formula>
    </cfRule>
  </conditionalFormatting>
  <conditionalFormatting sqref="N1798:N1799">
    <cfRule type="cellIs" dxfId="203" priority="134" stopIfTrue="1" operator="greaterThan">
      <formula>15</formula>
    </cfRule>
  </conditionalFormatting>
  <conditionalFormatting sqref="N1797:N1798">
    <cfRule type="cellIs" dxfId="202" priority="132" stopIfTrue="1" operator="greaterThan">
      <formula>15</formula>
    </cfRule>
  </conditionalFormatting>
  <conditionalFormatting sqref="N1796">
    <cfRule type="cellIs" dxfId="201" priority="129" stopIfTrue="1" operator="greaterThan">
      <formula>15</formula>
    </cfRule>
  </conditionalFormatting>
  <conditionalFormatting sqref="N1791:N1820">
    <cfRule type="cellIs" dxfId="200" priority="126" operator="greaterThan">
      <formula>14</formula>
    </cfRule>
  </conditionalFormatting>
  <conditionalFormatting sqref="N1829:N1830">
    <cfRule type="cellIs" dxfId="199" priority="114" stopIfTrue="1" operator="equal">
      <formula>15</formula>
    </cfRule>
  </conditionalFormatting>
  <conditionalFormatting sqref="N1829:N1831">
    <cfRule type="cellIs" dxfId="198" priority="116" stopIfTrue="1" operator="greaterThan">
      <formula>15</formula>
    </cfRule>
  </conditionalFormatting>
  <conditionalFormatting sqref="N1834:N1835">
    <cfRule type="cellIs" dxfId="197" priority="105" stopIfTrue="1" operator="greaterThan">
      <formula>15</formula>
    </cfRule>
  </conditionalFormatting>
  <conditionalFormatting sqref="N1831:N1833">
    <cfRule type="cellIs" dxfId="196" priority="113" stopIfTrue="1" operator="equal">
      <formula>15</formula>
    </cfRule>
  </conditionalFormatting>
  <conditionalFormatting sqref="N1834:N1858">
    <cfRule type="cellIs" dxfId="195" priority="103" stopIfTrue="1" operator="equal">
      <formula>15</formula>
    </cfRule>
  </conditionalFormatting>
  <conditionalFormatting sqref="N1834">
    <cfRule type="cellIs" dxfId="194" priority="106" stopIfTrue="1" operator="equal">
      <formula>15</formula>
    </cfRule>
  </conditionalFormatting>
  <conditionalFormatting sqref="N1836">
    <cfRule type="cellIs" dxfId="193" priority="110" stopIfTrue="1" operator="equal">
      <formula>15</formula>
    </cfRule>
  </conditionalFormatting>
  <conditionalFormatting sqref="N1837:N1858">
    <cfRule type="cellIs" dxfId="192" priority="112" stopIfTrue="1" operator="equal">
      <formula>15</formula>
    </cfRule>
  </conditionalFormatting>
  <conditionalFormatting sqref="N1835">
    <cfRule type="cellIs" dxfId="191" priority="108" stopIfTrue="1" operator="equal">
      <formula>15</formula>
    </cfRule>
  </conditionalFormatting>
  <conditionalFormatting sqref="N1829">
    <cfRule type="cellIs" dxfId="190" priority="102" operator="equal">
      <formula>15</formula>
    </cfRule>
    <cfRule type="cellIs" dxfId="189" priority="117" stopIfTrue="1" operator="equal">
      <formula>15</formula>
    </cfRule>
  </conditionalFormatting>
  <conditionalFormatting sqref="N1830">
    <cfRule type="cellIs" dxfId="188" priority="119" stopIfTrue="1" operator="equal">
      <formula>15</formula>
    </cfRule>
  </conditionalFormatting>
  <conditionalFormatting sqref="N1831">
    <cfRule type="cellIs" dxfId="187" priority="121" stopIfTrue="1" operator="equal">
      <formula>15</formula>
    </cfRule>
  </conditionalFormatting>
  <conditionalFormatting sqref="N1832">
    <cfRule type="cellIs" dxfId="186" priority="123" stopIfTrue="1" operator="equal">
      <formula>15</formula>
    </cfRule>
  </conditionalFormatting>
  <conditionalFormatting sqref="N1833">
    <cfRule type="cellIs" dxfId="185" priority="125" stopIfTrue="1" operator="equal">
      <formula>15</formula>
    </cfRule>
  </conditionalFormatting>
  <conditionalFormatting sqref="N1830">
    <cfRule type="cellIs" dxfId="184" priority="118" stopIfTrue="1" operator="greaterThan">
      <formula>15</formula>
    </cfRule>
  </conditionalFormatting>
  <conditionalFormatting sqref="N1832">
    <cfRule type="cellIs" dxfId="183" priority="122" stopIfTrue="1" operator="greaterThan">
      <formula>15</formula>
    </cfRule>
  </conditionalFormatting>
  <conditionalFormatting sqref="N1833">
    <cfRule type="cellIs" dxfId="182" priority="124" stopIfTrue="1" operator="greaterThan">
      <formula>15</formula>
    </cfRule>
  </conditionalFormatting>
  <conditionalFormatting sqref="N1831:N1833">
    <cfRule type="cellIs" dxfId="181" priority="120" stopIfTrue="1" operator="greaterThan">
      <formula>15</formula>
    </cfRule>
  </conditionalFormatting>
  <conditionalFormatting sqref="N1829">
    <cfRule type="cellIs" dxfId="180" priority="115" stopIfTrue="1" operator="greaterThan">
      <formula>15</formula>
    </cfRule>
  </conditionalFormatting>
  <conditionalFormatting sqref="N1837:N1858">
    <cfRule type="cellIs" dxfId="179" priority="111" stopIfTrue="1" operator="greaterThan">
      <formula>15</formula>
    </cfRule>
  </conditionalFormatting>
  <conditionalFormatting sqref="N1836:N1837">
    <cfRule type="cellIs" dxfId="178" priority="109" stopIfTrue="1" operator="greaterThan">
      <formula>15</formula>
    </cfRule>
  </conditionalFormatting>
  <conditionalFormatting sqref="N1835:N1836">
    <cfRule type="cellIs" dxfId="177" priority="107" stopIfTrue="1" operator="greaterThan">
      <formula>15</formula>
    </cfRule>
  </conditionalFormatting>
  <conditionalFormatting sqref="N1834">
    <cfRule type="cellIs" dxfId="176" priority="104" stopIfTrue="1" operator="greaterThan">
      <formula>15</formula>
    </cfRule>
  </conditionalFormatting>
  <conditionalFormatting sqref="N1829:N1858">
    <cfRule type="cellIs" dxfId="175" priority="101" operator="greaterThan">
      <formula>14</formula>
    </cfRule>
  </conditionalFormatting>
  <conditionalFormatting sqref="N4:N5">
    <cfRule type="cellIs" dxfId="174" priority="64" stopIfTrue="1" operator="equal">
      <formula>15</formula>
    </cfRule>
  </conditionalFormatting>
  <conditionalFormatting sqref="N4:N6">
    <cfRule type="cellIs" dxfId="173" priority="66" stopIfTrue="1" operator="greaterThan">
      <formula>15</formula>
    </cfRule>
  </conditionalFormatting>
  <conditionalFormatting sqref="N9:N10">
    <cfRule type="cellIs" dxfId="172" priority="55" stopIfTrue="1" operator="greaterThan">
      <formula>15</formula>
    </cfRule>
  </conditionalFormatting>
  <conditionalFormatting sqref="N6:N8">
    <cfRule type="cellIs" dxfId="171" priority="63" stopIfTrue="1" operator="equal">
      <formula>15</formula>
    </cfRule>
  </conditionalFormatting>
  <conditionalFormatting sqref="N9:N33">
    <cfRule type="cellIs" dxfId="170" priority="53" stopIfTrue="1" operator="equal">
      <formula>15</formula>
    </cfRule>
  </conditionalFormatting>
  <conditionalFormatting sqref="N9">
    <cfRule type="cellIs" dxfId="169" priority="56" stopIfTrue="1" operator="equal">
      <formula>15</formula>
    </cfRule>
  </conditionalFormatting>
  <conditionalFormatting sqref="N11">
    <cfRule type="cellIs" dxfId="168" priority="60" stopIfTrue="1" operator="equal">
      <formula>15</formula>
    </cfRule>
  </conditionalFormatting>
  <conditionalFormatting sqref="N12:N33">
    <cfRule type="cellIs" dxfId="167" priority="62" stopIfTrue="1" operator="equal">
      <formula>15</formula>
    </cfRule>
  </conditionalFormatting>
  <conditionalFormatting sqref="N10">
    <cfRule type="cellIs" dxfId="166" priority="58" stopIfTrue="1" operator="equal">
      <formula>15</formula>
    </cfRule>
  </conditionalFormatting>
  <conditionalFormatting sqref="N4">
    <cfRule type="cellIs" dxfId="165" priority="52" operator="equal">
      <formula>15</formula>
    </cfRule>
    <cfRule type="cellIs" dxfId="164" priority="67" stopIfTrue="1" operator="equal">
      <formula>15</formula>
    </cfRule>
  </conditionalFormatting>
  <conditionalFormatting sqref="N5">
    <cfRule type="cellIs" dxfId="163" priority="69" stopIfTrue="1" operator="equal">
      <formula>15</formula>
    </cfRule>
  </conditionalFormatting>
  <conditionalFormatting sqref="N6">
    <cfRule type="cellIs" dxfId="162" priority="71" stopIfTrue="1" operator="equal">
      <formula>15</formula>
    </cfRule>
  </conditionalFormatting>
  <conditionalFormatting sqref="N7">
    <cfRule type="cellIs" dxfId="161" priority="73" stopIfTrue="1" operator="equal">
      <formula>15</formula>
    </cfRule>
  </conditionalFormatting>
  <conditionalFormatting sqref="N8">
    <cfRule type="cellIs" dxfId="160" priority="75" stopIfTrue="1" operator="equal">
      <formula>15</formula>
    </cfRule>
  </conditionalFormatting>
  <conditionalFormatting sqref="N5">
    <cfRule type="cellIs" dxfId="159" priority="68" stopIfTrue="1" operator="greaterThan">
      <formula>15</formula>
    </cfRule>
  </conditionalFormatting>
  <conditionalFormatting sqref="N7">
    <cfRule type="cellIs" dxfId="158" priority="72" stopIfTrue="1" operator="greaterThan">
      <formula>15</formula>
    </cfRule>
  </conditionalFormatting>
  <conditionalFormatting sqref="N8">
    <cfRule type="cellIs" dxfId="157" priority="74" stopIfTrue="1" operator="greaterThan">
      <formula>15</formula>
    </cfRule>
  </conditionalFormatting>
  <conditionalFormatting sqref="N6:N8">
    <cfRule type="cellIs" dxfId="156" priority="70" stopIfTrue="1" operator="greaterThan">
      <formula>15</formula>
    </cfRule>
  </conditionalFormatting>
  <conditionalFormatting sqref="N4">
    <cfRule type="cellIs" dxfId="155" priority="65" stopIfTrue="1" operator="greaterThan">
      <formula>15</formula>
    </cfRule>
  </conditionalFormatting>
  <conditionalFormatting sqref="N12:N33">
    <cfRule type="cellIs" dxfId="154" priority="61" stopIfTrue="1" operator="greaterThan">
      <formula>15</formula>
    </cfRule>
  </conditionalFormatting>
  <conditionalFormatting sqref="N11:N12">
    <cfRule type="cellIs" dxfId="153" priority="59" stopIfTrue="1" operator="greaterThan">
      <formula>15</formula>
    </cfRule>
  </conditionalFormatting>
  <conditionalFormatting sqref="N10:N11">
    <cfRule type="cellIs" dxfId="152" priority="57" stopIfTrue="1" operator="greaterThan">
      <formula>15</formula>
    </cfRule>
  </conditionalFormatting>
  <conditionalFormatting sqref="N9">
    <cfRule type="cellIs" dxfId="151" priority="54" stopIfTrue="1" operator="greaterThan">
      <formula>15</formula>
    </cfRule>
  </conditionalFormatting>
  <conditionalFormatting sqref="N4:N33">
    <cfRule type="cellIs" dxfId="150" priority="51" operator="greaterThan">
      <formula>14</formula>
    </cfRule>
  </conditionalFormatting>
  <conditionalFormatting sqref="N43:N44">
    <cfRule type="cellIs" dxfId="149" priority="39" stopIfTrue="1" operator="equal">
      <formula>15</formula>
    </cfRule>
  </conditionalFormatting>
  <conditionalFormatting sqref="N43:N45">
    <cfRule type="cellIs" dxfId="148" priority="41" stopIfTrue="1" operator="greaterThan">
      <formula>15</formula>
    </cfRule>
  </conditionalFormatting>
  <conditionalFormatting sqref="N48:N49">
    <cfRule type="cellIs" dxfId="147" priority="30" stopIfTrue="1" operator="greaterThan">
      <formula>15</formula>
    </cfRule>
  </conditionalFormatting>
  <conditionalFormatting sqref="N45:N47">
    <cfRule type="cellIs" dxfId="146" priority="38" stopIfTrue="1" operator="equal">
      <formula>15</formula>
    </cfRule>
  </conditionalFormatting>
  <conditionalFormatting sqref="N48:N72">
    <cfRule type="cellIs" dxfId="145" priority="28" stopIfTrue="1" operator="equal">
      <formula>15</formula>
    </cfRule>
  </conditionalFormatting>
  <conditionalFormatting sqref="N48">
    <cfRule type="cellIs" dxfId="144" priority="31" stopIfTrue="1" operator="equal">
      <formula>15</formula>
    </cfRule>
  </conditionalFormatting>
  <conditionalFormatting sqref="N50">
    <cfRule type="cellIs" dxfId="143" priority="35" stopIfTrue="1" operator="equal">
      <formula>15</formula>
    </cfRule>
  </conditionalFormatting>
  <conditionalFormatting sqref="N51:N72">
    <cfRule type="cellIs" dxfId="142" priority="37" stopIfTrue="1" operator="equal">
      <formula>15</formula>
    </cfRule>
  </conditionalFormatting>
  <conditionalFormatting sqref="N49">
    <cfRule type="cellIs" dxfId="141" priority="33" stopIfTrue="1" operator="equal">
      <formula>15</formula>
    </cfRule>
  </conditionalFormatting>
  <conditionalFormatting sqref="N43">
    <cfRule type="cellIs" dxfId="140" priority="27" operator="equal">
      <formula>15</formula>
    </cfRule>
    <cfRule type="cellIs" dxfId="139" priority="42" stopIfTrue="1" operator="equal">
      <formula>15</formula>
    </cfRule>
  </conditionalFormatting>
  <conditionalFormatting sqref="N44">
    <cfRule type="cellIs" dxfId="138" priority="44" stopIfTrue="1" operator="equal">
      <formula>15</formula>
    </cfRule>
  </conditionalFormatting>
  <conditionalFormatting sqref="N45">
    <cfRule type="cellIs" dxfId="137" priority="46" stopIfTrue="1" operator="equal">
      <formula>15</formula>
    </cfRule>
  </conditionalFormatting>
  <conditionalFormatting sqref="N46">
    <cfRule type="cellIs" dxfId="136" priority="48" stopIfTrue="1" operator="equal">
      <formula>15</formula>
    </cfRule>
  </conditionalFormatting>
  <conditionalFormatting sqref="N47">
    <cfRule type="cellIs" dxfId="135" priority="50" stopIfTrue="1" operator="equal">
      <formula>15</formula>
    </cfRule>
  </conditionalFormatting>
  <conditionalFormatting sqref="N44">
    <cfRule type="cellIs" dxfId="134" priority="43" stopIfTrue="1" operator="greaterThan">
      <formula>15</formula>
    </cfRule>
  </conditionalFormatting>
  <conditionalFormatting sqref="N46">
    <cfRule type="cellIs" dxfId="133" priority="47" stopIfTrue="1" operator="greaterThan">
      <formula>15</formula>
    </cfRule>
  </conditionalFormatting>
  <conditionalFormatting sqref="N47">
    <cfRule type="cellIs" dxfId="132" priority="49" stopIfTrue="1" operator="greaterThan">
      <formula>15</formula>
    </cfRule>
  </conditionalFormatting>
  <conditionalFormatting sqref="N45:N47">
    <cfRule type="cellIs" dxfId="131" priority="45" stopIfTrue="1" operator="greaterThan">
      <formula>15</formula>
    </cfRule>
  </conditionalFormatting>
  <conditionalFormatting sqref="N43">
    <cfRule type="cellIs" dxfId="130" priority="40" stopIfTrue="1" operator="greaterThan">
      <formula>15</formula>
    </cfRule>
  </conditionalFormatting>
  <conditionalFormatting sqref="N51:N72">
    <cfRule type="cellIs" dxfId="129" priority="36" stopIfTrue="1" operator="greaterThan">
      <formula>15</formula>
    </cfRule>
  </conditionalFormatting>
  <conditionalFormatting sqref="N50:N51">
    <cfRule type="cellIs" dxfId="128" priority="34" stopIfTrue="1" operator="greaterThan">
      <formula>15</formula>
    </cfRule>
  </conditionalFormatting>
  <conditionalFormatting sqref="N49:N50">
    <cfRule type="cellIs" dxfId="127" priority="32" stopIfTrue="1" operator="greaterThan">
      <formula>15</formula>
    </cfRule>
  </conditionalFormatting>
  <conditionalFormatting sqref="N48">
    <cfRule type="cellIs" dxfId="126" priority="29" stopIfTrue="1" operator="greaterThan">
      <formula>15</formula>
    </cfRule>
  </conditionalFormatting>
  <conditionalFormatting sqref="N43:N72">
    <cfRule type="cellIs" dxfId="125" priority="26" operator="greaterThan">
      <formula>14</formula>
    </cfRule>
  </conditionalFormatting>
  <conditionalFormatting sqref="N81:N82">
    <cfRule type="cellIs" dxfId="124" priority="14" stopIfTrue="1" operator="equal">
      <formula>15</formula>
    </cfRule>
  </conditionalFormatting>
  <conditionalFormatting sqref="N81:N83">
    <cfRule type="cellIs" dxfId="123" priority="16" stopIfTrue="1" operator="greaterThan">
      <formula>15</formula>
    </cfRule>
  </conditionalFormatting>
  <conditionalFormatting sqref="N86:N87">
    <cfRule type="cellIs" dxfId="122" priority="5" stopIfTrue="1" operator="greaterThan">
      <formula>15</formula>
    </cfRule>
  </conditionalFormatting>
  <conditionalFormatting sqref="N83:N85">
    <cfRule type="cellIs" dxfId="121" priority="13" stopIfTrue="1" operator="equal">
      <formula>15</formula>
    </cfRule>
  </conditionalFormatting>
  <conditionalFormatting sqref="N86:N110">
    <cfRule type="cellIs" dxfId="120" priority="3" stopIfTrue="1" operator="equal">
      <formula>15</formula>
    </cfRule>
  </conditionalFormatting>
  <conditionalFormatting sqref="N86">
    <cfRule type="cellIs" dxfId="119" priority="6" stopIfTrue="1" operator="equal">
      <formula>15</formula>
    </cfRule>
  </conditionalFormatting>
  <conditionalFormatting sqref="N88">
    <cfRule type="cellIs" dxfId="118" priority="10" stopIfTrue="1" operator="equal">
      <formula>15</formula>
    </cfRule>
  </conditionalFormatting>
  <conditionalFormatting sqref="N89:N110">
    <cfRule type="cellIs" dxfId="117" priority="12" stopIfTrue="1" operator="equal">
      <formula>15</formula>
    </cfRule>
  </conditionalFormatting>
  <conditionalFormatting sqref="N87">
    <cfRule type="cellIs" dxfId="116" priority="8" stopIfTrue="1" operator="equal">
      <formula>15</formula>
    </cfRule>
  </conditionalFormatting>
  <conditionalFormatting sqref="N81">
    <cfRule type="cellIs" dxfId="115" priority="2" operator="equal">
      <formula>15</formula>
    </cfRule>
    <cfRule type="cellIs" dxfId="114" priority="17" stopIfTrue="1" operator="equal">
      <formula>15</formula>
    </cfRule>
  </conditionalFormatting>
  <conditionalFormatting sqref="N82">
    <cfRule type="cellIs" dxfId="113" priority="19" stopIfTrue="1" operator="equal">
      <formula>15</formula>
    </cfRule>
  </conditionalFormatting>
  <conditionalFormatting sqref="N83">
    <cfRule type="cellIs" dxfId="112" priority="21" stopIfTrue="1" operator="equal">
      <formula>15</formula>
    </cfRule>
  </conditionalFormatting>
  <conditionalFormatting sqref="N84">
    <cfRule type="cellIs" dxfId="111" priority="23" stopIfTrue="1" operator="equal">
      <formula>15</formula>
    </cfRule>
  </conditionalFormatting>
  <conditionalFormatting sqref="N85">
    <cfRule type="cellIs" dxfId="110" priority="25" stopIfTrue="1" operator="equal">
      <formula>15</formula>
    </cfRule>
  </conditionalFormatting>
  <conditionalFormatting sqref="N82">
    <cfRule type="cellIs" dxfId="109" priority="18" stopIfTrue="1" operator="greaterThan">
      <formula>15</formula>
    </cfRule>
  </conditionalFormatting>
  <conditionalFormatting sqref="N84">
    <cfRule type="cellIs" dxfId="108" priority="22" stopIfTrue="1" operator="greaterThan">
      <formula>15</formula>
    </cfRule>
  </conditionalFormatting>
  <conditionalFormatting sqref="N85">
    <cfRule type="cellIs" dxfId="107" priority="24" stopIfTrue="1" operator="greaterThan">
      <formula>15</formula>
    </cfRule>
  </conditionalFormatting>
  <conditionalFormatting sqref="N83:N85">
    <cfRule type="cellIs" dxfId="106" priority="20" stopIfTrue="1" operator="greaterThan">
      <formula>15</formula>
    </cfRule>
  </conditionalFormatting>
  <conditionalFormatting sqref="N81">
    <cfRule type="cellIs" dxfId="105" priority="15" stopIfTrue="1" operator="greaterThan">
      <formula>15</formula>
    </cfRule>
  </conditionalFormatting>
  <conditionalFormatting sqref="N89:N110">
    <cfRule type="cellIs" dxfId="104" priority="11" stopIfTrue="1" operator="greaterThan">
      <formula>15</formula>
    </cfRule>
  </conditionalFormatting>
  <conditionalFormatting sqref="N88:N89">
    <cfRule type="cellIs" dxfId="103" priority="9" stopIfTrue="1" operator="greaterThan">
      <formula>15</formula>
    </cfRule>
  </conditionalFormatting>
  <conditionalFormatting sqref="N87:N88">
    <cfRule type="cellIs" dxfId="102" priority="7" stopIfTrue="1" operator="greaterThan">
      <formula>15</formula>
    </cfRule>
  </conditionalFormatting>
  <conditionalFormatting sqref="N86">
    <cfRule type="cellIs" dxfId="101" priority="4" stopIfTrue="1" operator="greaterThan">
      <formula>15</formula>
    </cfRule>
  </conditionalFormatting>
  <conditionalFormatting sqref="N81:N110">
    <cfRule type="cellIs" dxfId="100" priority="1" operator="greaterThan">
      <formula>14</formula>
    </cfRule>
  </conditionalFormatting>
  <pageMargins left="0" right="0" top="0" bottom="0.3543307086614173" header="0.31496062992125984" footer="0.31496062992125984"/>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046"/>
  <sheetViews>
    <sheetView topLeftCell="A100" workbookViewId="0">
      <selection activeCell="D184" sqref="D184"/>
    </sheetView>
  </sheetViews>
  <sheetFormatPr baseColWidth="10" defaultRowHeight="15" x14ac:dyDescent="0.25"/>
  <cols>
    <col min="1" max="1" width="19.28515625" style="11" customWidth="1"/>
    <col min="2" max="11" width="6.7109375" style="11" customWidth="1"/>
    <col min="12" max="16" width="11.42578125" style="11"/>
    <col min="17" max="17" width="18.7109375" style="11" customWidth="1"/>
    <col min="18" max="27" width="6.7109375" style="11" customWidth="1"/>
    <col min="28" max="32" width="11.42578125" style="11"/>
    <col min="33" max="33" width="18.7109375" style="11" customWidth="1"/>
    <col min="34" max="43" width="6.7109375" style="11" customWidth="1"/>
    <col min="44" max="16384" width="11.42578125" style="11"/>
  </cols>
  <sheetData>
    <row r="1" spans="1:44" ht="15.75" thickBot="1" x14ac:dyDescent="0.3"/>
    <row r="2" spans="1:44" ht="27" thickBot="1" x14ac:dyDescent="0.45">
      <c r="A2" s="12"/>
      <c r="B2" s="116" t="str">
        <f>Turniere!$B$4</f>
        <v>Stefan Dohmes</v>
      </c>
      <c r="C2" s="116"/>
      <c r="D2" s="116"/>
      <c r="E2" s="116"/>
      <c r="F2" s="116"/>
      <c r="G2" s="116"/>
      <c r="H2" s="116"/>
      <c r="I2" s="116"/>
      <c r="J2" s="116"/>
      <c r="K2" s="116"/>
      <c r="L2" s="1" t="s">
        <v>43</v>
      </c>
      <c r="Q2" s="12"/>
      <c r="R2" s="116" t="str">
        <f>Turniere!$B$4</f>
        <v>Stefan Dohmes</v>
      </c>
      <c r="S2" s="116"/>
      <c r="T2" s="116"/>
      <c r="U2" s="116"/>
      <c r="V2" s="116"/>
      <c r="W2" s="116"/>
      <c r="X2" s="116"/>
      <c r="Y2" s="116"/>
      <c r="Z2" s="116"/>
      <c r="AA2" s="116"/>
      <c r="AB2" s="1" t="s">
        <v>43</v>
      </c>
      <c r="AG2" s="12"/>
      <c r="AH2" s="116" t="str">
        <f>Turniere!$B$4</f>
        <v>Stefan Dohmes</v>
      </c>
      <c r="AI2" s="116"/>
      <c r="AJ2" s="116"/>
      <c r="AK2" s="116"/>
      <c r="AL2" s="116"/>
      <c r="AM2" s="116"/>
      <c r="AN2" s="116"/>
      <c r="AO2" s="116"/>
      <c r="AP2" s="116"/>
      <c r="AQ2" s="116"/>
      <c r="AR2" s="1" t="s">
        <v>43</v>
      </c>
    </row>
    <row r="3" spans="1:44" x14ac:dyDescent="0.25">
      <c r="A3" s="12" t="s">
        <v>3</v>
      </c>
      <c r="B3" s="117" t="s">
        <v>44</v>
      </c>
      <c r="C3" s="117"/>
      <c r="D3" s="117"/>
      <c r="E3" s="117"/>
      <c r="F3" s="117"/>
      <c r="G3" s="117"/>
      <c r="H3" s="117"/>
      <c r="I3" s="117"/>
      <c r="J3" s="117"/>
      <c r="K3" s="117"/>
      <c r="L3" s="2">
        <f>L31*L4</f>
        <v>2.7</v>
      </c>
      <c r="Q3" s="12" t="s">
        <v>3</v>
      </c>
      <c r="R3" s="117" t="s">
        <v>44</v>
      </c>
      <c r="S3" s="117"/>
      <c r="T3" s="117"/>
      <c r="U3" s="117"/>
      <c r="V3" s="117"/>
      <c r="W3" s="117"/>
      <c r="X3" s="117"/>
      <c r="Y3" s="117"/>
      <c r="Z3" s="117"/>
      <c r="AA3" s="117"/>
      <c r="AB3" s="2">
        <f>AB31*AB4</f>
        <v>2.7</v>
      </c>
      <c r="AG3" s="12" t="s">
        <v>3</v>
      </c>
      <c r="AH3" s="117" t="s">
        <v>44</v>
      </c>
      <c r="AI3" s="117"/>
      <c r="AJ3" s="117"/>
      <c r="AK3" s="117"/>
      <c r="AL3" s="117"/>
      <c r="AM3" s="117"/>
      <c r="AN3" s="117"/>
      <c r="AO3" s="117"/>
      <c r="AP3" s="117"/>
      <c r="AQ3" s="117"/>
      <c r="AR3" s="2">
        <f>AR31*AR4</f>
        <v>5.7</v>
      </c>
    </row>
    <row r="4" spans="1:44" x14ac:dyDescent="0.25">
      <c r="A4" s="11" t="s">
        <v>45</v>
      </c>
      <c r="B4" s="96" t="s">
        <v>46</v>
      </c>
      <c r="C4" s="96"/>
      <c r="D4" s="96"/>
      <c r="E4" s="96"/>
      <c r="F4" s="96"/>
      <c r="G4" s="96"/>
      <c r="H4" s="96"/>
      <c r="I4" s="96"/>
      <c r="J4" s="96"/>
      <c r="K4" s="96"/>
      <c r="L4" s="13">
        <v>5.0000000000000001E-3</v>
      </c>
      <c r="Q4" s="11" t="s">
        <v>45</v>
      </c>
      <c r="R4" s="119" t="s">
        <v>46</v>
      </c>
      <c r="S4" s="119"/>
      <c r="T4" s="119"/>
      <c r="U4" s="119"/>
      <c r="V4" s="119"/>
      <c r="W4" s="119"/>
      <c r="X4" s="119"/>
      <c r="Y4" s="119"/>
      <c r="Z4" s="119"/>
      <c r="AA4" s="119"/>
      <c r="AB4" s="13">
        <v>5.0000000000000001E-3</v>
      </c>
      <c r="AG4" s="11" t="s">
        <v>45</v>
      </c>
      <c r="AH4" s="119" t="s">
        <v>46</v>
      </c>
      <c r="AI4" s="119"/>
      <c r="AJ4" s="119"/>
      <c r="AK4" s="119"/>
      <c r="AL4" s="119"/>
      <c r="AM4" s="119"/>
      <c r="AN4" s="119"/>
      <c r="AO4" s="119"/>
      <c r="AP4" s="119"/>
      <c r="AQ4" s="119"/>
      <c r="AR4" s="13">
        <v>5.0000000000000001E-3</v>
      </c>
    </row>
    <row r="5" spans="1:44" ht="46.5" x14ac:dyDescent="0.25">
      <c r="B5" s="14" t="s">
        <v>40</v>
      </c>
      <c r="C5" s="14" t="s">
        <v>10</v>
      </c>
      <c r="D5" s="14" t="s">
        <v>6</v>
      </c>
      <c r="E5" s="14" t="s">
        <v>41</v>
      </c>
      <c r="F5" s="14" t="s">
        <v>10</v>
      </c>
      <c r="G5" s="14" t="s">
        <v>6</v>
      </c>
      <c r="H5" s="14" t="s">
        <v>4</v>
      </c>
      <c r="I5" s="14" t="s">
        <v>10</v>
      </c>
      <c r="J5" s="14" t="s">
        <v>6</v>
      </c>
      <c r="K5" s="14" t="s">
        <v>11</v>
      </c>
      <c r="L5" s="14" t="s">
        <v>6</v>
      </c>
      <c r="R5" s="14"/>
      <c r="S5" s="14" t="s">
        <v>10</v>
      </c>
      <c r="T5" s="14" t="s">
        <v>6</v>
      </c>
      <c r="U5" s="14" t="s">
        <v>41</v>
      </c>
      <c r="V5" s="14" t="s">
        <v>10</v>
      </c>
      <c r="W5" s="14" t="s">
        <v>6</v>
      </c>
      <c r="X5" s="14" t="s">
        <v>4</v>
      </c>
      <c r="Y5" s="14" t="s">
        <v>10</v>
      </c>
      <c r="Z5" s="14" t="s">
        <v>6</v>
      </c>
      <c r="AA5" s="14" t="s">
        <v>11</v>
      </c>
      <c r="AB5" s="14" t="s">
        <v>6</v>
      </c>
      <c r="AH5" s="14"/>
      <c r="AI5" s="14" t="s">
        <v>10</v>
      </c>
      <c r="AJ5" s="14" t="s">
        <v>6</v>
      </c>
      <c r="AK5" s="14" t="s">
        <v>41</v>
      </c>
      <c r="AL5" s="14" t="s">
        <v>10</v>
      </c>
      <c r="AM5" s="14" t="s">
        <v>6</v>
      </c>
      <c r="AN5" s="14" t="s">
        <v>4</v>
      </c>
      <c r="AO5" s="14" t="s">
        <v>10</v>
      </c>
      <c r="AP5" s="14" t="s">
        <v>6</v>
      </c>
      <c r="AQ5" s="14" t="s">
        <v>11</v>
      </c>
      <c r="AR5" s="14" t="s">
        <v>6</v>
      </c>
    </row>
    <row r="6" spans="1:44" x14ac:dyDescent="0.25">
      <c r="A6" s="1" t="s">
        <v>47</v>
      </c>
      <c r="B6" s="86" t="s">
        <v>48</v>
      </c>
      <c r="C6" s="106"/>
      <c r="D6" s="106"/>
      <c r="E6" s="106"/>
      <c r="F6" s="106"/>
      <c r="G6" s="106"/>
      <c r="H6" s="106"/>
      <c r="I6" s="106"/>
      <c r="J6" s="87"/>
      <c r="K6" s="1"/>
      <c r="L6" s="1"/>
      <c r="M6" s="59" t="s">
        <v>131</v>
      </c>
      <c r="N6" s="71">
        <v>1</v>
      </c>
      <c r="O6" s="51" t="s">
        <v>130</v>
      </c>
      <c r="P6" s="51">
        <v>1</v>
      </c>
      <c r="Q6" s="1" t="s">
        <v>47</v>
      </c>
      <c r="R6" s="86" t="s">
        <v>68</v>
      </c>
      <c r="S6" s="106"/>
      <c r="T6" s="106"/>
      <c r="U6" s="106"/>
      <c r="V6" s="106"/>
      <c r="W6" s="106"/>
      <c r="X6" s="106"/>
      <c r="Y6" s="106"/>
      <c r="Z6" s="87"/>
      <c r="AA6" s="1">
        <f>K31</f>
        <v>1</v>
      </c>
      <c r="AB6" s="1">
        <f>L31</f>
        <v>540</v>
      </c>
      <c r="AG6" s="1" t="s">
        <v>47</v>
      </c>
      <c r="AH6" s="86" t="s">
        <v>239</v>
      </c>
      <c r="AI6" s="106"/>
      <c r="AJ6" s="106"/>
      <c r="AK6" s="106"/>
      <c r="AL6" s="106"/>
      <c r="AM6" s="106"/>
      <c r="AN6" s="106"/>
      <c r="AO6" s="106"/>
      <c r="AP6" s="87"/>
      <c r="AQ6" s="1">
        <f>AA31</f>
        <v>1</v>
      </c>
      <c r="AR6" s="1">
        <f>AB31</f>
        <v>540</v>
      </c>
    </row>
    <row r="7" spans="1:44" s="41" customFormat="1" x14ac:dyDescent="0.25">
      <c r="A7" s="15" t="s">
        <v>69</v>
      </c>
      <c r="B7" s="1">
        <f t="shared" ref="B7:B30" si="0">COUNTIF(D7,"&gt;10")</f>
        <v>0</v>
      </c>
      <c r="C7" s="6">
        <f>Turniere!C4</f>
        <v>0</v>
      </c>
      <c r="D7" s="6">
        <f>Turniere!D4*2</f>
        <v>0</v>
      </c>
      <c r="E7" s="1">
        <f t="shared" ref="E7:E30" si="1">COUNTIF(G7,"&gt;10")</f>
        <v>0</v>
      </c>
      <c r="F7" s="6">
        <f>Turniere!E4</f>
        <v>0</v>
      </c>
      <c r="G7" s="6">
        <f>Turniere!F4</f>
        <v>0</v>
      </c>
      <c r="H7" s="1">
        <f t="shared" ref="H7:H30" si="2">COUNTIF(J7,"&gt;10")</f>
        <v>0</v>
      </c>
      <c r="I7" s="6">
        <f>Turniere!G4</f>
        <v>0</v>
      </c>
      <c r="J7" s="6">
        <f>Turniere!H4</f>
        <v>0</v>
      </c>
      <c r="K7" s="1">
        <f t="shared" ref="K7:K30" si="3">B7+E7+H7</f>
        <v>0</v>
      </c>
      <c r="L7" s="42">
        <f t="shared" ref="L7:L30" si="4">D7+G7+J7</f>
        <v>0</v>
      </c>
      <c r="M7" s="51" t="s">
        <v>130</v>
      </c>
      <c r="N7" s="51">
        <v>1</v>
      </c>
      <c r="O7" s="51" t="s">
        <v>130</v>
      </c>
      <c r="P7" s="51">
        <v>2</v>
      </c>
      <c r="Q7" s="53" t="s">
        <v>93</v>
      </c>
      <c r="R7" s="1">
        <f t="shared" ref="R7:R30" si="5">COUNTIF(T7,"&gt;10")</f>
        <v>0</v>
      </c>
      <c r="S7" s="6">
        <f>Turniere!C917</f>
        <v>0</v>
      </c>
      <c r="T7" s="6">
        <f>Turniere!D917</f>
        <v>0</v>
      </c>
      <c r="U7" s="1">
        <f t="shared" ref="U7:U30" si="6">COUNTIF(W7,"&gt;10")</f>
        <v>0</v>
      </c>
      <c r="V7" s="6">
        <f>Turniere!E917</f>
        <v>0</v>
      </c>
      <c r="W7" s="6">
        <f>Turniere!F917</f>
        <v>0</v>
      </c>
      <c r="X7" s="1">
        <f t="shared" ref="X7:X30" si="7">COUNTIF(Z7,"&gt;10")</f>
        <v>0</v>
      </c>
      <c r="Y7" s="6">
        <f>Turniere!G917</f>
        <v>0</v>
      </c>
      <c r="Z7" s="6">
        <f>Turniere!H917</f>
        <v>0</v>
      </c>
      <c r="AA7" s="1">
        <f t="shared" ref="AA7:AA30" si="8">R7+U7+X7</f>
        <v>0</v>
      </c>
      <c r="AB7" s="6">
        <f t="shared" ref="AB7:AB30" si="9">T7+W7+Z7</f>
        <v>0</v>
      </c>
      <c r="AG7" s="53" t="s">
        <v>171</v>
      </c>
      <c r="AH7" s="1">
        <f t="shared" ref="AH7:AH30" si="10">COUNTIF(AJ7,"&gt;10")</f>
        <v>1</v>
      </c>
      <c r="AI7" s="6">
        <f>Turniere!C1829</f>
        <v>1</v>
      </c>
      <c r="AJ7" s="6">
        <f>Turniere!D1829</f>
        <v>200</v>
      </c>
      <c r="AK7" s="1">
        <f t="shared" ref="AK7:AK30" si="11">COUNTIF(AM7,"&gt;10")</f>
        <v>1</v>
      </c>
      <c r="AL7" s="6">
        <f>Turniere!E1829</f>
        <v>1</v>
      </c>
      <c r="AM7" s="6">
        <f>Turniere!F1829</f>
        <v>200</v>
      </c>
      <c r="AN7" s="1">
        <f t="shared" ref="AN7:AN30" si="12">COUNTIF(AP7,"&gt;10")</f>
        <v>1</v>
      </c>
      <c r="AO7" s="6">
        <f>Turniere!G1829</f>
        <v>1</v>
      </c>
      <c r="AP7" s="6">
        <f>Turniere!H1829</f>
        <v>200</v>
      </c>
      <c r="AQ7" s="1">
        <f t="shared" ref="AQ7:AQ30" si="13">AH7+AK7+AN7</f>
        <v>3</v>
      </c>
      <c r="AR7" s="6">
        <f t="shared" ref="AR7:AR30" si="14">AJ7+AM7+AP7</f>
        <v>600</v>
      </c>
    </row>
    <row r="8" spans="1:44" s="41" customFormat="1" x14ac:dyDescent="0.25">
      <c r="A8" s="16" t="s">
        <v>70</v>
      </c>
      <c r="B8" s="1">
        <f t="shared" si="0"/>
        <v>1</v>
      </c>
      <c r="C8" s="6">
        <f>Turniere!C43</f>
        <v>1</v>
      </c>
      <c r="D8" s="6">
        <f>Turniere!D43*3</f>
        <v>540</v>
      </c>
      <c r="E8" s="1">
        <f t="shared" si="1"/>
        <v>0</v>
      </c>
      <c r="F8" s="6">
        <f>Turniere!E43</f>
        <v>0</v>
      </c>
      <c r="G8" s="6">
        <f>Turniere!F43</f>
        <v>0</v>
      </c>
      <c r="H8" s="1">
        <f t="shared" si="2"/>
        <v>0</v>
      </c>
      <c r="I8" s="6">
        <f>Turniere!G43</f>
        <v>0</v>
      </c>
      <c r="J8" s="6">
        <f>Turniere!H43</f>
        <v>0</v>
      </c>
      <c r="K8" s="1">
        <f t="shared" si="3"/>
        <v>1</v>
      </c>
      <c r="L8" s="6">
        <f t="shared" si="4"/>
        <v>540</v>
      </c>
      <c r="M8" s="51" t="s">
        <v>130</v>
      </c>
      <c r="N8" s="51">
        <v>1</v>
      </c>
      <c r="Q8" s="53" t="s">
        <v>94</v>
      </c>
      <c r="R8" s="1">
        <f t="shared" si="5"/>
        <v>0</v>
      </c>
      <c r="S8" s="6">
        <f>Turniere!C955</f>
        <v>0</v>
      </c>
      <c r="T8" s="6">
        <f>Turniere!D955</f>
        <v>0</v>
      </c>
      <c r="U8" s="1">
        <f t="shared" si="6"/>
        <v>0</v>
      </c>
      <c r="V8" s="6">
        <f>Turniere!E955</f>
        <v>0</v>
      </c>
      <c r="W8" s="6">
        <f>Turniere!F955</f>
        <v>0</v>
      </c>
      <c r="X8" s="1">
        <f t="shared" si="7"/>
        <v>0</v>
      </c>
      <c r="Y8" s="6">
        <f>Turniere!G955</f>
        <v>0</v>
      </c>
      <c r="Z8" s="6">
        <f>Turniere!H955</f>
        <v>0</v>
      </c>
      <c r="AA8" s="1">
        <f t="shared" si="8"/>
        <v>0</v>
      </c>
      <c r="AB8" s="6">
        <f t="shared" si="9"/>
        <v>0</v>
      </c>
      <c r="AG8" s="53" t="s">
        <v>172</v>
      </c>
      <c r="AH8" s="1">
        <f t="shared" si="10"/>
        <v>0</v>
      </c>
      <c r="AI8" s="6"/>
      <c r="AJ8" s="6"/>
      <c r="AK8" s="1">
        <f t="shared" si="11"/>
        <v>0</v>
      </c>
      <c r="AL8" s="6"/>
      <c r="AM8" s="6"/>
      <c r="AN8" s="1">
        <f t="shared" si="12"/>
        <v>0</v>
      </c>
      <c r="AO8" s="6"/>
      <c r="AP8" s="6"/>
      <c r="AQ8" s="1">
        <f t="shared" si="13"/>
        <v>0</v>
      </c>
      <c r="AR8" s="6">
        <f t="shared" si="14"/>
        <v>0</v>
      </c>
    </row>
    <row r="9" spans="1:44" s="41" customFormat="1" x14ac:dyDescent="0.25">
      <c r="A9" s="16" t="s">
        <v>71</v>
      </c>
      <c r="B9" s="1">
        <f t="shared" si="0"/>
        <v>0</v>
      </c>
      <c r="C9" s="6">
        <f>Turniere!C81</f>
        <v>0</v>
      </c>
      <c r="D9" s="6">
        <f>Turniere!D81</f>
        <v>0</v>
      </c>
      <c r="E9" s="1">
        <f t="shared" si="1"/>
        <v>0</v>
      </c>
      <c r="F9" s="6">
        <f>Turniere!E81</f>
        <v>0</v>
      </c>
      <c r="G9" s="6">
        <f>Turniere!F81</f>
        <v>0</v>
      </c>
      <c r="H9" s="1">
        <f t="shared" si="2"/>
        <v>0</v>
      </c>
      <c r="I9" s="6">
        <f>Turniere!G81</f>
        <v>0</v>
      </c>
      <c r="J9" s="6">
        <f>Turniere!H81</f>
        <v>0</v>
      </c>
      <c r="K9" s="1">
        <f t="shared" si="3"/>
        <v>0</v>
      </c>
      <c r="L9" s="6">
        <f t="shared" si="4"/>
        <v>0</v>
      </c>
      <c r="M9" s="51" t="s">
        <v>130</v>
      </c>
      <c r="N9" s="51">
        <v>1</v>
      </c>
      <c r="Q9" s="53" t="s">
        <v>95</v>
      </c>
      <c r="R9" s="1">
        <f t="shared" si="5"/>
        <v>0</v>
      </c>
      <c r="S9" s="6">
        <f>Turniere!C993</f>
        <v>0</v>
      </c>
      <c r="T9" s="6">
        <f>Turniere!D993</f>
        <v>0</v>
      </c>
      <c r="U9" s="1">
        <f t="shared" si="6"/>
        <v>0</v>
      </c>
      <c r="V9" s="6">
        <f>Turniere!E993</f>
        <v>0</v>
      </c>
      <c r="W9" s="6">
        <f>Turniere!F993</f>
        <v>0</v>
      </c>
      <c r="X9" s="1">
        <f t="shared" si="7"/>
        <v>0</v>
      </c>
      <c r="Y9" s="6">
        <f>Turniere!G993</f>
        <v>0</v>
      </c>
      <c r="Z9" s="6">
        <f>Turniere!H993</f>
        <v>0</v>
      </c>
      <c r="AA9" s="1">
        <f t="shared" si="8"/>
        <v>0</v>
      </c>
      <c r="AB9" s="6">
        <f t="shared" si="9"/>
        <v>0</v>
      </c>
      <c r="AG9" s="53" t="s">
        <v>173</v>
      </c>
      <c r="AH9" s="1">
        <f t="shared" si="10"/>
        <v>0</v>
      </c>
      <c r="AI9" s="6"/>
      <c r="AJ9" s="6"/>
      <c r="AK9" s="1">
        <f t="shared" si="11"/>
        <v>0</v>
      </c>
      <c r="AL9" s="6"/>
      <c r="AM9" s="6"/>
      <c r="AN9" s="1">
        <f t="shared" si="12"/>
        <v>0</v>
      </c>
      <c r="AO9" s="6"/>
      <c r="AP9" s="6"/>
      <c r="AQ9" s="1">
        <f t="shared" si="13"/>
        <v>0</v>
      </c>
      <c r="AR9" s="6">
        <f t="shared" si="14"/>
        <v>0</v>
      </c>
    </row>
    <row r="10" spans="1:44" s="41" customFormat="1" x14ac:dyDescent="0.25">
      <c r="A10" s="16" t="s">
        <v>72</v>
      </c>
      <c r="B10" s="1">
        <f t="shared" si="0"/>
        <v>0</v>
      </c>
      <c r="C10" s="6">
        <f>Turniere!C119</f>
        <v>0</v>
      </c>
      <c r="D10" s="6">
        <f>Turniere!D119</f>
        <v>0</v>
      </c>
      <c r="E10" s="1">
        <f t="shared" si="1"/>
        <v>0</v>
      </c>
      <c r="F10" s="6">
        <f>Turniere!E119</f>
        <v>0</v>
      </c>
      <c r="G10" s="6">
        <f>Turniere!F119</f>
        <v>0</v>
      </c>
      <c r="H10" s="1">
        <f t="shared" si="2"/>
        <v>0</v>
      </c>
      <c r="I10" s="6">
        <f>Turniere!G119</f>
        <v>0</v>
      </c>
      <c r="J10" s="6">
        <f>Turniere!H119</f>
        <v>0</v>
      </c>
      <c r="K10" s="1">
        <f t="shared" si="3"/>
        <v>0</v>
      </c>
      <c r="L10" s="6">
        <f t="shared" si="4"/>
        <v>0</v>
      </c>
      <c r="M10" s="51" t="s">
        <v>130</v>
      </c>
      <c r="N10" s="51">
        <v>1</v>
      </c>
      <c r="Q10" s="53" t="s">
        <v>96</v>
      </c>
      <c r="R10" s="1">
        <f t="shared" si="5"/>
        <v>0</v>
      </c>
      <c r="S10" s="6">
        <f>Turniere!C1031</f>
        <v>0</v>
      </c>
      <c r="T10" s="6">
        <f>Turniere!D1031</f>
        <v>0</v>
      </c>
      <c r="U10" s="1">
        <f t="shared" si="6"/>
        <v>0</v>
      </c>
      <c r="V10" s="6">
        <f>Turniere!E1031</f>
        <v>0</v>
      </c>
      <c r="W10" s="6">
        <f>Turniere!F1031</f>
        <v>0</v>
      </c>
      <c r="X10" s="1">
        <f t="shared" si="7"/>
        <v>0</v>
      </c>
      <c r="Y10" s="6">
        <f>Turniere!G1031</f>
        <v>0</v>
      </c>
      <c r="Z10" s="6">
        <f>Turniere!H1031</f>
        <v>0</v>
      </c>
      <c r="AA10" s="1">
        <f t="shared" si="8"/>
        <v>0</v>
      </c>
      <c r="AB10" s="6">
        <f t="shared" si="9"/>
        <v>0</v>
      </c>
      <c r="AG10" s="53" t="s">
        <v>174</v>
      </c>
      <c r="AH10" s="1">
        <f t="shared" si="10"/>
        <v>0</v>
      </c>
      <c r="AI10" s="6"/>
      <c r="AJ10" s="6"/>
      <c r="AK10" s="1">
        <f t="shared" si="11"/>
        <v>0</v>
      </c>
      <c r="AL10" s="6"/>
      <c r="AM10" s="6"/>
      <c r="AN10" s="1">
        <f t="shared" si="12"/>
        <v>0</v>
      </c>
      <c r="AO10" s="6"/>
      <c r="AP10" s="6"/>
      <c r="AQ10" s="1">
        <f t="shared" si="13"/>
        <v>0</v>
      </c>
      <c r="AR10" s="6">
        <f t="shared" si="14"/>
        <v>0</v>
      </c>
    </row>
    <row r="11" spans="1:44" s="41" customFormat="1" x14ac:dyDescent="0.25">
      <c r="A11" s="16" t="s">
        <v>73</v>
      </c>
      <c r="B11" s="1">
        <f t="shared" si="0"/>
        <v>0</v>
      </c>
      <c r="C11" s="6">
        <f>Turniere!C157</f>
        <v>0</v>
      </c>
      <c r="D11" s="6">
        <f>Turniere!D157</f>
        <v>0</v>
      </c>
      <c r="E11" s="1">
        <f t="shared" si="1"/>
        <v>0</v>
      </c>
      <c r="F11" s="6">
        <f>Turniere!E157</f>
        <v>0</v>
      </c>
      <c r="G11" s="6">
        <f>Turniere!F157</f>
        <v>0</v>
      </c>
      <c r="H11" s="1">
        <f t="shared" si="2"/>
        <v>0</v>
      </c>
      <c r="I11" s="6">
        <f>Turniere!G157</f>
        <v>0</v>
      </c>
      <c r="J11" s="6">
        <f>Turniere!H157</f>
        <v>0</v>
      </c>
      <c r="K11" s="1">
        <f t="shared" si="3"/>
        <v>0</v>
      </c>
      <c r="L11" s="6">
        <f t="shared" si="4"/>
        <v>0</v>
      </c>
      <c r="M11" s="41">
        <v>100</v>
      </c>
      <c r="N11" s="41">
        <v>1</v>
      </c>
      <c r="Q11" s="53" t="s">
        <v>97</v>
      </c>
      <c r="R11" s="1">
        <f t="shared" si="5"/>
        <v>0</v>
      </c>
      <c r="S11" s="6">
        <f>Turniere!C1069</f>
        <v>0</v>
      </c>
      <c r="T11" s="6">
        <f>Turniere!D1069</f>
        <v>0</v>
      </c>
      <c r="U11" s="1">
        <f t="shared" si="6"/>
        <v>0</v>
      </c>
      <c r="V11" s="6">
        <f>Turniere!E1069</f>
        <v>0</v>
      </c>
      <c r="W11" s="6">
        <f>Turniere!F1069</f>
        <v>0</v>
      </c>
      <c r="X11" s="1">
        <f t="shared" si="7"/>
        <v>0</v>
      </c>
      <c r="Y11" s="6">
        <f>Turniere!G1069</f>
        <v>0</v>
      </c>
      <c r="Z11" s="6">
        <f>Turniere!H1069</f>
        <v>0</v>
      </c>
      <c r="AA11" s="1">
        <f t="shared" si="8"/>
        <v>0</v>
      </c>
      <c r="AB11" s="6">
        <f t="shared" si="9"/>
        <v>0</v>
      </c>
      <c r="AG11" s="53" t="s">
        <v>175</v>
      </c>
      <c r="AH11" s="1">
        <f t="shared" si="10"/>
        <v>0</v>
      </c>
      <c r="AI11" s="6"/>
      <c r="AJ11" s="6"/>
      <c r="AK11" s="1">
        <f t="shared" si="11"/>
        <v>0</v>
      </c>
      <c r="AL11" s="6"/>
      <c r="AM11" s="6"/>
      <c r="AN11" s="1">
        <f t="shared" si="12"/>
        <v>0</v>
      </c>
      <c r="AO11" s="6"/>
      <c r="AP11" s="6"/>
      <c r="AQ11" s="1">
        <f t="shared" si="13"/>
        <v>0</v>
      </c>
      <c r="AR11" s="6">
        <f t="shared" si="14"/>
        <v>0</v>
      </c>
    </row>
    <row r="12" spans="1:44" s="41" customFormat="1" x14ac:dyDescent="0.25">
      <c r="A12" s="16" t="s">
        <v>74</v>
      </c>
      <c r="B12" s="1">
        <f t="shared" si="0"/>
        <v>0</v>
      </c>
      <c r="C12" s="6">
        <f>Turniere!C195</f>
        <v>0</v>
      </c>
      <c r="D12" s="6">
        <f>Turniere!D195</f>
        <v>0</v>
      </c>
      <c r="E12" s="1">
        <f t="shared" si="1"/>
        <v>0</v>
      </c>
      <c r="F12" s="6">
        <f>Turniere!E195</f>
        <v>0</v>
      </c>
      <c r="G12" s="6">
        <f>Turniere!F195</f>
        <v>0</v>
      </c>
      <c r="H12" s="1">
        <f t="shared" si="2"/>
        <v>0</v>
      </c>
      <c r="I12" s="6">
        <f>Turniere!G195</f>
        <v>0</v>
      </c>
      <c r="J12" s="6">
        <f>Turniere!H195</f>
        <v>0</v>
      </c>
      <c r="K12" s="1">
        <f t="shared" si="3"/>
        <v>0</v>
      </c>
      <c r="L12" s="6">
        <f t="shared" si="4"/>
        <v>0</v>
      </c>
      <c r="M12" s="41">
        <v>100</v>
      </c>
      <c r="N12" s="41">
        <v>1</v>
      </c>
      <c r="Q12" s="53" t="s">
        <v>98</v>
      </c>
      <c r="R12" s="1">
        <f t="shared" si="5"/>
        <v>0</v>
      </c>
      <c r="S12" s="6">
        <f>Turniere!C1107</f>
        <v>0</v>
      </c>
      <c r="T12" s="6">
        <f>Turniere!D1107</f>
        <v>0</v>
      </c>
      <c r="U12" s="1">
        <f t="shared" si="6"/>
        <v>0</v>
      </c>
      <c r="V12" s="6">
        <f>Turniere!E1107</f>
        <v>0</v>
      </c>
      <c r="W12" s="6">
        <f>Turniere!F1107</f>
        <v>0</v>
      </c>
      <c r="X12" s="1">
        <f t="shared" si="7"/>
        <v>0</v>
      </c>
      <c r="Y12" s="6">
        <f>Turniere!G1107</f>
        <v>0</v>
      </c>
      <c r="Z12" s="6">
        <f>Turniere!H1107</f>
        <v>0</v>
      </c>
      <c r="AA12" s="1">
        <f t="shared" si="8"/>
        <v>0</v>
      </c>
      <c r="AB12" s="6">
        <f t="shared" si="9"/>
        <v>0</v>
      </c>
      <c r="AG12" s="53" t="s">
        <v>176</v>
      </c>
      <c r="AH12" s="1">
        <f t="shared" si="10"/>
        <v>0</v>
      </c>
      <c r="AI12" s="6"/>
      <c r="AJ12" s="6"/>
      <c r="AK12" s="1">
        <f t="shared" si="11"/>
        <v>0</v>
      </c>
      <c r="AL12" s="6"/>
      <c r="AM12" s="6"/>
      <c r="AN12" s="1">
        <f t="shared" si="12"/>
        <v>0</v>
      </c>
      <c r="AO12" s="6"/>
      <c r="AP12" s="6"/>
      <c r="AQ12" s="1">
        <f t="shared" si="13"/>
        <v>0</v>
      </c>
      <c r="AR12" s="6">
        <f t="shared" si="14"/>
        <v>0</v>
      </c>
    </row>
    <row r="13" spans="1:44" s="41" customFormat="1" x14ac:dyDescent="0.25">
      <c r="A13" s="16" t="s">
        <v>75</v>
      </c>
      <c r="B13" s="1">
        <f t="shared" si="0"/>
        <v>0</v>
      </c>
      <c r="C13" s="6">
        <f>Turniere!C233</f>
        <v>0</v>
      </c>
      <c r="D13" s="6">
        <f>Turniere!D233</f>
        <v>0</v>
      </c>
      <c r="E13" s="1">
        <f t="shared" si="1"/>
        <v>0</v>
      </c>
      <c r="F13" s="6">
        <f>Turniere!E233</f>
        <v>0</v>
      </c>
      <c r="G13" s="6">
        <f>Turniere!F233</f>
        <v>0</v>
      </c>
      <c r="H13" s="1">
        <f t="shared" si="2"/>
        <v>0</v>
      </c>
      <c r="I13" s="6">
        <f>Turniere!G233</f>
        <v>0</v>
      </c>
      <c r="J13" s="6">
        <f>Turniere!H233</f>
        <v>0</v>
      </c>
      <c r="K13" s="1">
        <f t="shared" si="3"/>
        <v>0</v>
      </c>
      <c r="L13" s="6">
        <f t="shared" si="4"/>
        <v>0</v>
      </c>
      <c r="M13" s="41">
        <v>50</v>
      </c>
      <c r="N13" s="41">
        <v>1</v>
      </c>
      <c r="Q13" s="59" t="s">
        <v>99</v>
      </c>
      <c r="R13" s="1">
        <f t="shared" si="5"/>
        <v>0</v>
      </c>
      <c r="S13" s="6">
        <f>Turniere!C1145</f>
        <v>0</v>
      </c>
      <c r="T13" s="6">
        <f>Turniere!D1145</f>
        <v>0</v>
      </c>
      <c r="U13" s="1">
        <f t="shared" si="6"/>
        <v>0</v>
      </c>
      <c r="V13" s="6">
        <f>Turniere!E1145</f>
        <v>0</v>
      </c>
      <c r="W13" s="72">
        <f>Turniere!F1145*3</f>
        <v>0</v>
      </c>
      <c r="X13" s="1">
        <f t="shared" si="7"/>
        <v>0</v>
      </c>
      <c r="Y13" s="6">
        <f>Turniere!G1145</f>
        <v>0</v>
      </c>
      <c r="Z13" s="6">
        <f>Turniere!H1145</f>
        <v>0</v>
      </c>
      <c r="AA13" s="1">
        <f t="shared" si="8"/>
        <v>0</v>
      </c>
      <c r="AB13" s="6">
        <f t="shared" si="9"/>
        <v>0</v>
      </c>
      <c r="AG13" s="53" t="s">
        <v>177</v>
      </c>
      <c r="AH13" s="1">
        <f t="shared" si="10"/>
        <v>0</v>
      </c>
      <c r="AI13" s="6"/>
      <c r="AJ13" s="6"/>
      <c r="AK13" s="1">
        <f t="shared" si="11"/>
        <v>0</v>
      </c>
      <c r="AL13" s="6"/>
      <c r="AM13" s="6"/>
      <c r="AN13" s="1">
        <f t="shared" si="12"/>
        <v>0</v>
      </c>
      <c r="AO13" s="6"/>
      <c r="AP13" s="6"/>
      <c r="AQ13" s="1">
        <f t="shared" si="13"/>
        <v>0</v>
      </c>
      <c r="AR13" s="6">
        <f t="shared" si="14"/>
        <v>0</v>
      </c>
    </row>
    <row r="14" spans="1:44" s="41" customFormat="1" x14ac:dyDescent="0.25">
      <c r="A14" s="15" t="s">
        <v>76</v>
      </c>
      <c r="B14" s="1">
        <f t="shared" si="0"/>
        <v>0</v>
      </c>
      <c r="C14" s="6">
        <f>Turniere!C271</f>
        <v>0</v>
      </c>
      <c r="D14" s="6">
        <f>Turniere!D271*2</f>
        <v>0</v>
      </c>
      <c r="E14" s="1">
        <f t="shared" si="1"/>
        <v>0</v>
      </c>
      <c r="F14" s="6">
        <f>Turniere!E271</f>
        <v>0</v>
      </c>
      <c r="G14" s="6">
        <f>Turniere!F271</f>
        <v>0</v>
      </c>
      <c r="H14" s="1">
        <f t="shared" si="2"/>
        <v>0</v>
      </c>
      <c r="I14" s="6">
        <f>Turniere!G271</f>
        <v>0</v>
      </c>
      <c r="J14" s="6">
        <f>Turniere!H271</f>
        <v>0</v>
      </c>
      <c r="K14" s="1">
        <f t="shared" si="3"/>
        <v>0</v>
      </c>
      <c r="L14" s="6">
        <f t="shared" si="4"/>
        <v>0</v>
      </c>
      <c r="M14" s="41">
        <v>50</v>
      </c>
      <c r="N14" s="41">
        <v>1</v>
      </c>
      <c r="Q14" s="53" t="s">
        <v>100</v>
      </c>
      <c r="R14" s="1">
        <f t="shared" si="5"/>
        <v>0</v>
      </c>
      <c r="S14" s="6">
        <f>Turniere!C1183</f>
        <v>0</v>
      </c>
      <c r="T14" s="6">
        <f>Turniere!D1183</f>
        <v>0</v>
      </c>
      <c r="U14" s="1">
        <f t="shared" si="6"/>
        <v>0</v>
      </c>
      <c r="V14" s="6">
        <f>Turniere!E1183</f>
        <v>0</v>
      </c>
      <c r="W14" s="6">
        <f>Turniere!F1183</f>
        <v>0</v>
      </c>
      <c r="X14" s="1">
        <f t="shared" si="7"/>
        <v>0</v>
      </c>
      <c r="Y14" s="6">
        <f>Turniere!G1183</f>
        <v>0</v>
      </c>
      <c r="Z14" s="6">
        <f>Turniere!H1183</f>
        <v>0</v>
      </c>
      <c r="AA14" s="1">
        <f t="shared" si="8"/>
        <v>0</v>
      </c>
      <c r="AB14" s="6">
        <f t="shared" si="9"/>
        <v>0</v>
      </c>
      <c r="AG14" s="53" t="s">
        <v>178</v>
      </c>
      <c r="AH14" s="1">
        <f t="shared" si="10"/>
        <v>0</v>
      </c>
      <c r="AI14" s="6"/>
      <c r="AJ14" s="6"/>
      <c r="AK14" s="1">
        <f t="shared" si="11"/>
        <v>0</v>
      </c>
      <c r="AL14" s="6"/>
      <c r="AM14" s="6"/>
      <c r="AN14" s="1">
        <f t="shared" si="12"/>
        <v>0</v>
      </c>
      <c r="AO14" s="6"/>
      <c r="AP14" s="6"/>
      <c r="AQ14" s="1">
        <f t="shared" si="13"/>
        <v>0</v>
      </c>
      <c r="AR14" s="6">
        <f t="shared" si="14"/>
        <v>0</v>
      </c>
    </row>
    <row r="15" spans="1:44" s="41" customFormat="1" x14ac:dyDescent="0.25">
      <c r="A15" s="16" t="s">
        <v>77</v>
      </c>
      <c r="B15" s="1">
        <f t="shared" si="0"/>
        <v>0</v>
      </c>
      <c r="C15" s="6">
        <f>Turniere!C309</f>
        <v>0</v>
      </c>
      <c r="D15" s="6">
        <f>Turniere!D309</f>
        <v>0</v>
      </c>
      <c r="E15" s="1">
        <f t="shared" si="1"/>
        <v>0</v>
      </c>
      <c r="F15" s="6">
        <f>Turniere!E309</f>
        <v>0</v>
      </c>
      <c r="G15" s="6">
        <f>Turniere!F309</f>
        <v>0</v>
      </c>
      <c r="H15" s="1">
        <f t="shared" si="2"/>
        <v>0</v>
      </c>
      <c r="I15" s="6">
        <f>Turniere!G309</f>
        <v>0</v>
      </c>
      <c r="J15" s="6">
        <f>Turniere!H309</f>
        <v>0</v>
      </c>
      <c r="K15" s="1">
        <f t="shared" si="3"/>
        <v>0</v>
      </c>
      <c r="L15" s="6">
        <f t="shared" si="4"/>
        <v>0</v>
      </c>
      <c r="M15" s="41">
        <v>200</v>
      </c>
      <c r="N15" s="41">
        <v>1</v>
      </c>
      <c r="Q15" s="53" t="s">
        <v>101</v>
      </c>
      <c r="R15" s="1">
        <f t="shared" si="5"/>
        <v>0</v>
      </c>
      <c r="S15" s="6">
        <f>Turniere!C1221</f>
        <v>0</v>
      </c>
      <c r="T15" s="6">
        <f>Turniere!D1221</f>
        <v>0</v>
      </c>
      <c r="U15" s="1">
        <f t="shared" si="6"/>
        <v>0</v>
      </c>
      <c r="V15" s="6">
        <f>Turniere!E1221</f>
        <v>0</v>
      </c>
      <c r="W15" s="6">
        <f>Turniere!F1221</f>
        <v>0</v>
      </c>
      <c r="X15" s="1">
        <f t="shared" si="7"/>
        <v>0</v>
      </c>
      <c r="Y15" s="6">
        <f>Turniere!G1221</f>
        <v>0</v>
      </c>
      <c r="Z15" s="6">
        <f>Turniere!H1221</f>
        <v>0</v>
      </c>
      <c r="AA15" s="1">
        <f t="shared" si="8"/>
        <v>0</v>
      </c>
      <c r="AB15" s="6">
        <f t="shared" si="9"/>
        <v>0</v>
      </c>
      <c r="AG15" s="53" t="s">
        <v>179</v>
      </c>
      <c r="AH15" s="1">
        <f t="shared" si="10"/>
        <v>0</v>
      </c>
      <c r="AI15" s="6"/>
      <c r="AJ15" s="6"/>
      <c r="AK15" s="1">
        <f t="shared" si="11"/>
        <v>0</v>
      </c>
      <c r="AL15" s="6"/>
      <c r="AM15" s="6"/>
      <c r="AN15" s="1">
        <f t="shared" si="12"/>
        <v>0</v>
      </c>
      <c r="AO15" s="6"/>
      <c r="AP15" s="6"/>
      <c r="AQ15" s="1">
        <f t="shared" si="13"/>
        <v>0</v>
      </c>
      <c r="AR15" s="6">
        <f t="shared" si="14"/>
        <v>0</v>
      </c>
    </row>
    <row r="16" spans="1:44" s="41" customFormat="1" x14ac:dyDescent="0.25">
      <c r="A16" s="16" t="s">
        <v>78</v>
      </c>
      <c r="B16" s="1">
        <f t="shared" si="0"/>
        <v>0</v>
      </c>
      <c r="C16" s="6">
        <f>Turniere!C347</f>
        <v>0</v>
      </c>
      <c r="D16" s="6">
        <f>Turniere!D347</f>
        <v>0</v>
      </c>
      <c r="E16" s="1">
        <f t="shared" si="1"/>
        <v>0</v>
      </c>
      <c r="F16" s="6">
        <f>Turniere!E347</f>
        <v>0</v>
      </c>
      <c r="G16" s="6">
        <f>Turniere!F347</f>
        <v>0</v>
      </c>
      <c r="H16" s="1">
        <f t="shared" si="2"/>
        <v>0</v>
      </c>
      <c r="I16" s="6">
        <f>Turniere!G347</f>
        <v>0</v>
      </c>
      <c r="J16" s="6">
        <f>Turniere!H347</f>
        <v>0</v>
      </c>
      <c r="K16" s="1">
        <f t="shared" si="3"/>
        <v>0</v>
      </c>
      <c r="L16" s="6">
        <f t="shared" si="4"/>
        <v>0</v>
      </c>
      <c r="Q16" s="53" t="s">
        <v>102</v>
      </c>
      <c r="R16" s="1">
        <f t="shared" si="5"/>
        <v>0</v>
      </c>
      <c r="S16" s="6">
        <f>Turniere!C1259</f>
        <v>0</v>
      </c>
      <c r="T16" s="6">
        <f>Turniere!D1259</f>
        <v>0</v>
      </c>
      <c r="U16" s="1">
        <f t="shared" si="6"/>
        <v>0</v>
      </c>
      <c r="V16" s="6">
        <f>Turniere!E1259</f>
        <v>0</v>
      </c>
      <c r="W16" s="6">
        <f>Turniere!F1259</f>
        <v>0</v>
      </c>
      <c r="X16" s="1">
        <f t="shared" si="7"/>
        <v>0</v>
      </c>
      <c r="Y16" s="6">
        <f>Turniere!G1259</f>
        <v>0</v>
      </c>
      <c r="Z16" s="6">
        <f>Turniere!H1259</f>
        <v>0</v>
      </c>
      <c r="AA16" s="1">
        <f t="shared" si="8"/>
        <v>0</v>
      </c>
      <c r="AB16" s="6">
        <f t="shared" si="9"/>
        <v>0</v>
      </c>
      <c r="AG16" s="53" t="s">
        <v>180</v>
      </c>
      <c r="AH16" s="1">
        <f t="shared" si="10"/>
        <v>0</v>
      </c>
      <c r="AI16" s="6"/>
      <c r="AJ16" s="6"/>
      <c r="AK16" s="1">
        <f t="shared" si="11"/>
        <v>0</v>
      </c>
      <c r="AL16" s="6"/>
      <c r="AM16" s="6"/>
      <c r="AN16" s="1">
        <f t="shared" si="12"/>
        <v>0</v>
      </c>
      <c r="AO16" s="6"/>
      <c r="AP16" s="6"/>
      <c r="AQ16" s="1">
        <f t="shared" si="13"/>
        <v>0</v>
      </c>
      <c r="AR16" s="6">
        <f t="shared" si="14"/>
        <v>0</v>
      </c>
    </row>
    <row r="17" spans="1:44" s="41" customFormat="1" x14ac:dyDescent="0.25">
      <c r="A17" s="16" t="s">
        <v>79</v>
      </c>
      <c r="B17" s="1">
        <f t="shared" si="0"/>
        <v>0</v>
      </c>
      <c r="C17" s="6">
        <f>Turniere!C385</f>
        <v>0</v>
      </c>
      <c r="D17" s="6">
        <f>Turniere!D385</f>
        <v>0</v>
      </c>
      <c r="E17" s="1">
        <f t="shared" si="1"/>
        <v>0</v>
      </c>
      <c r="F17" s="6">
        <f>Turniere!E385</f>
        <v>0</v>
      </c>
      <c r="G17" s="6">
        <f>Turniere!F385</f>
        <v>0</v>
      </c>
      <c r="H17" s="1">
        <f t="shared" si="2"/>
        <v>0</v>
      </c>
      <c r="I17" s="6">
        <f>Turniere!G385</f>
        <v>0</v>
      </c>
      <c r="J17" s="6">
        <f>Turniere!H385</f>
        <v>0</v>
      </c>
      <c r="K17" s="1">
        <f t="shared" si="3"/>
        <v>0</v>
      </c>
      <c r="L17" s="6">
        <f t="shared" si="4"/>
        <v>0</v>
      </c>
      <c r="Q17" s="53" t="s">
        <v>103</v>
      </c>
      <c r="R17" s="1">
        <f t="shared" si="5"/>
        <v>0</v>
      </c>
      <c r="S17" s="6">
        <f>Turniere!C1297</f>
        <v>0</v>
      </c>
      <c r="T17" s="6">
        <f>Turniere!D1297</f>
        <v>0</v>
      </c>
      <c r="U17" s="1">
        <f t="shared" si="6"/>
        <v>0</v>
      </c>
      <c r="V17" s="6">
        <f>Turniere!E1297</f>
        <v>0</v>
      </c>
      <c r="W17" s="6">
        <f>Turniere!F1297</f>
        <v>0</v>
      </c>
      <c r="X17" s="1">
        <f t="shared" si="7"/>
        <v>0</v>
      </c>
      <c r="Y17" s="6">
        <f>Turniere!G1297</f>
        <v>0</v>
      </c>
      <c r="Z17" s="6">
        <f>Turniere!H1297</f>
        <v>0</v>
      </c>
      <c r="AA17" s="1">
        <f t="shared" si="8"/>
        <v>0</v>
      </c>
      <c r="AB17" s="6">
        <f t="shared" si="9"/>
        <v>0</v>
      </c>
      <c r="AG17" s="53" t="s">
        <v>181</v>
      </c>
      <c r="AH17" s="1">
        <f t="shared" si="10"/>
        <v>0</v>
      </c>
      <c r="AI17" s="6"/>
      <c r="AJ17" s="6"/>
      <c r="AK17" s="1">
        <f t="shared" si="11"/>
        <v>0</v>
      </c>
      <c r="AL17" s="6"/>
      <c r="AM17" s="6"/>
      <c r="AN17" s="1">
        <f t="shared" si="12"/>
        <v>0</v>
      </c>
      <c r="AO17" s="6"/>
      <c r="AP17" s="6"/>
      <c r="AQ17" s="1">
        <f t="shared" si="13"/>
        <v>0</v>
      </c>
      <c r="AR17" s="6">
        <f t="shared" si="14"/>
        <v>0</v>
      </c>
    </row>
    <row r="18" spans="1:44" s="41" customFormat="1" x14ac:dyDescent="0.25">
      <c r="A18" s="16" t="s">
        <v>80</v>
      </c>
      <c r="B18" s="1">
        <f t="shared" si="0"/>
        <v>0</v>
      </c>
      <c r="C18" s="6">
        <f>Turniere!C423</f>
        <v>0</v>
      </c>
      <c r="D18" s="6">
        <f>Turniere!D423</f>
        <v>0</v>
      </c>
      <c r="E18" s="1">
        <f t="shared" si="1"/>
        <v>0</v>
      </c>
      <c r="F18" s="6">
        <f>Turniere!E423</f>
        <v>0</v>
      </c>
      <c r="G18" s="6">
        <f>Turniere!F423</f>
        <v>0</v>
      </c>
      <c r="H18" s="1">
        <f t="shared" si="2"/>
        <v>0</v>
      </c>
      <c r="I18" s="6">
        <f>Turniere!G423</f>
        <v>0</v>
      </c>
      <c r="J18" s="6">
        <f>Turniere!H423</f>
        <v>0</v>
      </c>
      <c r="K18" s="1">
        <f t="shared" si="3"/>
        <v>0</v>
      </c>
      <c r="L18" s="6">
        <f t="shared" si="4"/>
        <v>0</v>
      </c>
      <c r="Q18" s="53" t="s">
        <v>104</v>
      </c>
      <c r="R18" s="1">
        <f t="shared" si="5"/>
        <v>0</v>
      </c>
      <c r="S18" s="6">
        <f>Turniere!C1335</f>
        <v>0</v>
      </c>
      <c r="T18" s="6">
        <f>Turniere!D1335</f>
        <v>0</v>
      </c>
      <c r="U18" s="1">
        <f t="shared" si="6"/>
        <v>0</v>
      </c>
      <c r="V18" s="6">
        <f>Turniere!E1335</f>
        <v>0</v>
      </c>
      <c r="W18" s="6">
        <f>Turniere!F1335</f>
        <v>0</v>
      </c>
      <c r="X18" s="1">
        <f t="shared" si="7"/>
        <v>0</v>
      </c>
      <c r="Y18" s="6">
        <f>Turniere!G1335</f>
        <v>0</v>
      </c>
      <c r="Z18" s="6">
        <f>Turniere!H1335</f>
        <v>0</v>
      </c>
      <c r="AA18" s="1">
        <f t="shared" si="8"/>
        <v>0</v>
      </c>
      <c r="AB18" s="6">
        <f t="shared" si="9"/>
        <v>0</v>
      </c>
      <c r="AG18" s="53" t="s">
        <v>182</v>
      </c>
      <c r="AH18" s="1">
        <f t="shared" si="10"/>
        <v>0</v>
      </c>
      <c r="AI18" s="6"/>
      <c r="AJ18" s="6"/>
      <c r="AK18" s="1">
        <f t="shared" si="11"/>
        <v>0</v>
      </c>
      <c r="AL18" s="6"/>
      <c r="AM18" s="6"/>
      <c r="AN18" s="1">
        <f t="shared" si="12"/>
        <v>0</v>
      </c>
      <c r="AO18" s="6"/>
      <c r="AP18" s="6"/>
      <c r="AQ18" s="1">
        <f t="shared" si="13"/>
        <v>0</v>
      </c>
      <c r="AR18" s="6">
        <f t="shared" si="14"/>
        <v>0</v>
      </c>
    </row>
    <row r="19" spans="1:44" s="41" customFormat="1" x14ac:dyDescent="0.25">
      <c r="A19" s="16" t="s">
        <v>81</v>
      </c>
      <c r="B19" s="1">
        <f t="shared" si="0"/>
        <v>0</v>
      </c>
      <c r="C19" s="6">
        <f>Turniere!C461</f>
        <v>0</v>
      </c>
      <c r="D19" s="6">
        <f>Turniere!D461</f>
        <v>0</v>
      </c>
      <c r="E19" s="1">
        <f t="shared" si="1"/>
        <v>0</v>
      </c>
      <c r="F19" s="6">
        <f>Turniere!E461</f>
        <v>0</v>
      </c>
      <c r="G19" s="6">
        <f>Turniere!F461</f>
        <v>0</v>
      </c>
      <c r="H19" s="1">
        <f t="shared" si="2"/>
        <v>0</v>
      </c>
      <c r="I19" s="6">
        <f>Turniere!G461</f>
        <v>0</v>
      </c>
      <c r="J19" s="6">
        <f>Turniere!H461</f>
        <v>0</v>
      </c>
      <c r="K19" s="1">
        <f t="shared" si="3"/>
        <v>0</v>
      </c>
      <c r="L19" s="6">
        <f t="shared" si="4"/>
        <v>0</v>
      </c>
      <c r="Q19" s="53" t="s">
        <v>105</v>
      </c>
      <c r="R19" s="1">
        <f t="shared" si="5"/>
        <v>0</v>
      </c>
      <c r="S19" s="6">
        <f>Turniere!C1373</f>
        <v>0</v>
      </c>
      <c r="T19" s="6">
        <f>Turniere!D1373</f>
        <v>0</v>
      </c>
      <c r="U19" s="1">
        <f t="shared" si="6"/>
        <v>0</v>
      </c>
      <c r="V19" s="6">
        <f>Turniere!E1373</f>
        <v>0</v>
      </c>
      <c r="W19" s="6">
        <f>Turniere!F1373</f>
        <v>0</v>
      </c>
      <c r="X19" s="1">
        <f>COUNTIF(Z19,"&gt;10")</f>
        <v>0</v>
      </c>
      <c r="Y19" s="6">
        <f>Turniere!G1373</f>
        <v>0</v>
      </c>
      <c r="Z19" s="6">
        <f>Turniere!H1373</f>
        <v>0</v>
      </c>
      <c r="AA19" s="1">
        <f t="shared" si="8"/>
        <v>0</v>
      </c>
      <c r="AB19" s="6">
        <f>T19+W19+Z19</f>
        <v>0</v>
      </c>
      <c r="AG19" s="53" t="s">
        <v>183</v>
      </c>
      <c r="AH19" s="1">
        <f t="shared" si="10"/>
        <v>0</v>
      </c>
      <c r="AI19" s="6"/>
      <c r="AJ19" s="6"/>
      <c r="AK19" s="1">
        <f t="shared" si="11"/>
        <v>0</v>
      </c>
      <c r="AL19" s="6"/>
      <c r="AM19" s="6"/>
      <c r="AN19" s="1">
        <f t="shared" si="12"/>
        <v>0</v>
      </c>
      <c r="AO19" s="6"/>
      <c r="AP19" s="6"/>
      <c r="AQ19" s="1">
        <f t="shared" si="13"/>
        <v>0</v>
      </c>
      <c r="AR19" s="6">
        <f t="shared" si="14"/>
        <v>0</v>
      </c>
    </row>
    <row r="20" spans="1:44" s="41" customFormat="1" x14ac:dyDescent="0.25">
      <c r="A20" s="15" t="s">
        <v>82</v>
      </c>
      <c r="B20" s="1">
        <f t="shared" si="0"/>
        <v>0</v>
      </c>
      <c r="C20" s="6">
        <f>Turniere!C499</f>
        <v>0</v>
      </c>
      <c r="D20" s="6">
        <f>Turniere!D499*2</f>
        <v>0</v>
      </c>
      <c r="E20" s="1">
        <f t="shared" si="1"/>
        <v>0</v>
      </c>
      <c r="F20" s="6">
        <f>Turniere!E499</f>
        <v>0</v>
      </c>
      <c r="G20" s="6">
        <f>Turniere!F499</f>
        <v>0</v>
      </c>
      <c r="H20" s="1">
        <f t="shared" si="2"/>
        <v>0</v>
      </c>
      <c r="I20" s="6">
        <f>Turniere!G499</f>
        <v>0</v>
      </c>
      <c r="J20" s="6">
        <f>Turniere!H499</f>
        <v>0</v>
      </c>
      <c r="K20" s="1">
        <f t="shared" si="3"/>
        <v>0</v>
      </c>
      <c r="L20" s="6">
        <f t="shared" si="4"/>
        <v>0</v>
      </c>
      <c r="Q20" s="53" t="s">
        <v>106</v>
      </c>
      <c r="R20" s="1">
        <f t="shared" si="5"/>
        <v>0</v>
      </c>
      <c r="S20" s="6">
        <f>Turniere!C1411</f>
        <v>0</v>
      </c>
      <c r="T20" s="6">
        <f>Turniere!D1411</f>
        <v>0</v>
      </c>
      <c r="U20" s="1">
        <f t="shared" si="6"/>
        <v>0</v>
      </c>
      <c r="V20" s="6">
        <f>Turniere!E1411</f>
        <v>0</v>
      </c>
      <c r="W20" s="6">
        <f>Turniere!F1411</f>
        <v>0</v>
      </c>
      <c r="X20" s="1">
        <f t="shared" si="7"/>
        <v>0</v>
      </c>
      <c r="Y20" s="6">
        <f>Turniere!G1411</f>
        <v>0</v>
      </c>
      <c r="Z20" s="6">
        <f>Turniere!H1411</f>
        <v>0</v>
      </c>
      <c r="AA20" s="1">
        <f t="shared" si="8"/>
        <v>0</v>
      </c>
      <c r="AB20" s="6">
        <f t="shared" si="9"/>
        <v>0</v>
      </c>
      <c r="AG20" s="53" t="s">
        <v>184</v>
      </c>
      <c r="AH20" s="1">
        <f t="shared" si="10"/>
        <v>0</v>
      </c>
      <c r="AI20" s="6"/>
      <c r="AJ20" s="6"/>
      <c r="AK20" s="1">
        <f t="shared" si="11"/>
        <v>0</v>
      </c>
      <c r="AL20" s="6"/>
      <c r="AM20" s="6"/>
      <c r="AN20" s="1">
        <f t="shared" si="12"/>
        <v>0</v>
      </c>
      <c r="AO20" s="6"/>
      <c r="AP20" s="6"/>
      <c r="AQ20" s="1">
        <f t="shared" si="13"/>
        <v>0</v>
      </c>
      <c r="AR20" s="6">
        <f t="shared" si="14"/>
        <v>0</v>
      </c>
    </row>
    <row r="21" spans="1:44" s="41" customFormat="1" x14ac:dyDescent="0.25">
      <c r="A21" s="16" t="s">
        <v>83</v>
      </c>
      <c r="B21" s="1">
        <f t="shared" si="0"/>
        <v>0</v>
      </c>
      <c r="C21" s="6">
        <f>Turniere!C537</f>
        <v>0</v>
      </c>
      <c r="D21" s="6">
        <f>Turniere!D537</f>
        <v>0</v>
      </c>
      <c r="E21" s="1">
        <f t="shared" si="1"/>
        <v>0</v>
      </c>
      <c r="F21" s="6">
        <f>Turniere!E537</f>
        <v>0</v>
      </c>
      <c r="G21" s="6">
        <f>Turniere!F537</f>
        <v>0</v>
      </c>
      <c r="H21" s="1">
        <f t="shared" si="2"/>
        <v>0</v>
      </c>
      <c r="I21" s="6">
        <f>Turniere!G537</f>
        <v>0</v>
      </c>
      <c r="J21" s="6">
        <f>Turniere!H537</f>
        <v>0</v>
      </c>
      <c r="K21" s="1">
        <f t="shared" si="3"/>
        <v>0</v>
      </c>
      <c r="L21" s="6">
        <f t="shared" si="4"/>
        <v>0</v>
      </c>
      <c r="Q21" s="53" t="s">
        <v>107</v>
      </c>
      <c r="R21" s="1">
        <f t="shared" si="5"/>
        <v>0</v>
      </c>
      <c r="S21" s="6">
        <f>Turniere!C1449</f>
        <v>0</v>
      </c>
      <c r="T21" s="6">
        <f>Turniere!D1449</f>
        <v>0</v>
      </c>
      <c r="U21" s="1">
        <f t="shared" si="6"/>
        <v>0</v>
      </c>
      <c r="V21" s="6">
        <f>Turniere!E1449</f>
        <v>0</v>
      </c>
      <c r="W21" s="6">
        <f>Turniere!F1449</f>
        <v>0</v>
      </c>
      <c r="X21" s="1">
        <f t="shared" si="7"/>
        <v>0</v>
      </c>
      <c r="Y21" s="6">
        <f>Turniere!G1449</f>
        <v>0</v>
      </c>
      <c r="Z21" s="6">
        <f>Turniere!H1449</f>
        <v>0</v>
      </c>
      <c r="AA21" s="1">
        <f t="shared" si="8"/>
        <v>0</v>
      </c>
      <c r="AB21" s="6">
        <f t="shared" si="9"/>
        <v>0</v>
      </c>
      <c r="AG21" s="53" t="s">
        <v>185</v>
      </c>
      <c r="AH21" s="1">
        <f t="shared" si="10"/>
        <v>0</v>
      </c>
      <c r="AI21" s="6"/>
      <c r="AJ21" s="6"/>
      <c r="AK21" s="1">
        <f t="shared" si="11"/>
        <v>0</v>
      </c>
      <c r="AL21" s="6"/>
      <c r="AM21" s="6"/>
      <c r="AN21" s="1">
        <f t="shared" si="12"/>
        <v>0</v>
      </c>
      <c r="AO21" s="6"/>
      <c r="AP21" s="6"/>
      <c r="AQ21" s="1">
        <f t="shared" si="13"/>
        <v>0</v>
      </c>
      <c r="AR21" s="6">
        <f t="shared" si="14"/>
        <v>0</v>
      </c>
    </row>
    <row r="22" spans="1:44" s="41" customFormat="1" x14ac:dyDescent="0.25">
      <c r="A22" s="16" t="s">
        <v>84</v>
      </c>
      <c r="B22" s="1">
        <f t="shared" si="0"/>
        <v>0</v>
      </c>
      <c r="C22" s="6">
        <f>Turniere!C575</f>
        <v>0</v>
      </c>
      <c r="D22" s="6">
        <f>Turniere!D575</f>
        <v>0</v>
      </c>
      <c r="E22" s="1">
        <f t="shared" si="1"/>
        <v>0</v>
      </c>
      <c r="F22" s="6">
        <f>Turniere!E575</f>
        <v>0</v>
      </c>
      <c r="G22" s="6">
        <f>Turniere!F575</f>
        <v>0</v>
      </c>
      <c r="H22" s="1">
        <f t="shared" si="2"/>
        <v>0</v>
      </c>
      <c r="I22" s="6">
        <f>Turniere!G575</f>
        <v>0</v>
      </c>
      <c r="J22" s="6">
        <f>Turniere!H575</f>
        <v>0</v>
      </c>
      <c r="K22" s="1">
        <f t="shared" si="3"/>
        <v>0</v>
      </c>
      <c r="L22" s="6">
        <f t="shared" si="4"/>
        <v>0</v>
      </c>
      <c r="Q22" s="53" t="s">
        <v>108</v>
      </c>
      <c r="R22" s="1">
        <f t="shared" si="5"/>
        <v>0</v>
      </c>
      <c r="S22" s="6">
        <f>Turniere!C1487</f>
        <v>0</v>
      </c>
      <c r="T22" s="6">
        <f>Turniere!D1487</f>
        <v>0</v>
      </c>
      <c r="U22" s="1">
        <f t="shared" si="6"/>
        <v>0</v>
      </c>
      <c r="V22" s="6">
        <f>Turniere!E1487</f>
        <v>0</v>
      </c>
      <c r="W22" s="6">
        <f>Turniere!F1487</f>
        <v>0</v>
      </c>
      <c r="X22" s="1">
        <f t="shared" si="7"/>
        <v>0</v>
      </c>
      <c r="Y22" s="6">
        <f>Turniere!G1487</f>
        <v>0</v>
      </c>
      <c r="Z22" s="6">
        <f>Turniere!H1487</f>
        <v>0</v>
      </c>
      <c r="AA22" s="1">
        <f t="shared" si="8"/>
        <v>0</v>
      </c>
      <c r="AB22" s="6">
        <f t="shared" si="9"/>
        <v>0</v>
      </c>
      <c r="AG22" s="53" t="s">
        <v>186</v>
      </c>
      <c r="AH22" s="1">
        <f t="shared" si="10"/>
        <v>0</v>
      </c>
      <c r="AI22" s="6"/>
      <c r="AJ22" s="6"/>
      <c r="AK22" s="1">
        <f t="shared" si="11"/>
        <v>0</v>
      </c>
      <c r="AL22" s="6"/>
      <c r="AM22" s="6"/>
      <c r="AN22" s="1">
        <f t="shared" si="12"/>
        <v>0</v>
      </c>
      <c r="AO22" s="6"/>
      <c r="AP22" s="6"/>
      <c r="AQ22" s="1">
        <f t="shared" si="13"/>
        <v>0</v>
      </c>
      <c r="AR22" s="6">
        <f t="shared" si="14"/>
        <v>0</v>
      </c>
    </row>
    <row r="23" spans="1:44" s="41" customFormat="1" x14ac:dyDescent="0.25">
      <c r="A23" s="16" t="s">
        <v>85</v>
      </c>
      <c r="B23" s="1">
        <f t="shared" si="0"/>
        <v>0</v>
      </c>
      <c r="C23" s="6">
        <f>Turniere!C613</f>
        <v>0</v>
      </c>
      <c r="D23" s="6">
        <f>Turniere!D613</f>
        <v>0</v>
      </c>
      <c r="E23" s="1">
        <f t="shared" si="1"/>
        <v>0</v>
      </c>
      <c r="F23" s="6">
        <f>Turniere!E613</f>
        <v>0</v>
      </c>
      <c r="G23" s="6">
        <f>Turniere!F613</f>
        <v>0</v>
      </c>
      <c r="H23" s="1">
        <f t="shared" si="2"/>
        <v>0</v>
      </c>
      <c r="I23" s="6">
        <f>Turniere!G613</f>
        <v>0</v>
      </c>
      <c r="J23" s="6">
        <f>Turniere!H613</f>
        <v>0</v>
      </c>
      <c r="K23" s="1">
        <f t="shared" si="3"/>
        <v>0</v>
      </c>
      <c r="L23" s="6">
        <f t="shared" si="4"/>
        <v>0</v>
      </c>
      <c r="Q23" s="61" t="s">
        <v>109</v>
      </c>
      <c r="R23" s="1">
        <f t="shared" si="5"/>
        <v>0</v>
      </c>
      <c r="S23" s="6">
        <f>Turniere!C1525</f>
        <v>0</v>
      </c>
      <c r="T23" s="6">
        <f>Turniere!D1525*2</f>
        <v>0</v>
      </c>
      <c r="U23" s="1">
        <f t="shared" si="6"/>
        <v>0</v>
      </c>
      <c r="V23" s="6">
        <f>Turniere!E1525</f>
        <v>0</v>
      </c>
      <c r="W23" s="6">
        <f>Turniere!F1525</f>
        <v>0</v>
      </c>
      <c r="X23" s="1">
        <f t="shared" si="7"/>
        <v>0</v>
      </c>
      <c r="Y23" s="6">
        <f>Turniere!G1525</f>
        <v>0</v>
      </c>
      <c r="Z23" s="6">
        <f>Turniere!H1525</f>
        <v>0</v>
      </c>
      <c r="AA23" s="1">
        <f t="shared" si="8"/>
        <v>0</v>
      </c>
      <c r="AB23" s="6">
        <f t="shared" si="9"/>
        <v>0</v>
      </c>
      <c r="AG23" s="53" t="s">
        <v>187</v>
      </c>
      <c r="AH23" s="1">
        <f t="shared" si="10"/>
        <v>0</v>
      </c>
      <c r="AI23" s="6"/>
      <c r="AJ23" s="6"/>
      <c r="AK23" s="1">
        <f t="shared" si="11"/>
        <v>0</v>
      </c>
      <c r="AL23" s="6"/>
      <c r="AM23" s="6"/>
      <c r="AN23" s="1">
        <f t="shared" si="12"/>
        <v>0</v>
      </c>
      <c r="AO23" s="6"/>
      <c r="AP23" s="6"/>
      <c r="AQ23" s="1">
        <f t="shared" si="13"/>
        <v>0</v>
      </c>
      <c r="AR23" s="6">
        <f t="shared" si="14"/>
        <v>0</v>
      </c>
    </row>
    <row r="24" spans="1:44" s="41" customFormat="1" x14ac:dyDescent="0.25">
      <c r="A24" s="16" t="s">
        <v>86</v>
      </c>
      <c r="B24" s="1">
        <f t="shared" si="0"/>
        <v>0</v>
      </c>
      <c r="C24" s="6">
        <f>Turniere!C651</f>
        <v>0</v>
      </c>
      <c r="D24" s="6">
        <f>Turniere!D651</f>
        <v>0</v>
      </c>
      <c r="E24" s="1">
        <f t="shared" si="1"/>
        <v>0</v>
      </c>
      <c r="F24" s="6">
        <f>Turniere!E651</f>
        <v>0</v>
      </c>
      <c r="G24" s="6">
        <f>Turniere!F651</f>
        <v>0</v>
      </c>
      <c r="H24" s="1">
        <f t="shared" si="2"/>
        <v>0</v>
      </c>
      <c r="I24" s="6">
        <f>Turniere!G651</f>
        <v>0</v>
      </c>
      <c r="J24" s="6">
        <f>Turniere!H651</f>
        <v>0</v>
      </c>
      <c r="K24" s="1">
        <f t="shared" si="3"/>
        <v>0</v>
      </c>
      <c r="L24" s="6">
        <f t="shared" si="4"/>
        <v>0</v>
      </c>
      <c r="Q24" s="53" t="s">
        <v>110</v>
      </c>
      <c r="R24" s="1">
        <f t="shared" si="5"/>
        <v>0</v>
      </c>
      <c r="S24" s="6">
        <f>Turniere!C1563</f>
        <v>0</v>
      </c>
      <c r="T24" s="6">
        <f>Turniere!D1563</f>
        <v>0</v>
      </c>
      <c r="U24" s="1">
        <f t="shared" si="6"/>
        <v>0</v>
      </c>
      <c r="V24" s="6">
        <f>Turniere!E1563</f>
        <v>0</v>
      </c>
      <c r="W24" s="6">
        <f>Turniere!F1563</f>
        <v>0</v>
      </c>
      <c r="X24" s="1">
        <f t="shared" si="7"/>
        <v>0</v>
      </c>
      <c r="Y24" s="6">
        <f>Turniere!G1563</f>
        <v>0</v>
      </c>
      <c r="Z24" s="6">
        <f>Turniere!H1563</f>
        <v>0</v>
      </c>
      <c r="AA24" s="1">
        <f t="shared" si="8"/>
        <v>0</v>
      </c>
      <c r="AB24" s="6">
        <f t="shared" si="9"/>
        <v>0</v>
      </c>
      <c r="AG24" s="53" t="s">
        <v>188</v>
      </c>
      <c r="AH24" s="1">
        <f t="shared" si="10"/>
        <v>0</v>
      </c>
      <c r="AI24" s="6"/>
      <c r="AJ24" s="6"/>
      <c r="AK24" s="1">
        <f t="shared" si="11"/>
        <v>0</v>
      </c>
      <c r="AL24" s="6"/>
      <c r="AM24" s="6"/>
      <c r="AN24" s="1">
        <f t="shared" si="12"/>
        <v>0</v>
      </c>
      <c r="AO24" s="6"/>
      <c r="AP24" s="6"/>
      <c r="AQ24" s="1">
        <f t="shared" si="13"/>
        <v>0</v>
      </c>
      <c r="AR24" s="6">
        <f t="shared" si="14"/>
        <v>0</v>
      </c>
    </row>
    <row r="25" spans="1:44" s="41" customFormat="1" x14ac:dyDescent="0.25">
      <c r="A25" s="16" t="s">
        <v>87</v>
      </c>
      <c r="B25" s="1">
        <f t="shared" si="0"/>
        <v>0</v>
      </c>
      <c r="C25" s="6">
        <f>Turniere!C689</f>
        <v>0</v>
      </c>
      <c r="D25" s="6">
        <f>Turniere!D689</f>
        <v>0</v>
      </c>
      <c r="E25" s="1">
        <f t="shared" si="1"/>
        <v>0</v>
      </c>
      <c r="F25" s="6">
        <f>Turniere!E689</f>
        <v>0</v>
      </c>
      <c r="G25" s="6">
        <f>Turniere!F689</f>
        <v>0</v>
      </c>
      <c r="H25" s="1">
        <f t="shared" si="2"/>
        <v>0</v>
      </c>
      <c r="I25" s="6">
        <f>Turniere!G689</f>
        <v>0</v>
      </c>
      <c r="J25" s="6">
        <f>Turniere!H689</f>
        <v>0</v>
      </c>
      <c r="K25" s="1">
        <f t="shared" si="3"/>
        <v>0</v>
      </c>
      <c r="L25" s="6">
        <f t="shared" si="4"/>
        <v>0</v>
      </c>
      <c r="Q25" s="53" t="s">
        <v>111</v>
      </c>
      <c r="R25" s="1">
        <f t="shared" si="5"/>
        <v>0</v>
      </c>
      <c r="S25" s="6">
        <f>Turniere!C1601</f>
        <v>0</v>
      </c>
      <c r="T25" s="6">
        <f>Turniere!D1601</f>
        <v>0</v>
      </c>
      <c r="U25" s="1">
        <f t="shared" si="6"/>
        <v>0</v>
      </c>
      <c r="V25" s="6">
        <f>Turniere!E1601</f>
        <v>0</v>
      </c>
      <c r="W25" s="6">
        <f>Turniere!F1601</f>
        <v>0</v>
      </c>
      <c r="X25" s="1">
        <f t="shared" si="7"/>
        <v>0</v>
      </c>
      <c r="Y25" s="6">
        <f>Turniere!G1601</f>
        <v>0</v>
      </c>
      <c r="Z25" s="6">
        <f>Turniere!H1601</f>
        <v>0</v>
      </c>
      <c r="AA25" s="1">
        <f t="shared" si="8"/>
        <v>0</v>
      </c>
      <c r="AB25" s="6">
        <f t="shared" si="9"/>
        <v>0</v>
      </c>
      <c r="AG25" s="53" t="s">
        <v>189</v>
      </c>
      <c r="AH25" s="1">
        <f t="shared" si="10"/>
        <v>0</v>
      </c>
      <c r="AI25" s="6"/>
      <c r="AJ25" s="6"/>
      <c r="AK25" s="1">
        <f t="shared" si="11"/>
        <v>0</v>
      </c>
      <c r="AL25" s="6"/>
      <c r="AM25" s="6"/>
      <c r="AN25" s="1">
        <f t="shared" si="12"/>
        <v>0</v>
      </c>
      <c r="AO25" s="6"/>
      <c r="AP25" s="6"/>
      <c r="AQ25" s="1">
        <f t="shared" si="13"/>
        <v>0</v>
      </c>
      <c r="AR25" s="6">
        <f t="shared" si="14"/>
        <v>0</v>
      </c>
    </row>
    <row r="26" spans="1:44" s="41" customFormat="1" x14ac:dyDescent="0.25">
      <c r="A26" s="16" t="s">
        <v>88</v>
      </c>
      <c r="B26" s="1">
        <f t="shared" si="0"/>
        <v>0</v>
      </c>
      <c r="C26" s="6">
        <f>Turniere!C727</f>
        <v>0</v>
      </c>
      <c r="D26" s="6">
        <f>Turniere!D727</f>
        <v>0</v>
      </c>
      <c r="E26" s="1">
        <f t="shared" si="1"/>
        <v>0</v>
      </c>
      <c r="F26" s="6">
        <f>Turniere!E727</f>
        <v>0</v>
      </c>
      <c r="G26" s="6">
        <f>Turniere!F727</f>
        <v>0</v>
      </c>
      <c r="H26" s="1">
        <f t="shared" si="2"/>
        <v>0</v>
      </c>
      <c r="I26" s="6">
        <f>Turniere!G727</f>
        <v>0</v>
      </c>
      <c r="J26" s="6">
        <f>Turniere!H727</f>
        <v>0</v>
      </c>
      <c r="K26" s="1">
        <f t="shared" si="3"/>
        <v>0</v>
      </c>
      <c r="L26" s="6">
        <f t="shared" si="4"/>
        <v>0</v>
      </c>
      <c r="Q26" s="53" t="s">
        <v>112</v>
      </c>
      <c r="R26" s="1">
        <f t="shared" si="5"/>
        <v>0</v>
      </c>
      <c r="S26" s="6">
        <f>Turniere!C1639</f>
        <v>0</v>
      </c>
      <c r="T26" s="6">
        <f>Turniere!D1639</f>
        <v>0</v>
      </c>
      <c r="U26" s="1">
        <f t="shared" si="6"/>
        <v>0</v>
      </c>
      <c r="V26" s="6">
        <f>Turniere!E1639</f>
        <v>0</v>
      </c>
      <c r="W26" s="6">
        <f>Turniere!F1639</f>
        <v>0</v>
      </c>
      <c r="X26" s="1">
        <f t="shared" si="7"/>
        <v>0</v>
      </c>
      <c r="Y26" s="6">
        <f>Turniere!G1639</f>
        <v>0</v>
      </c>
      <c r="Z26" s="6">
        <f>Turniere!H1639</f>
        <v>0</v>
      </c>
      <c r="AA26" s="1">
        <f t="shared" si="8"/>
        <v>0</v>
      </c>
      <c r="AB26" s="6">
        <f t="shared" si="9"/>
        <v>0</v>
      </c>
      <c r="AG26" s="53" t="s">
        <v>190</v>
      </c>
      <c r="AH26" s="1">
        <f t="shared" si="10"/>
        <v>0</v>
      </c>
      <c r="AI26" s="6"/>
      <c r="AJ26" s="6"/>
      <c r="AK26" s="1">
        <f t="shared" si="11"/>
        <v>0</v>
      </c>
      <c r="AL26" s="6"/>
      <c r="AM26" s="6"/>
      <c r="AN26" s="1">
        <f t="shared" si="12"/>
        <v>0</v>
      </c>
      <c r="AO26" s="6"/>
      <c r="AP26" s="6"/>
      <c r="AQ26" s="1">
        <f t="shared" si="13"/>
        <v>0</v>
      </c>
      <c r="AR26" s="6">
        <f t="shared" si="14"/>
        <v>0</v>
      </c>
    </row>
    <row r="27" spans="1:44" s="41" customFormat="1" x14ac:dyDescent="0.25">
      <c r="A27" s="16" t="s">
        <v>89</v>
      </c>
      <c r="B27" s="1">
        <f t="shared" si="0"/>
        <v>0</v>
      </c>
      <c r="C27" s="6">
        <f>Turniere!C765</f>
        <v>0</v>
      </c>
      <c r="D27" s="6">
        <f>Turniere!D765</f>
        <v>0</v>
      </c>
      <c r="E27" s="1">
        <f t="shared" si="1"/>
        <v>0</v>
      </c>
      <c r="F27" s="6">
        <f>Turniere!E765</f>
        <v>0</v>
      </c>
      <c r="G27" s="6">
        <f>Turniere!F765</f>
        <v>0</v>
      </c>
      <c r="H27" s="1">
        <f t="shared" si="2"/>
        <v>0</v>
      </c>
      <c r="I27" s="6">
        <f>Turniere!G765</f>
        <v>0</v>
      </c>
      <c r="J27" s="6">
        <f>Turniere!H765</f>
        <v>0</v>
      </c>
      <c r="K27" s="1">
        <f t="shared" si="3"/>
        <v>0</v>
      </c>
      <c r="L27" s="6">
        <f t="shared" si="4"/>
        <v>0</v>
      </c>
      <c r="Q27" s="53" t="s">
        <v>113</v>
      </c>
      <c r="R27" s="1">
        <f t="shared" si="5"/>
        <v>0</v>
      </c>
      <c r="S27" s="6">
        <f>Turniere!C1677</f>
        <v>0</v>
      </c>
      <c r="T27" s="6">
        <f>Turniere!D1677</f>
        <v>0</v>
      </c>
      <c r="U27" s="1">
        <f t="shared" si="6"/>
        <v>0</v>
      </c>
      <c r="V27" s="6">
        <f>Turniere!E1677</f>
        <v>0</v>
      </c>
      <c r="W27" s="6">
        <f>Turniere!F1677</f>
        <v>0</v>
      </c>
      <c r="X27" s="1">
        <f t="shared" si="7"/>
        <v>0</v>
      </c>
      <c r="Y27" s="6">
        <f>Turniere!G1677</f>
        <v>0</v>
      </c>
      <c r="Z27" s="6">
        <f>Turniere!H1677</f>
        <v>0</v>
      </c>
      <c r="AA27" s="1">
        <f t="shared" si="8"/>
        <v>0</v>
      </c>
      <c r="AB27" s="6">
        <f t="shared" si="9"/>
        <v>0</v>
      </c>
      <c r="AG27" s="53" t="s">
        <v>191</v>
      </c>
      <c r="AH27" s="1">
        <f t="shared" si="10"/>
        <v>0</v>
      </c>
      <c r="AI27" s="6"/>
      <c r="AJ27" s="6"/>
      <c r="AK27" s="1">
        <f t="shared" si="11"/>
        <v>0</v>
      </c>
      <c r="AL27" s="6"/>
      <c r="AM27" s="6"/>
      <c r="AN27" s="1">
        <f t="shared" si="12"/>
        <v>0</v>
      </c>
      <c r="AO27" s="6"/>
      <c r="AP27" s="6"/>
      <c r="AQ27" s="1">
        <f t="shared" si="13"/>
        <v>0</v>
      </c>
      <c r="AR27" s="6">
        <f t="shared" si="14"/>
        <v>0</v>
      </c>
    </row>
    <row r="28" spans="1:44" s="41" customFormat="1" x14ac:dyDescent="0.25">
      <c r="A28" s="16" t="s">
        <v>90</v>
      </c>
      <c r="B28" s="1">
        <f t="shared" si="0"/>
        <v>0</v>
      </c>
      <c r="C28" s="6">
        <f>Turniere!C803</f>
        <v>0</v>
      </c>
      <c r="D28" s="6">
        <f>Turniere!D803</f>
        <v>0</v>
      </c>
      <c r="E28" s="1">
        <f t="shared" si="1"/>
        <v>0</v>
      </c>
      <c r="F28" s="6">
        <f>Turniere!E803</f>
        <v>0</v>
      </c>
      <c r="G28" s="6">
        <f>Turniere!F803</f>
        <v>0</v>
      </c>
      <c r="H28" s="1">
        <f t="shared" si="2"/>
        <v>0</v>
      </c>
      <c r="I28" s="6">
        <f>Turniere!G803</f>
        <v>0</v>
      </c>
      <c r="J28" s="6">
        <f>Turniere!H803</f>
        <v>0</v>
      </c>
      <c r="K28" s="1">
        <f t="shared" si="3"/>
        <v>0</v>
      </c>
      <c r="L28" s="6">
        <f t="shared" si="4"/>
        <v>0</v>
      </c>
      <c r="Q28" s="53" t="s">
        <v>114</v>
      </c>
      <c r="R28" s="1">
        <f t="shared" si="5"/>
        <v>0</v>
      </c>
      <c r="S28" s="6">
        <f>Turniere!C1715</f>
        <v>0</v>
      </c>
      <c r="T28" s="6">
        <f>Turniere!D1715*2</f>
        <v>0</v>
      </c>
      <c r="U28" s="1">
        <f t="shared" si="6"/>
        <v>0</v>
      </c>
      <c r="V28" s="6">
        <f>Turniere!E1715</f>
        <v>0</v>
      </c>
      <c r="W28" s="6">
        <f>Turniere!F1715</f>
        <v>0</v>
      </c>
      <c r="X28" s="1">
        <f t="shared" si="7"/>
        <v>0</v>
      </c>
      <c r="Y28" s="6">
        <f>Turniere!G1715</f>
        <v>0</v>
      </c>
      <c r="Z28" s="6">
        <f>Turniere!H1715</f>
        <v>0</v>
      </c>
      <c r="AA28" s="1">
        <f t="shared" si="8"/>
        <v>0</v>
      </c>
      <c r="AB28" s="6">
        <f t="shared" si="9"/>
        <v>0</v>
      </c>
      <c r="AG28" s="53" t="s">
        <v>192</v>
      </c>
      <c r="AH28" s="1">
        <f t="shared" si="10"/>
        <v>0</v>
      </c>
      <c r="AI28" s="6"/>
      <c r="AJ28" s="6"/>
      <c r="AK28" s="1">
        <f t="shared" si="11"/>
        <v>0</v>
      </c>
      <c r="AL28" s="6"/>
      <c r="AM28" s="6"/>
      <c r="AN28" s="1">
        <f t="shared" si="12"/>
        <v>0</v>
      </c>
      <c r="AO28" s="6"/>
      <c r="AP28" s="6"/>
      <c r="AQ28" s="1">
        <f t="shared" si="13"/>
        <v>0</v>
      </c>
      <c r="AR28" s="6">
        <f t="shared" si="14"/>
        <v>0</v>
      </c>
    </row>
    <row r="29" spans="1:44" s="41" customFormat="1" x14ac:dyDescent="0.25">
      <c r="A29" s="15" t="s">
        <v>91</v>
      </c>
      <c r="B29" s="1">
        <f t="shared" si="0"/>
        <v>0</v>
      </c>
      <c r="C29" s="6">
        <f>Turniere!C841</f>
        <v>0</v>
      </c>
      <c r="D29" s="6">
        <f>Turniere!D841*2</f>
        <v>0</v>
      </c>
      <c r="E29" s="1">
        <f t="shared" si="1"/>
        <v>0</v>
      </c>
      <c r="F29" s="6">
        <f>Turniere!E841</f>
        <v>0</v>
      </c>
      <c r="G29" s="6">
        <f>Turniere!F841</f>
        <v>0</v>
      </c>
      <c r="H29" s="1">
        <f t="shared" si="2"/>
        <v>0</v>
      </c>
      <c r="I29" s="6">
        <f>Turniere!G841</f>
        <v>0</v>
      </c>
      <c r="J29" s="6">
        <f>Turniere!H841</f>
        <v>0</v>
      </c>
      <c r="K29" s="1">
        <f t="shared" si="3"/>
        <v>0</v>
      </c>
      <c r="L29" s="6">
        <f t="shared" si="4"/>
        <v>0</v>
      </c>
      <c r="Q29" s="61" t="s">
        <v>115</v>
      </c>
      <c r="R29" s="1">
        <f t="shared" si="5"/>
        <v>0</v>
      </c>
      <c r="S29" s="6">
        <f>Turniere!C1753</f>
        <v>0</v>
      </c>
      <c r="T29" s="6">
        <f>Turniere!D1753*2</f>
        <v>0</v>
      </c>
      <c r="U29" s="1">
        <f t="shared" si="6"/>
        <v>0</v>
      </c>
      <c r="V29" s="6">
        <f>Turniere!E1753</f>
        <v>0</v>
      </c>
      <c r="W29" s="6">
        <f>Turniere!F1753</f>
        <v>0</v>
      </c>
      <c r="X29" s="1">
        <f t="shared" si="7"/>
        <v>0</v>
      </c>
      <c r="Y29" s="6">
        <f>Turniere!G1753</f>
        <v>0</v>
      </c>
      <c r="Z29" s="6">
        <f>Turniere!H1753</f>
        <v>0</v>
      </c>
      <c r="AA29" s="1">
        <f t="shared" si="8"/>
        <v>0</v>
      </c>
      <c r="AB29" s="6">
        <f t="shared" si="9"/>
        <v>0</v>
      </c>
      <c r="AG29" s="53" t="s">
        <v>193</v>
      </c>
      <c r="AH29" s="1">
        <f t="shared" si="10"/>
        <v>0</v>
      </c>
      <c r="AI29" s="6"/>
      <c r="AJ29" s="6"/>
      <c r="AK29" s="1">
        <f t="shared" si="11"/>
        <v>0</v>
      </c>
      <c r="AL29" s="6"/>
      <c r="AM29" s="6"/>
      <c r="AN29" s="1">
        <f t="shared" si="12"/>
        <v>0</v>
      </c>
      <c r="AO29" s="6"/>
      <c r="AP29" s="6"/>
      <c r="AQ29" s="1">
        <f t="shared" si="13"/>
        <v>0</v>
      </c>
      <c r="AR29" s="6">
        <f t="shared" si="14"/>
        <v>0</v>
      </c>
    </row>
    <row r="30" spans="1:44" s="41" customFormat="1" x14ac:dyDescent="0.25">
      <c r="A30" s="16" t="s">
        <v>92</v>
      </c>
      <c r="B30" s="1">
        <f t="shared" si="0"/>
        <v>0</v>
      </c>
      <c r="C30" s="6">
        <f>Turniere!C879</f>
        <v>0</v>
      </c>
      <c r="D30" s="6">
        <f>Turniere!D879</f>
        <v>0</v>
      </c>
      <c r="E30" s="1">
        <f t="shared" si="1"/>
        <v>0</v>
      </c>
      <c r="F30" s="6">
        <f>Turniere!E879</f>
        <v>0</v>
      </c>
      <c r="G30" s="6">
        <f>Turniere!F879</f>
        <v>0</v>
      </c>
      <c r="H30" s="1">
        <f t="shared" si="2"/>
        <v>0</v>
      </c>
      <c r="I30" s="6">
        <f>Turniere!G879</f>
        <v>0</v>
      </c>
      <c r="J30" s="6">
        <f>Turniere!H879</f>
        <v>0</v>
      </c>
      <c r="K30" s="1">
        <f t="shared" si="3"/>
        <v>0</v>
      </c>
      <c r="L30" s="6">
        <f t="shared" si="4"/>
        <v>0</v>
      </c>
      <c r="Q30" s="53" t="s">
        <v>116</v>
      </c>
      <c r="R30" s="1">
        <f t="shared" si="5"/>
        <v>0</v>
      </c>
      <c r="S30" s="6">
        <f>Turniere!C1791</f>
        <v>0</v>
      </c>
      <c r="T30" s="6">
        <f>Turniere!D1791</f>
        <v>0</v>
      </c>
      <c r="U30" s="1">
        <f t="shared" si="6"/>
        <v>0</v>
      </c>
      <c r="V30" s="6">
        <f>Turniere!E1791</f>
        <v>0</v>
      </c>
      <c r="W30" s="6">
        <f>Turniere!F1791</f>
        <v>0</v>
      </c>
      <c r="X30" s="1">
        <f t="shared" si="7"/>
        <v>0</v>
      </c>
      <c r="Y30" s="6">
        <f>Turniere!G1791</f>
        <v>0</v>
      </c>
      <c r="Z30" s="6">
        <f>Turniere!H1791</f>
        <v>0</v>
      </c>
      <c r="AA30" s="1">
        <f t="shared" si="8"/>
        <v>0</v>
      </c>
      <c r="AB30" s="6">
        <f t="shared" si="9"/>
        <v>0</v>
      </c>
      <c r="AG30" s="53" t="s">
        <v>194</v>
      </c>
      <c r="AH30" s="1">
        <f t="shared" si="10"/>
        <v>0</v>
      </c>
      <c r="AI30" s="6"/>
      <c r="AJ30" s="6"/>
      <c r="AK30" s="1">
        <f t="shared" si="11"/>
        <v>0</v>
      </c>
      <c r="AL30" s="6"/>
      <c r="AM30" s="6"/>
      <c r="AN30" s="1">
        <f t="shared" si="12"/>
        <v>0</v>
      </c>
      <c r="AO30" s="6"/>
      <c r="AP30" s="6"/>
      <c r="AQ30" s="1">
        <f t="shared" si="13"/>
        <v>0</v>
      </c>
      <c r="AR30" s="6">
        <f t="shared" si="14"/>
        <v>0</v>
      </c>
    </row>
    <row r="31" spans="1:44" x14ac:dyDescent="0.25">
      <c r="B31" s="111" t="s">
        <v>49</v>
      </c>
      <c r="C31" s="111"/>
      <c r="D31" s="111"/>
      <c r="E31" s="111"/>
      <c r="F31" s="111"/>
      <c r="G31" s="111"/>
      <c r="H31" s="111"/>
      <c r="I31" s="111"/>
      <c r="J31" s="111"/>
      <c r="K31" s="1">
        <f>SUM(K7:K30)</f>
        <v>1</v>
      </c>
      <c r="L31" s="1">
        <f>SUM(L7:L30)</f>
        <v>540</v>
      </c>
      <c r="R31" s="111" t="s">
        <v>49</v>
      </c>
      <c r="S31" s="111"/>
      <c r="T31" s="111"/>
      <c r="U31" s="111"/>
      <c r="V31" s="111"/>
      <c r="W31" s="111"/>
      <c r="X31" s="111"/>
      <c r="Y31" s="111"/>
      <c r="Z31" s="111"/>
      <c r="AA31" s="1">
        <f>SUM(AA6:AA30)</f>
        <v>1</v>
      </c>
      <c r="AB31" s="1">
        <f>SUM(AB6:AB30)</f>
        <v>540</v>
      </c>
      <c r="AH31" s="111" t="s">
        <v>49</v>
      </c>
      <c r="AI31" s="111"/>
      <c r="AJ31" s="111"/>
      <c r="AK31" s="111"/>
      <c r="AL31" s="111"/>
      <c r="AM31" s="111"/>
      <c r="AN31" s="111"/>
      <c r="AO31" s="111"/>
      <c r="AP31" s="111"/>
      <c r="AQ31" s="1">
        <f>SUM(AQ6:AQ30)</f>
        <v>4</v>
      </c>
      <c r="AR31" s="1">
        <f>SUM(AR6:AR30)</f>
        <v>1140</v>
      </c>
    </row>
    <row r="36" spans="1:44" ht="15.75" thickBot="1" x14ac:dyDescent="0.3"/>
    <row r="37" spans="1:44" ht="27" thickBot="1" x14ac:dyDescent="0.45">
      <c r="A37" s="12"/>
      <c r="B37" s="116" t="str">
        <f>Turniere!$B$5</f>
        <v>Dirk Hoffmann</v>
      </c>
      <c r="C37" s="116"/>
      <c r="D37" s="116"/>
      <c r="E37" s="116"/>
      <c r="F37" s="116"/>
      <c r="G37" s="116"/>
      <c r="H37" s="116"/>
      <c r="I37" s="116"/>
      <c r="J37" s="116"/>
      <c r="K37" s="116"/>
      <c r="L37" s="1" t="s">
        <v>43</v>
      </c>
      <c r="Q37" s="12"/>
      <c r="R37" s="116" t="str">
        <f>Turniere!$B$5</f>
        <v>Dirk Hoffmann</v>
      </c>
      <c r="S37" s="116"/>
      <c r="T37" s="116"/>
      <c r="U37" s="116"/>
      <c r="V37" s="116"/>
      <c r="W37" s="116"/>
      <c r="X37" s="116"/>
      <c r="Y37" s="116"/>
      <c r="Z37" s="116"/>
      <c r="AA37" s="116"/>
      <c r="AB37" s="1" t="s">
        <v>43</v>
      </c>
      <c r="AG37" s="12"/>
      <c r="AH37" s="116" t="str">
        <f>Turniere!$B$5</f>
        <v>Dirk Hoffmann</v>
      </c>
      <c r="AI37" s="116"/>
      <c r="AJ37" s="116"/>
      <c r="AK37" s="116"/>
      <c r="AL37" s="116"/>
      <c r="AM37" s="116"/>
      <c r="AN37" s="116"/>
      <c r="AO37" s="116"/>
      <c r="AP37" s="116"/>
      <c r="AQ37" s="116"/>
      <c r="AR37" s="1" t="s">
        <v>43</v>
      </c>
    </row>
    <row r="38" spans="1:44" x14ac:dyDescent="0.25">
      <c r="A38" s="12" t="s">
        <v>3</v>
      </c>
      <c r="B38" s="117" t="s">
        <v>44</v>
      </c>
      <c r="C38" s="117"/>
      <c r="D38" s="117"/>
      <c r="E38" s="117"/>
      <c r="F38" s="117"/>
      <c r="G38" s="117"/>
      <c r="H38" s="117"/>
      <c r="I38" s="117"/>
      <c r="J38" s="117"/>
      <c r="K38" s="117"/>
      <c r="L38" s="2">
        <f>L66*L39</f>
        <v>0.9</v>
      </c>
      <c r="Q38" s="12" t="s">
        <v>3</v>
      </c>
      <c r="R38" s="117" t="s">
        <v>44</v>
      </c>
      <c r="S38" s="117"/>
      <c r="T38" s="117"/>
      <c r="U38" s="117"/>
      <c r="V38" s="117"/>
      <c r="W38" s="117"/>
      <c r="X38" s="117"/>
      <c r="Y38" s="117"/>
      <c r="Z38" s="117"/>
      <c r="AA38" s="117"/>
      <c r="AB38" s="2">
        <f>AB66*AB39</f>
        <v>0.9</v>
      </c>
      <c r="AG38" s="12" t="s">
        <v>3</v>
      </c>
      <c r="AH38" s="117" t="s">
        <v>44</v>
      </c>
      <c r="AI38" s="117"/>
      <c r="AJ38" s="117"/>
      <c r="AK38" s="117"/>
      <c r="AL38" s="117"/>
      <c r="AM38" s="117"/>
      <c r="AN38" s="117"/>
      <c r="AO38" s="117"/>
      <c r="AP38" s="117"/>
      <c r="AQ38" s="117"/>
      <c r="AR38" s="2">
        <f>AR66*AR39</f>
        <v>3.9</v>
      </c>
    </row>
    <row r="39" spans="1:44" x14ac:dyDescent="0.25">
      <c r="A39" s="11" t="s">
        <v>45</v>
      </c>
      <c r="B39" s="96" t="s">
        <v>46</v>
      </c>
      <c r="C39" s="96"/>
      <c r="D39" s="96"/>
      <c r="E39" s="96"/>
      <c r="F39" s="96"/>
      <c r="G39" s="96"/>
      <c r="H39" s="96"/>
      <c r="I39" s="96"/>
      <c r="J39" s="96"/>
      <c r="K39" s="96"/>
      <c r="L39" s="13">
        <v>5.0000000000000001E-3</v>
      </c>
      <c r="Q39" s="11" t="s">
        <v>45</v>
      </c>
      <c r="R39" s="118" t="str">
        <f>$R$4</f>
        <v xml:space="preserve">Zeitraum 26.10.2019 - 02.04.2020         </v>
      </c>
      <c r="S39" s="118"/>
      <c r="T39" s="118"/>
      <c r="U39" s="118"/>
      <c r="V39" s="118"/>
      <c r="W39" s="118"/>
      <c r="X39" s="118"/>
      <c r="Y39" s="118"/>
      <c r="Z39" s="118"/>
      <c r="AA39" s="118"/>
      <c r="AB39" s="13">
        <v>5.0000000000000001E-3</v>
      </c>
      <c r="AG39" s="11" t="s">
        <v>45</v>
      </c>
      <c r="AH39" s="118" t="str">
        <f>$R$4</f>
        <v xml:space="preserve">Zeitraum 26.10.2019 - 02.04.2020         </v>
      </c>
      <c r="AI39" s="118"/>
      <c r="AJ39" s="118"/>
      <c r="AK39" s="118"/>
      <c r="AL39" s="118"/>
      <c r="AM39" s="118"/>
      <c r="AN39" s="118"/>
      <c r="AO39" s="118"/>
      <c r="AP39" s="118"/>
      <c r="AQ39" s="118"/>
      <c r="AR39" s="13">
        <v>5.0000000000000001E-3</v>
      </c>
    </row>
    <row r="40" spans="1:44" ht="46.5" x14ac:dyDescent="0.25">
      <c r="B40" s="14" t="s">
        <v>40</v>
      </c>
      <c r="C40" s="14" t="s">
        <v>10</v>
      </c>
      <c r="D40" s="14" t="s">
        <v>6</v>
      </c>
      <c r="E40" s="14" t="s">
        <v>41</v>
      </c>
      <c r="F40" s="14" t="s">
        <v>10</v>
      </c>
      <c r="G40" s="14" t="s">
        <v>6</v>
      </c>
      <c r="H40" s="14" t="s">
        <v>4</v>
      </c>
      <c r="I40" s="14" t="s">
        <v>10</v>
      </c>
      <c r="J40" s="14" t="s">
        <v>6</v>
      </c>
      <c r="K40" s="14" t="s">
        <v>11</v>
      </c>
      <c r="L40" s="14" t="s">
        <v>6</v>
      </c>
      <c r="R40" s="14" t="s">
        <v>40</v>
      </c>
      <c r="S40" s="14" t="s">
        <v>10</v>
      </c>
      <c r="T40" s="14" t="s">
        <v>6</v>
      </c>
      <c r="U40" s="14" t="s">
        <v>41</v>
      </c>
      <c r="V40" s="14" t="s">
        <v>10</v>
      </c>
      <c r="W40" s="14" t="s">
        <v>6</v>
      </c>
      <c r="X40" s="14" t="s">
        <v>4</v>
      </c>
      <c r="Y40" s="14" t="s">
        <v>10</v>
      </c>
      <c r="Z40" s="14" t="s">
        <v>6</v>
      </c>
      <c r="AA40" s="14" t="s">
        <v>11</v>
      </c>
      <c r="AB40" s="14" t="s">
        <v>6</v>
      </c>
      <c r="AH40" s="14" t="s">
        <v>40</v>
      </c>
      <c r="AI40" s="14" t="s">
        <v>10</v>
      </c>
      <c r="AJ40" s="14" t="s">
        <v>6</v>
      </c>
      <c r="AK40" s="14" t="s">
        <v>41</v>
      </c>
      <c r="AL40" s="14" t="s">
        <v>10</v>
      </c>
      <c r="AM40" s="14" t="s">
        <v>6</v>
      </c>
      <c r="AN40" s="14" t="s">
        <v>4</v>
      </c>
      <c r="AO40" s="14" t="s">
        <v>10</v>
      </c>
      <c r="AP40" s="14" t="s">
        <v>6</v>
      </c>
      <c r="AQ40" s="14" t="s">
        <v>11</v>
      </c>
      <c r="AR40" s="14" t="s">
        <v>6</v>
      </c>
    </row>
    <row r="41" spans="1:44" x14ac:dyDescent="0.25">
      <c r="A41" s="1" t="s">
        <v>47</v>
      </c>
      <c r="B41" s="86" t="s">
        <v>48</v>
      </c>
      <c r="C41" s="106"/>
      <c r="D41" s="106"/>
      <c r="E41" s="106"/>
      <c r="F41" s="106"/>
      <c r="G41" s="106"/>
      <c r="H41" s="106"/>
      <c r="I41" s="106"/>
      <c r="J41" s="87"/>
      <c r="K41" s="1"/>
      <c r="L41" s="1"/>
      <c r="M41" s="59" t="s">
        <v>131</v>
      </c>
      <c r="N41" s="71">
        <v>1</v>
      </c>
      <c r="O41" s="51" t="s">
        <v>130</v>
      </c>
      <c r="P41" s="51">
        <v>1</v>
      </c>
      <c r="Q41" s="1" t="s">
        <v>47</v>
      </c>
      <c r="R41" s="86" t="s">
        <v>68</v>
      </c>
      <c r="S41" s="106"/>
      <c r="T41" s="106"/>
      <c r="U41" s="106"/>
      <c r="V41" s="106"/>
      <c r="W41" s="106"/>
      <c r="X41" s="106"/>
      <c r="Y41" s="106"/>
      <c r="Z41" s="87"/>
      <c r="AA41" s="1">
        <f>K66</f>
        <v>1</v>
      </c>
      <c r="AB41" s="1">
        <f>L66</f>
        <v>180</v>
      </c>
      <c r="AG41" s="1" t="s">
        <v>47</v>
      </c>
      <c r="AH41" s="86" t="s">
        <v>68</v>
      </c>
      <c r="AI41" s="106"/>
      <c r="AJ41" s="106"/>
      <c r="AK41" s="106"/>
      <c r="AL41" s="106"/>
      <c r="AM41" s="106"/>
      <c r="AN41" s="106"/>
      <c r="AO41" s="106"/>
      <c r="AP41" s="87"/>
      <c r="AQ41" s="1">
        <f>AA66</f>
        <v>1</v>
      </c>
      <c r="AR41" s="1">
        <f>AB66</f>
        <v>180</v>
      </c>
    </row>
    <row r="42" spans="1:44" x14ac:dyDescent="0.25">
      <c r="A42" s="15" t="s">
        <v>69</v>
      </c>
      <c r="B42" s="1">
        <f t="shared" ref="B42:B65" si="15">COUNTIF(D42,"&gt;10")</f>
        <v>0</v>
      </c>
      <c r="C42" s="6">
        <f>Turniere!C5</f>
        <v>0</v>
      </c>
      <c r="D42" s="6">
        <f>Turniere!D5*2</f>
        <v>0</v>
      </c>
      <c r="E42" s="1">
        <f t="shared" ref="E42:E65" si="16">COUNTIF(G42,"&gt;10")</f>
        <v>0</v>
      </c>
      <c r="F42" s="6">
        <f>Turniere!E5</f>
        <v>0</v>
      </c>
      <c r="G42" s="6">
        <f>Turniere!F5</f>
        <v>0</v>
      </c>
      <c r="H42" s="1">
        <f t="shared" ref="H42:H65" si="17">COUNTIF(J42,"&gt;10")</f>
        <v>0</v>
      </c>
      <c r="I42" s="6">
        <f>Turniere!G5</f>
        <v>0</v>
      </c>
      <c r="J42" s="6">
        <f>Turniere!H5</f>
        <v>0</v>
      </c>
      <c r="K42" s="1">
        <f t="shared" ref="K42:K65" si="18">B42+E42+H42</f>
        <v>0</v>
      </c>
      <c r="L42" s="42">
        <f t="shared" ref="L42:L65" si="19">D42+G42+J42</f>
        <v>0</v>
      </c>
      <c r="M42" s="51" t="s">
        <v>130</v>
      </c>
      <c r="N42" s="51">
        <v>1</v>
      </c>
      <c r="O42" s="51" t="s">
        <v>130</v>
      </c>
      <c r="P42" s="51">
        <v>2</v>
      </c>
      <c r="Q42" s="53" t="s">
        <v>93</v>
      </c>
      <c r="R42" s="1">
        <f t="shared" ref="R42:R65" si="20">COUNTIF(T42,"&gt;10")</f>
        <v>0</v>
      </c>
      <c r="S42" s="6">
        <f>Turniere!C918</f>
        <v>0</v>
      </c>
      <c r="T42" s="6">
        <f>Turniere!D918</f>
        <v>0</v>
      </c>
      <c r="U42" s="1">
        <f t="shared" ref="U42:U65" si="21">COUNTIF(W42,"&gt;10")</f>
        <v>0</v>
      </c>
      <c r="V42" s="6">
        <f>Turniere!E918</f>
        <v>0</v>
      </c>
      <c r="W42" s="6">
        <f>Turniere!F918</f>
        <v>0</v>
      </c>
      <c r="X42" s="1">
        <f t="shared" ref="X42:X65" si="22">COUNTIF(Z42,"&gt;10")</f>
        <v>0</v>
      </c>
      <c r="Y42" s="6">
        <f>Turniere!G918</f>
        <v>0</v>
      </c>
      <c r="Z42" s="6">
        <f>Turniere!H918</f>
        <v>0</v>
      </c>
      <c r="AA42" s="1">
        <f t="shared" ref="AA42:AA65" si="23">R42+U42+X42</f>
        <v>0</v>
      </c>
      <c r="AB42" s="6">
        <f t="shared" ref="AB42:AB65" si="24">T42+W42+Z42</f>
        <v>0</v>
      </c>
      <c r="AG42" s="16" t="str">
        <f>AG7</f>
        <v>49.</v>
      </c>
      <c r="AH42" s="1">
        <f t="shared" ref="AH42:AH65" si="25">COUNTIF(AJ42,"&gt;10")</f>
        <v>1</v>
      </c>
      <c r="AI42" s="6">
        <f>Turniere!C1830</f>
        <v>1</v>
      </c>
      <c r="AJ42" s="6">
        <f>Turniere!D1830</f>
        <v>200</v>
      </c>
      <c r="AK42" s="1">
        <f t="shared" ref="AK42:AK65" si="26">COUNTIF(AM42,"&gt;10")</f>
        <v>1</v>
      </c>
      <c r="AL42" s="6">
        <f>Turniere!E1830</f>
        <v>1</v>
      </c>
      <c r="AM42" s="6">
        <f>Turniere!F1830</f>
        <v>200</v>
      </c>
      <c r="AN42" s="1">
        <f t="shared" ref="AN42:AN65" si="27">COUNTIF(AP42,"&gt;10")</f>
        <v>1</v>
      </c>
      <c r="AO42" s="6">
        <f>Turniere!G1830</f>
        <v>1</v>
      </c>
      <c r="AP42" s="6">
        <f>Turniere!H1830</f>
        <v>200</v>
      </c>
      <c r="AQ42" s="1">
        <f t="shared" ref="AQ42:AQ65" si="28">AH42+AK42+AN42</f>
        <v>3</v>
      </c>
      <c r="AR42" s="6">
        <f t="shared" ref="AR42:AR65" si="29">AJ42+AM42+AP42</f>
        <v>600</v>
      </c>
    </row>
    <row r="43" spans="1:44" x14ac:dyDescent="0.25">
      <c r="A43" s="16" t="s">
        <v>70</v>
      </c>
      <c r="B43" s="1">
        <f t="shared" si="15"/>
        <v>1</v>
      </c>
      <c r="C43" s="6">
        <f>Turniere!C44</f>
        <v>6</v>
      </c>
      <c r="D43" s="6">
        <f>Turniere!D44*3</f>
        <v>180</v>
      </c>
      <c r="E43" s="1">
        <f t="shared" si="16"/>
        <v>0</v>
      </c>
      <c r="F43" s="6">
        <f>Turniere!E44</f>
        <v>0</v>
      </c>
      <c r="G43" s="6">
        <f>Turniere!F44</f>
        <v>0</v>
      </c>
      <c r="H43" s="1">
        <f t="shared" si="17"/>
        <v>0</v>
      </c>
      <c r="I43" s="6">
        <f>Turniere!G44</f>
        <v>0</v>
      </c>
      <c r="J43" s="6">
        <f>Turniere!H44</f>
        <v>0</v>
      </c>
      <c r="K43" s="1">
        <f t="shared" si="18"/>
        <v>1</v>
      </c>
      <c r="L43" s="6">
        <f t="shared" si="19"/>
        <v>180</v>
      </c>
      <c r="M43" s="51" t="s">
        <v>130</v>
      </c>
      <c r="N43" s="51">
        <v>1</v>
      </c>
      <c r="O43" s="41"/>
      <c r="P43" s="41"/>
      <c r="Q43" s="53" t="s">
        <v>94</v>
      </c>
      <c r="R43" s="1">
        <f t="shared" si="20"/>
        <v>0</v>
      </c>
      <c r="S43" s="6">
        <f>Turniere!C956</f>
        <v>0</v>
      </c>
      <c r="T43" s="6">
        <f>Turniere!D956</f>
        <v>0</v>
      </c>
      <c r="U43" s="1">
        <f t="shared" si="21"/>
        <v>0</v>
      </c>
      <c r="V43" s="6">
        <f>Turniere!E956</f>
        <v>0</v>
      </c>
      <c r="W43" s="6">
        <f>Turniere!F956</f>
        <v>0</v>
      </c>
      <c r="X43" s="1">
        <f t="shared" si="22"/>
        <v>0</v>
      </c>
      <c r="Y43" s="6">
        <f>Turniere!G956</f>
        <v>0</v>
      </c>
      <c r="Z43" s="6">
        <f>Turniere!H956</f>
        <v>0</v>
      </c>
      <c r="AA43" s="1">
        <f t="shared" si="23"/>
        <v>0</v>
      </c>
      <c r="AB43" s="6">
        <f t="shared" si="24"/>
        <v>0</v>
      </c>
      <c r="AG43" s="16" t="str">
        <f t="shared" ref="AG43:AG65" si="30">AG8</f>
        <v>50.</v>
      </c>
      <c r="AH43" s="1">
        <f t="shared" si="25"/>
        <v>0</v>
      </c>
      <c r="AI43" s="6"/>
      <c r="AJ43" s="6"/>
      <c r="AK43" s="1">
        <f t="shared" si="26"/>
        <v>0</v>
      </c>
      <c r="AL43" s="6"/>
      <c r="AM43" s="6"/>
      <c r="AN43" s="1">
        <f t="shared" si="27"/>
        <v>0</v>
      </c>
      <c r="AO43" s="6"/>
      <c r="AP43" s="6"/>
      <c r="AQ43" s="1">
        <f t="shared" si="28"/>
        <v>0</v>
      </c>
      <c r="AR43" s="6">
        <f t="shared" si="29"/>
        <v>0</v>
      </c>
    </row>
    <row r="44" spans="1:44" x14ac:dyDescent="0.25">
      <c r="A44" s="16" t="s">
        <v>71</v>
      </c>
      <c r="B44" s="1">
        <f t="shared" si="15"/>
        <v>0</v>
      </c>
      <c r="C44" s="6">
        <f>Turniere!C82</f>
        <v>0</v>
      </c>
      <c r="D44" s="6">
        <f>Turniere!D82</f>
        <v>0</v>
      </c>
      <c r="E44" s="1">
        <f t="shared" si="16"/>
        <v>0</v>
      </c>
      <c r="F44" s="6">
        <f>Turniere!E82</f>
        <v>0</v>
      </c>
      <c r="G44" s="6">
        <f>Turniere!F82</f>
        <v>0</v>
      </c>
      <c r="H44" s="1">
        <f t="shared" si="17"/>
        <v>0</v>
      </c>
      <c r="I44" s="6">
        <f>Turniere!G82</f>
        <v>0</v>
      </c>
      <c r="J44" s="6">
        <f>Turniere!H82</f>
        <v>0</v>
      </c>
      <c r="K44" s="1">
        <f t="shared" si="18"/>
        <v>0</v>
      </c>
      <c r="L44" s="6">
        <f t="shared" si="19"/>
        <v>0</v>
      </c>
      <c r="M44" s="51" t="s">
        <v>130</v>
      </c>
      <c r="N44" s="51">
        <v>1</v>
      </c>
      <c r="O44" s="41"/>
      <c r="P44" s="41"/>
      <c r="Q44" s="53" t="s">
        <v>95</v>
      </c>
      <c r="R44" s="1">
        <f t="shared" si="20"/>
        <v>0</v>
      </c>
      <c r="S44" s="6">
        <f>Turniere!C994</f>
        <v>0</v>
      </c>
      <c r="T44" s="6">
        <f>Turniere!D994</f>
        <v>0</v>
      </c>
      <c r="U44" s="1">
        <f t="shared" si="21"/>
        <v>0</v>
      </c>
      <c r="V44" s="6">
        <f>Turniere!E994</f>
        <v>0</v>
      </c>
      <c r="W44" s="6">
        <f>Turniere!F994</f>
        <v>0</v>
      </c>
      <c r="X44" s="1">
        <f t="shared" si="22"/>
        <v>0</v>
      </c>
      <c r="Y44" s="6">
        <f>Turniere!G994</f>
        <v>0</v>
      </c>
      <c r="Z44" s="6">
        <f>Turniere!H994</f>
        <v>0</v>
      </c>
      <c r="AA44" s="1">
        <f t="shared" si="23"/>
        <v>0</v>
      </c>
      <c r="AB44" s="6">
        <f t="shared" si="24"/>
        <v>0</v>
      </c>
      <c r="AG44" s="16" t="str">
        <f t="shared" si="30"/>
        <v>51.</v>
      </c>
      <c r="AH44" s="1">
        <f t="shared" si="25"/>
        <v>0</v>
      </c>
      <c r="AI44" s="6"/>
      <c r="AJ44" s="6"/>
      <c r="AK44" s="1">
        <f t="shared" si="26"/>
        <v>0</v>
      </c>
      <c r="AL44" s="6"/>
      <c r="AM44" s="6"/>
      <c r="AN44" s="1">
        <f t="shared" si="27"/>
        <v>0</v>
      </c>
      <c r="AO44" s="6"/>
      <c r="AP44" s="6"/>
      <c r="AQ44" s="1">
        <f t="shared" si="28"/>
        <v>0</v>
      </c>
      <c r="AR44" s="6">
        <f t="shared" si="29"/>
        <v>0</v>
      </c>
    </row>
    <row r="45" spans="1:44" x14ac:dyDescent="0.25">
      <c r="A45" s="16" t="s">
        <v>72</v>
      </c>
      <c r="B45" s="1">
        <f t="shared" si="15"/>
        <v>0</v>
      </c>
      <c r="C45" s="6">
        <f>Turniere!C120</f>
        <v>0</v>
      </c>
      <c r="D45" s="6">
        <f>Turniere!D120</f>
        <v>0</v>
      </c>
      <c r="E45" s="1">
        <f t="shared" si="16"/>
        <v>0</v>
      </c>
      <c r="F45" s="6">
        <f>Turniere!E120</f>
        <v>0</v>
      </c>
      <c r="G45" s="6">
        <f>Turniere!F120</f>
        <v>0</v>
      </c>
      <c r="H45" s="1">
        <f t="shared" si="17"/>
        <v>0</v>
      </c>
      <c r="I45" s="6">
        <f>Turniere!G120</f>
        <v>0</v>
      </c>
      <c r="J45" s="6">
        <f>Turniere!H120</f>
        <v>0</v>
      </c>
      <c r="K45" s="1">
        <f t="shared" si="18"/>
        <v>0</v>
      </c>
      <c r="L45" s="6">
        <f t="shared" si="19"/>
        <v>0</v>
      </c>
      <c r="M45" s="51" t="s">
        <v>130</v>
      </c>
      <c r="N45" s="51">
        <v>1</v>
      </c>
      <c r="O45" s="41"/>
      <c r="P45" s="41"/>
      <c r="Q45" s="53" t="s">
        <v>96</v>
      </c>
      <c r="R45" s="1">
        <f t="shared" si="20"/>
        <v>0</v>
      </c>
      <c r="S45" s="6">
        <f>Turniere!C1032</f>
        <v>0</v>
      </c>
      <c r="T45" s="6">
        <f>Turniere!D1032</f>
        <v>0</v>
      </c>
      <c r="U45" s="1">
        <f t="shared" si="21"/>
        <v>0</v>
      </c>
      <c r="V45" s="6">
        <f>Turniere!E1032</f>
        <v>0</v>
      </c>
      <c r="W45" s="6">
        <f>Turniere!F1032</f>
        <v>0</v>
      </c>
      <c r="X45" s="1">
        <f t="shared" si="22"/>
        <v>0</v>
      </c>
      <c r="Y45" s="6">
        <f>Turniere!G1032</f>
        <v>0</v>
      </c>
      <c r="Z45" s="6">
        <f>Turniere!H1032</f>
        <v>0</v>
      </c>
      <c r="AA45" s="1">
        <f t="shared" si="23"/>
        <v>0</v>
      </c>
      <c r="AB45" s="6">
        <f t="shared" si="24"/>
        <v>0</v>
      </c>
      <c r="AG45" s="16" t="str">
        <f t="shared" si="30"/>
        <v>52.</v>
      </c>
      <c r="AH45" s="1">
        <f t="shared" si="25"/>
        <v>0</v>
      </c>
      <c r="AI45" s="6"/>
      <c r="AJ45" s="6"/>
      <c r="AK45" s="1">
        <f t="shared" si="26"/>
        <v>0</v>
      </c>
      <c r="AL45" s="6"/>
      <c r="AM45" s="6"/>
      <c r="AN45" s="1">
        <f t="shared" si="27"/>
        <v>0</v>
      </c>
      <c r="AO45" s="6"/>
      <c r="AP45" s="6"/>
      <c r="AQ45" s="1">
        <f t="shared" si="28"/>
        <v>0</v>
      </c>
      <c r="AR45" s="6">
        <f t="shared" si="29"/>
        <v>0</v>
      </c>
    </row>
    <row r="46" spans="1:44" x14ac:dyDescent="0.25">
      <c r="A46" s="16" t="s">
        <v>73</v>
      </c>
      <c r="B46" s="1">
        <f t="shared" si="15"/>
        <v>0</v>
      </c>
      <c r="C46" s="6">
        <f>Turniere!C158</f>
        <v>0</v>
      </c>
      <c r="D46" s="6">
        <f>Turniere!D158</f>
        <v>0</v>
      </c>
      <c r="E46" s="1">
        <f t="shared" si="16"/>
        <v>0</v>
      </c>
      <c r="F46" s="6">
        <f>Turniere!E158</f>
        <v>0</v>
      </c>
      <c r="G46" s="6">
        <f>Turniere!F158</f>
        <v>0</v>
      </c>
      <c r="H46" s="1">
        <f t="shared" si="17"/>
        <v>0</v>
      </c>
      <c r="I46" s="6">
        <f>Turniere!G158</f>
        <v>0</v>
      </c>
      <c r="J46" s="6">
        <f>Turniere!H158</f>
        <v>0</v>
      </c>
      <c r="K46" s="1">
        <f t="shared" si="18"/>
        <v>0</v>
      </c>
      <c r="L46" s="6">
        <f t="shared" si="19"/>
        <v>0</v>
      </c>
      <c r="M46" s="41">
        <v>100</v>
      </c>
      <c r="N46" s="41">
        <v>1</v>
      </c>
      <c r="O46" s="41"/>
      <c r="P46" s="41"/>
      <c r="Q46" s="53" t="s">
        <v>97</v>
      </c>
      <c r="R46" s="1">
        <f t="shared" si="20"/>
        <v>0</v>
      </c>
      <c r="S46" s="6">
        <f>Turniere!C1070</f>
        <v>0</v>
      </c>
      <c r="T46" s="6">
        <f>Turniere!D1070</f>
        <v>0</v>
      </c>
      <c r="U46" s="1">
        <f t="shared" si="21"/>
        <v>0</v>
      </c>
      <c r="V46" s="6">
        <f>Turniere!E1070</f>
        <v>0</v>
      </c>
      <c r="W46" s="6">
        <f>Turniere!F1070</f>
        <v>0</v>
      </c>
      <c r="X46" s="1">
        <f t="shared" si="22"/>
        <v>0</v>
      </c>
      <c r="Y46" s="6">
        <f>Turniere!G1070</f>
        <v>0</v>
      </c>
      <c r="Z46" s="6">
        <f>Turniere!H1070</f>
        <v>0</v>
      </c>
      <c r="AA46" s="1">
        <f t="shared" si="23"/>
        <v>0</v>
      </c>
      <c r="AB46" s="6">
        <f t="shared" si="24"/>
        <v>0</v>
      </c>
      <c r="AG46" s="16" t="str">
        <f t="shared" si="30"/>
        <v>53.</v>
      </c>
      <c r="AH46" s="1">
        <f t="shared" si="25"/>
        <v>0</v>
      </c>
      <c r="AI46" s="6"/>
      <c r="AJ46" s="6"/>
      <c r="AK46" s="1">
        <f t="shared" si="26"/>
        <v>0</v>
      </c>
      <c r="AL46" s="6"/>
      <c r="AM46" s="6"/>
      <c r="AN46" s="1">
        <f t="shared" si="27"/>
        <v>0</v>
      </c>
      <c r="AO46" s="6"/>
      <c r="AP46" s="6"/>
      <c r="AQ46" s="1">
        <f t="shared" si="28"/>
        <v>0</v>
      </c>
      <c r="AR46" s="6">
        <f t="shared" si="29"/>
        <v>0</v>
      </c>
    </row>
    <row r="47" spans="1:44" x14ac:dyDescent="0.25">
      <c r="A47" s="16" t="s">
        <v>74</v>
      </c>
      <c r="B47" s="1">
        <f t="shared" si="15"/>
        <v>0</v>
      </c>
      <c r="C47" s="6">
        <f>Turniere!C196</f>
        <v>0</v>
      </c>
      <c r="D47" s="6">
        <f>Turniere!D196</f>
        <v>0</v>
      </c>
      <c r="E47" s="1">
        <f t="shared" si="16"/>
        <v>0</v>
      </c>
      <c r="F47" s="6">
        <f>Turniere!E196</f>
        <v>0</v>
      </c>
      <c r="G47" s="6">
        <f>Turniere!F196</f>
        <v>0</v>
      </c>
      <c r="H47" s="1">
        <f t="shared" si="17"/>
        <v>0</v>
      </c>
      <c r="I47" s="6">
        <f>Turniere!G196</f>
        <v>0</v>
      </c>
      <c r="J47" s="6">
        <f>Turniere!H196</f>
        <v>0</v>
      </c>
      <c r="K47" s="1">
        <f t="shared" si="18"/>
        <v>0</v>
      </c>
      <c r="L47" s="6">
        <f t="shared" si="19"/>
        <v>0</v>
      </c>
      <c r="M47" s="41">
        <v>100</v>
      </c>
      <c r="N47" s="41">
        <v>1</v>
      </c>
      <c r="O47" s="41"/>
      <c r="P47" s="41"/>
      <c r="Q47" s="53" t="s">
        <v>98</v>
      </c>
      <c r="R47" s="1">
        <f t="shared" si="20"/>
        <v>0</v>
      </c>
      <c r="S47" s="6">
        <f>Turniere!C1108</f>
        <v>0</v>
      </c>
      <c r="T47" s="6">
        <f>Turniere!D1108</f>
        <v>0</v>
      </c>
      <c r="U47" s="1">
        <f t="shared" si="21"/>
        <v>0</v>
      </c>
      <c r="V47" s="6">
        <f>Turniere!E1108</f>
        <v>0</v>
      </c>
      <c r="W47" s="6">
        <f>Turniere!F1108</f>
        <v>0</v>
      </c>
      <c r="X47" s="1">
        <f t="shared" si="22"/>
        <v>0</v>
      </c>
      <c r="Y47" s="6">
        <f>Turniere!G1108</f>
        <v>0</v>
      </c>
      <c r="Z47" s="6">
        <f>Turniere!H1108</f>
        <v>0</v>
      </c>
      <c r="AA47" s="1">
        <f t="shared" si="23"/>
        <v>0</v>
      </c>
      <c r="AB47" s="6">
        <f t="shared" si="24"/>
        <v>0</v>
      </c>
      <c r="AG47" s="16" t="str">
        <f t="shared" si="30"/>
        <v>54.</v>
      </c>
      <c r="AH47" s="1">
        <f t="shared" si="25"/>
        <v>0</v>
      </c>
      <c r="AI47" s="6"/>
      <c r="AJ47" s="6"/>
      <c r="AK47" s="1">
        <f t="shared" si="26"/>
        <v>0</v>
      </c>
      <c r="AL47" s="6"/>
      <c r="AM47" s="6"/>
      <c r="AN47" s="1">
        <f t="shared" si="27"/>
        <v>0</v>
      </c>
      <c r="AO47" s="6"/>
      <c r="AP47" s="6"/>
      <c r="AQ47" s="1">
        <f t="shared" si="28"/>
        <v>0</v>
      </c>
      <c r="AR47" s="6">
        <f t="shared" si="29"/>
        <v>0</v>
      </c>
    </row>
    <row r="48" spans="1:44" x14ac:dyDescent="0.25">
      <c r="A48" s="16" t="s">
        <v>75</v>
      </c>
      <c r="B48" s="1">
        <f t="shared" si="15"/>
        <v>0</v>
      </c>
      <c r="C48" s="6">
        <f>Turniere!C234</f>
        <v>0</v>
      </c>
      <c r="D48" s="6">
        <f>Turniere!D234</f>
        <v>0</v>
      </c>
      <c r="E48" s="1">
        <f t="shared" si="16"/>
        <v>0</v>
      </c>
      <c r="F48" s="6">
        <f>Turniere!E234</f>
        <v>0</v>
      </c>
      <c r="G48" s="6">
        <f>Turniere!F234</f>
        <v>0</v>
      </c>
      <c r="H48" s="1">
        <f t="shared" si="17"/>
        <v>0</v>
      </c>
      <c r="I48" s="6">
        <f>Turniere!G234</f>
        <v>0</v>
      </c>
      <c r="J48" s="6">
        <f>Turniere!H234</f>
        <v>0</v>
      </c>
      <c r="K48" s="1">
        <f t="shared" si="18"/>
        <v>0</v>
      </c>
      <c r="L48" s="6">
        <f t="shared" si="19"/>
        <v>0</v>
      </c>
      <c r="M48" s="41">
        <v>50</v>
      </c>
      <c r="N48" s="41">
        <v>1</v>
      </c>
      <c r="O48" s="41"/>
      <c r="P48" s="41"/>
      <c r="Q48" s="53" t="s">
        <v>99</v>
      </c>
      <c r="R48" s="1">
        <f t="shared" si="20"/>
        <v>0</v>
      </c>
      <c r="S48" s="6">
        <f>Turniere!C1146</f>
        <v>0</v>
      </c>
      <c r="T48" s="6">
        <f>Turniere!D1146</f>
        <v>0</v>
      </c>
      <c r="U48" s="1">
        <f t="shared" si="21"/>
        <v>0</v>
      </c>
      <c r="V48" s="6">
        <f>Turniere!E1146</f>
        <v>0</v>
      </c>
      <c r="W48" s="6">
        <f>Turniere!F1146</f>
        <v>0</v>
      </c>
      <c r="X48" s="1">
        <f t="shared" si="22"/>
        <v>0</v>
      </c>
      <c r="Y48" s="6">
        <f>Turniere!G1146</f>
        <v>0</v>
      </c>
      <c r="Z48" s="6">
        <f>Turniere!H1146</f>
        <v>0</v>
      </c>
      <c r="AA48" s="1">
        <f t="shared" si="23"/>
        <v>0</v>
      </c>
      <c r="AB48" s="6">
        <f t="shared" si="24"/>
        <v>0</v>
      </c>
      <c r="AG48" s="16" t="str">
        <f t="shared" si="30"/>
        <v>55.</v>
      </c>
      <c r="AH48" s="1">
        <f t="shared" si="25"/>
        <v>0</v>
      </c>
      <c r="AI48" s="6"/>
      <c r="AJ48" s="6"/>
      <c r="AK48" s="1">
        <f t="shared" si="26"/>
        <v>0</v>
      </c>
      <c r="AL48" s="6"/>
      <c r="AM48" s="6"/>
      <c r="AN48" s="1">
        <f t="shared" si="27"/>
        <v>0</v>
      </c>
      <c r="AO48" s="6"/>
      <c r="AP48" s="6"/>
      <c r="AQ48" s="1">
        <f t="shared" si="28"/>
        <v>0</v>
      </c>
      <c r="AR48" s="6">
        <f t="shared" si="29"/>
        <v>0</v>
      </c>
    </row>
    <row r="49" spans="1:44" x14ac:dyDescent="0.25">
      <c r="A49" s="15" t="s">
        <v>76</v>
      </c>
      <c r="B49" s="1">
        <f t="shared" si="15"/>
        <v>0</v>
      </c>
      <c r="C49" s="6">
        <f>Turniere!C272</f>
        <v>0</v>
      </c>
      <c r="D49" s="6">
        <f>Turniere!D272*2</f>
        <v>0</v>
      </c>
      <c r="E49" s="1">
        <f t="shared" si="16"/>
        <v>0</v>
      </c>
      <c r="F49" s="6">
        <f>Turniere!E272</f>
        <v>0</v>
      </c>
      <c r="G49" s="6">
        <f>Turniere!F272</f>
        <v>0</v>
      </c>
      <c r="H49" s="1">
        <f t="shared" si="17"/>
        <v>0</v>
      </c>
      <c r="I49" s="6">
        <f>Turniere!G272</f>
        <v>0</v>
      </c>
      <c r="J49" s="6">
        <f>Turniere!H272</f>
        <v>0</v>
      </c>
      <c r="K49" s="1">
        <f t="shared" si="18"/>
        <v>0</v>
      </c>
      <c r="L49" s="6">
        <f t="shared" si="19"/>
        <v>0</v>
      </c>
      <c r="M49" s="41">
        <v>50</v>
      </c>
      <c r="N49" s="41">
        <v>1</v>
      </c>
      <c r="O49" s="41"/>
      <c r="P49" s="41"/>
      <c r="Q49" s="53" t="s">
        <v>100</v>
      </c>
      <c r="R49" s="1">
        <f t="shared" si="20"/>
        <v>0</v>
      </c>
      <c r="S49" s="6">
        <f>Turniere!C1184</f>
        <v>0</v>
      </c>
      <c r="T49" s="6">
        <f>Turniere!D1184</f>
        <v>0</v>
      </c>
      <c r="U49" s="1">
        <f t="shared" si="21"/>
        <v>0</v>
      </c>
      <c r="V49" s="6">
        <f>Turniere!E1184</f>
        <v>0</v>
      </c>
      <c r="W49" s="6">
        <f>Turniere!F1184</f>
        <v>0</v>
      </c>
      <c r="X49" s="1">
        <f t="shared" si="22"/>
        <v>0</v>
      </c>
      <c r="Y49" s="6">
        <f>Turniere!G1184</f>
        <v>0</v>
      </c>
      <c r="Z49" s="6">
        <f>Turniere!H1184</f>
        <v>0</v>
      </c>
      <c r="AA49" s="1">
        <f t="shared" si="23"/>
        <v>0</v>
      </c>
      <c r="AB49" s="6">
        <f t="shared" si="24"/>
        <v>0</v>
      </c>
      <c r="AG49" s="16" t="str">
        <f t="shared" si="30"/>
        <v>56.</v>
      </c>
      <c r="AH49" s="1">
        <f t="shared" si="25"/>
        <v>0</v>
      </c>
      <c r="AI49" s="6"/>
      <c r="AJ49" s="6"/>
      <c r="AK49" s="1">
        <f t="shared" si="26"/>
        <v>0</v>
      </c>
      <c r="AL49" s="6"/>
      <c r="AM49" s="6"/>
      <c r="AN49" s="1">
        <f t="shared" si="27"/>
        <v>0</v>
      </c>
      <c r="AO49" s="6"/>
      <c r="AP49" s="6"/>
      <c r="AQ49" s="1">
        <f t="shared" si="28"/>
        <v>0</v>
      </c>
      <c r="AR49" s="6">
        <f t="shared" si="29"/>
        <v>0</v>
      </c>
    </row>
    <row r="50" spans="1:44" x14ac:dyDescent="0.25">
      <c r="A50" s="16" t="s">
        <v>77</v>
      </c>
      <c r="B50" s="1">
        <f t="shared" si="15"/>
        <v>0</v>
      </c>
      <c r="C50" s="6">
        <f>Turniere!C310</f>
        <v>0</v>
      </c>
      <c r="D50" s="6">
        <f>Turniere!D310</f>
        <v>0</v>
      </c>
      <c r="E50" s="1">
        <f t="shared" si="16"/>
        <v>0</v>
      </c>
      <c r="F50" s="6">
        <f>Turniere!E310</f>
        <v>0</v>
      </c>
      <c r="G50" s="6">
        <f>Turniere!F310</f>
        <v>0</v>
      </c>
      <c r="H50" s="1">
        <f t="shared" si="17"/>
        <v>0</v>
      </c>
      <c r="I50" s="6">
        <f>Turniere!G310</f>
        <v>0</v>
      </c>
      <c r="J50" s="6">
        <f>Turniere!H310</f>
        <v>0</v>
      </c>
      <c r="K50" s="1">
        <f t="shared" si="18"/>
        <v>0</v>
      </c>
      <c r="L50" s="6">
        <f t="shared" si="19"/>
        <v>0</v>
      </c>
      <c r="M50" s="41">
        <v>200</v>
      </c>
      <c r="N50" s="41">
        <v>1</v>
      </c>
      <c r="O50" s="41"/>
      <c r="P50" s="41"/>
      <c r="Q50" s="53" t="s">
        <v>101</v>
      </c>
      <c r="R50" s="1">
        <f t="shared" si="20"/>
        <v>0</v>
      </c>
      <c r="S50" s="6">
        <f>Turniere!C1222</f>
        <v>0</v>
      </c>
      <c r="T50" s="6">
        <f>Turniere!D1222</f>
        <v>0</v>
      </c>
      <c r="U50" s="1">
        <f t="shared" si="21"/>
        <v>0</v>
      </c>
      <c r="V50" s="6">
        <f>Turniere!E1222</f>
        <v>0</v>
      </c>
      <c r="W50" s="6">
        <f>Turniere!F1222</f>
        <v>0</v>
      </c>
      <c r="X50" s="1">
        <f t="shared" si="22"/>
        <v>0</v>
      </c>
      <c r="Y50" s="6">
        <f>Turniere!G1222</f>
        <v>0</v>
      </c>
      <c r="Z50" s="6">
        <f>Turniere!H1222</f>
        <v>0</v>
      </c>
      <c r="AA50" s="1">
        <f t="shared" si="23"/>
        <v>0</v>
      </c>
      <c r="AB50" s="6">
        <f t="shared" si="24"/>
        <v>0</v>
      </c>
      <c r="AG50" s="16" t="str">
        <f t="shared" si="30"/>
        <v>57.</v>
      </c>
      <c r="AH50" s="1">
        <f t="shared" si="25"/>
        <v>0</v>
      </c>
      <c r="AI50" s="6"/>
      <c r="AJ50" s="6"/>
      <c r="AK50" s="1">
        <f t="shared" si="26"/>
        <v>0</v>
      </c>
      <c r="AL50" s="6"/>
      <c r="AM50" s="6"/>
      <c r="AN50" s="1">
        <f t="shared" si="27"/>
        <v>0</v>
      </c>
      <c r="AO50" s="6"/>
      <c r="AP50" s="6"/>
      <c r="AQ50" s="1">
        <f t="shared" si="28"/>
        <v>0</v>
      </c>
      <c r="AR50" s="6">
        <f t="shared" si="29"/>
        <v>0</v>
      </c>
    </row>
    <row r="51" spans="1:44" x14ac:dyDescent="0.25">
      <c r="A51" s="16" t="s">
        <v>78</v>
      </c>
      <c r="B51" s="1">
        <f t="shared" si="15"/>
        <v>0</v>
      </c>
      <c r="C51" s="6">
        <f>Turniere!C348</f>
        <v>0</v>
      </c>
      <c r="D51" s="6">
        <f>Turniere!D348</f>
        <v>0</v>
      </c>
      <c r="E51" s="1">
        <f t="shared" si="16"/>
        <v>0</v>
      </c>
      <c r="F51" s="6">
        <f>Turniere!E348</f>
        <v>0</v>
      </c>
      <c r="G51" s="6">
        <f>Turniere!F348</f>
        <v>0</v>
      </c>
      <c r="H51" s="1">
        <f t="shared" si="17"/>
        <v>0</v>
      </c>
      <c r="I51" s="6">
        <f>Turniere!G348</f>
        <v>0</v>
      </c>
      <c r="J51" s="6">
        <f>Turniere!H348</f>
        <v>0</v>
      </c>
      <c r="K51" s="1">
        <f t="shared" si="18"/>
        <v>0</v>
      </c>
      <c r="L51" s="6">
        <f t="shared" si="19"/>
        <v>0</v>
      </c>
      <c r="M51" s="41"/>
      <c r="N51" s="41"/>
      <c r="O51" s="41"/>
      <c r="P51" s="41"/>
      <c r="Q51" s="53" t="s">
        <v>102</v>
      </c>
      <c r="R51" s="1">
        <f t="shared" si="20"/>
        <v>0</v>
      </c>
      <c r="S51" s="6">
        <f>Turniere!C1260</f>
        <v>0</v>
      </c>
      <c r="T51" s="6">
        <f>Turniere!D1260</f>
        <v>0</v>
      </c>
      <c r="U51" s="1">
        <f t="shared" si="21"/>
        <v>0</v>
      </c>
      <c r="V51" s="6">
        <f>Turniere!E1260</f>
        <v>0</v>
      </c>
      <c r="W51" s="6">
        <f>Turniere!F1260</f>
        <v>0</v>
      </c>
      <c r="X51" s="1">
        <f t="shared" si="22"/>
        <v>0</v>
      </c>
      <c r="Y51" s="6">
        <f>Turniere!G1260</f>
        <v>0</v>
      </c>
      <c r="Z51" s="6">
        <f>Turniere!H1260</f>
        <v>0</v>
      </c>
      <c r="AA51" s="1">
        <f t="shared" si="23"/>
        <v>0</v>
      </c>
      <c r="AB51" s="6">
        <f t="shared" si="24"/>
        <v>0</v>
      </c>
      <c r="AG51" s="16" t="str">
        <f t="shared" si="30"/>
        <v>58.</v>
      </c>
      <c r="AH51" s="1">
        <f t="shared" si="25"/>
        <v>0</v>
      </c>
      <c r="AI51" s="6"/>
      <c r="AJ51" s="6"/>
      <c r="AK51" s="1">
        <f t="shared" si="26"/>
        <v>0</v>
      </c>
      <c r="AL51" s="6"/>
      <c r="AM51" s="6"/>
      <c r="AN51" s="1">
        <f t="shared" si="27"/>
        <v>0</v>
      </c>
      <c r="AO51" s="6"/>
      <c r="AP51" s="6"/>
      <c r="AQ51" s="1">
        <f t="shared" si="28"/>
        <v>0</v>
      </c>
      <c r="AR51" s="6">
        <f t="shared" si="29"/>
        <v>0</v>
      </c>
    </row>
    <row r="52" spans="1:44" x14ac:dyDescent="0.25">
      <c r="A52" s="16" t="s">
        <v>79</v>
      </c>
      <c r="B52" s="1">
        <f t="shared" si="15"/>
        <v>0</v>
      </c>
      <c r="C52" s="6">
        <f>Turniere!C386</f>
        <v>0</v>
      </c>
      <c r="D52" s="6">
        <f>Turniere!D386</f>
        <v>0</v>
      </c>
      <c r="E52" s="1">
        <f t="shared" si="16"/>
        <v>0</v>
      </c>
      <c r="F52" s="6">
        <f>Turniere!E386</f>
        <v>0</v>
      </c>
      <c r="G52" s="6">
        <f>Turniere!F386</f>
        <v>0</v>
      </c>
      <c r="H52" s="1">
        <f t="shared" si="17"/>
        <v>0</v>
      </c>
      <c r="I52" s="6">
        <f>Turniere!G386</f>
        <v>0</v>
      </c>
      <c r="J52" s="6">
        <f>Turniere!H386</f>
        <v>0</v>
      </c>
      <c r="K52" s="1">
        <f t="shared" si="18"/>
        <v>0</v>
      </c>
      <c r="L52" s="6">
        <f t="shared" si="19"/>
        <v>0</v>
      </c>
      <c r="M52" s="41"/>
      <c r="N52" s="41"/>
      <c r="O52" s="41"/>
      <c r="P52" s="41"/>
      <c r="Q52" s="59" t="s">
        <v>103</v>
      </c>
      <c r="R52" s="1">
        <f t="shared" si="20"/>
        <v>0</v>
      </c>
      <c r="S52" s="6">
        <f>Turniere!C1298</f>
        <v>0</v>
      </c>
      <c r="T52" s="72">
        <f>Turniere!D1298*3</f>
        <v>0</v>
      </c>
      <c r="U52" s="1">
        <f t="shared" si="21"/>
        <v>0</v>
      </c>
      <c r="V52" s="6">
        <f>Turniere!E1298</f>
        <v>0</v>
      </c>
      <c r="W52" s="6">
        <f>Turniere!F1298</f>
        <v>0</v>
      </c>
      <c r="X52" s="1">
        <f t="shared" si="22"/>
        <v>0</v>
      </c>
      <c r="Y52" s="6">
        <f>Turniere!G1298</f>
        <v>0</v>
      </c>
      <c r="Z52" s="6">
        <f>Turniere!H1298</f>
        <v>0</v>
      </c>
      <c r="AA52" s="1">
        <f t="shared" si="23"/>
        <v>0</v>
      </c>
      <c r="AB52" s="6">
        <f t="shared" si="24"/>
        <v>0</v>
      </c>
      <c r="AG52" s="16" t="str">
        <f t="shared" si="30"/>
        <v>59.</v>
      </c>
      <c r="AH52" s="1">
        <f t="shared" si="25"/>
        <v>0</v>
      </c>
      <c r="AI52" s="6"/>
      <c r="AJ52" s="6"/>
      <c r="AK52" s="1">
        <f t="shared" si="26"/>
        <v>0</v>
      </c>
      <c r="AL52" s="6"/>
      <c r="AM52" s="6"/>
      <c r="AN52" s="1">
        <f t="shared" si="27"/>
        <v>0</v>
      </c>
      <c r="AO52" s="6"/>
      <c r="AP52" s="6"/>
      <c r="AQ52" s="1">
        <f t="shared" si="28"/>
        <v>0</v>
      </c>
      <c r="AR52" s="6">
        <f t="shared" si="29"/>
        <v>0</v>
      </c>
    </row>
    <row r="53" spans="1:44" x14ac:dyDescent="0.25">
      <c r="A53" s="16" t="s">
        <v>80</v>
      </c>
      <c r="B53" s="1">
        <f t="shared" si="15"/>
        <v>0</v>
      </c>
      <c r="C53" s="6">
        <f>Turniere!C424</f>
        <v>0</v>
      </c>
      <c r="D53" s="6">
        <f>Turniere!D424</f>
        <v>0</v>
      </c>
      <c r="E53" s="1">
        <f t="shared" si="16"/>
        <v>0</v>
      </c>
      <c r="F53" s="6">
        <f>Turniere!E424</f>
        <v>0</v>
      </c>
      <c r="G53" s="6">
        <f>Turniere!F424</f>
        <v>0</v>
      </c>
      <c r="H53" s="1">
        <f t="shared" si="17"/>
        <v>0</v>
      </c>
      <c r="I53" s="6">
        <f>Turniere!G424</f>
        <v>0</v>
      </c>
      <c r="J53" s="6">
        <f>Turniere!H424</f>
        <v>0</v>
      </c>
      <c r="K53" s="1">
        <f t="shared" si="18"/>
        <v>0</v>
      </c>
      <c r="L53" s="6">
        <f t="shared" si="19"/>
        <v>0</v>
      </c>
      <c r="M53" s="41"/>
      <c r="N53" s="41"/>
      <c r="O53" s="41"/>
      <c r="P53" s="41"/>
      <c r="Q53" s="53" t="s">
        <v>104</v>
      </c>
      <c r="R53" s="1">
        <f t="shared" si="20"/>
        <v>0</v>
      </c>
      <c r="S53" s="6">
        <f>Turniere!C1336</f>
        <v>0</v>
      </c>
      <c r="T53" s="6">
        <f>Turniere!D1336</f>
        <v>0</v>
      </c>
      <c r="U53" s="1">
        <f t="shared" si="21"/>
        <v>0</v>
      </c>
      <c r="V53" s="6">
        <f>Turniere!E1336</f>
        <v>0</v>
      </c>
      <c r="W53" s="6">
        <f>Turniere!F1336</f>
        <v>0</v>
      </c>
      <c r="X53" s="1">
        <f t="shared" si="22"/>
        <v>0</v>
      </c>
      <c r="Y53" s="6">
        <f>Turniere!G1336</f>
        <v>0</v>
      </c>
      <c r="Z53" s="6">
        <f>Turniere!H1336</f>
        <v>0</v>
      </c>
      <c r="AA53" s="1">
        <f t="shared" si="23"/>
        <v>0</v>
      </c>
      <c r="AB53" s="6">
        <f t="shared" si="24"/>
        <v>0</v>
      </c>
      <c r="AG53" s="16" t="str">
        <f t="shared" si="30"/>
        <v>60.</v>
      </c>
      <c r="AH53" s="1">
        <f t="shared" si="25"/>
        <v>0</v>
      </c>
      <c r="AI53" s="6"/>
      <c r="AJ53" s="6"/>
      <c r="AK53" s="1">
        <f t="shared" si="26"/>
        <v>0</v>
      </c>
      <c r="AL53" s="6"/>
      <c r="AM53" s="6"/>
      <c r="AN53" s="1">
        <f t="shared" si="27"/>
        <v>0</v>
      </c>
      <c r="AO53" s="6"/>
      <c r="AP53" s="6"/>
      <c r="AQ53" s="1">
        <f t="shared" si="28"/>
        <v>0</v>
      </c>
      <c r="AR53" s="6">
        <f t="shared" si="29"/>
        <v>0</v>
      </c>
    </row>
    <row r="54" spans="1:44" x14ac:dyDescent="0.25">
      <c r="A54" s="16" t="s">
        <v>81</v>
      </c>
      <c r="B54" s="1">
        <f t="shared" si="15"/>
        <v>0</v>
      </c>
      <c r="C54" s="6">
        <f>Turniere!C462</f>
        <v>0</v>
      </c>
      <c r="D54" s="6">
        <f>Turniere!D462</f>
        <v>0</v>
      </c>
      <c r="E54" s="1">
        <f t="shared" si="16"/>
        <v>0</v>
      </c>
      <c r="F54" s="6">
        <f>Turniere!E462</f>
        <v>0</v>
      </c>
      <c r="G54" s="6">
        <f>Turniere!F462</f>
        <v>0</v>
      </c>
      <c r="H54" s="1">
        <f t="shared" si="17"/>
        <v>0</v>
      </c>
      <c r="I54" s="6">
        <f>Turniere!G462</f>
        <v>0</v>
      </c>
      <c r="J54" s="6">
        <f>Turniere!H462</f>
        <v>0</v>
      </c>
      <c r="K54" s="1">
        <f t="shared" si="18"/>
        <v>0</v>
      </c>
      <c r="L54" s="6">
        <f t="shared" si="19"/>
        <v>0</v>
      </c>
      <c r="M54" s="41"/>
      <c r="N54" s="41"/>
      <c r="O54" s="41"/>
      <c r="P54" s="41"/>
      <c r="Q54" s="63" t="s">
        <v>105</v>
      </c>
      <c r="R54" s="1">
        <f t="shared" si="20"/>
        <v>0</v>
      </c>
      <c r="S54" s="6">
        <f>Turniere!C1374</f>
        <v>0</v>
      </c>
      <c r="T54" s="6">
        <f>Turniere!D1374</f>
        <v>0</v>
      </c>
      <c r="U54" s="1">
        <f t="shared" si="21"/>
        <v>0</v>
      </c>
      <c r="V54" s="6">
        <f>Turniere!E1374</f>
        <v>0</v>
      </c>
      <c r="W54" s="6">
        <f>Turniere!F1374</f>
        <v>0</v>
      </c>
      <c r="X54" s="1">
        <f t="shared" si="22"/>
        <v>0</v>
      </c>
      <c r="Y54" s="6">
        <f>Turniere!G1374</f>
        <v>0</v>
      </c>
      <c r="Z54" s="6">
        <f>Turniere!H1374</f>
        <v>0</v>
      </c>
      <c r="AA54" s="1">
        <f t="shared" si="23"/>
        <v>0</v>
      </c>
      <c r="AB54" s="6">
        <f t="shared" si="24"/>
        <v>0</v>
      </c>
      <c r="AG54" s="16" t="str">
        <f t="shared" si="30"/>
        <v>61.</v>
      </c>
      <c r="AH54" s="1">
        <f t="shared" si="25"/>
        <v>0</v>
      </c>
      <c r="AI54" s="6"/>
      <c r="AJ54" s="6"/>
      <c r="AK54" s="1">
        <f t="shared" si="26"/>
        <v>0</v>
      </c>
      <c r="AL54" s="6"/>
      <c r="AM54" s="6"/>
      <c r="AN54" s="1">
        <f t="shared" si="27"/>
        <v>0</v>
      </c>
      <c r="AO54" s="6"/>
      <c r="AP54" s="6"/>
      <c r="AQ54" s="1">
        <f t="shared" si="28"/>
        <v>0</v>
      </c>
      <c r="AR54" s="6">
        <f t="shared" si="29"/>
        <v>0</v>
      </c>
    </row>
    <row r="55" spans="1:44" x14ac:dyDescent="0.25">
      <c r="A55" s="15" t="s">
        <v>82</v>
      </c>
      <c r="B55" s="1">
        <f t="shared" si="15"/>
        <v>0</v>
      </c>
      <c r="C55" s="6">
        <f>Turniere!C500</f>
        <v>0</v>
      </c>
      <c r="D55" s="6">
        <f>Turniere!D500</f>
        <v>0</v>
      </c>
      <c r="E55" s="1">
        <f t="shared" si="16"/>
        <v>0</v>
      </c>
      <c r="F55" s="6">
        <f>Turniere!E500</f>
        <v>0</v>
      </c>
      <c r="G55" s="6">
        <f>Turniere!F500</f>
        <v>0</v>
      </c>
      <c r="H55" s="1">
        <f t="shared" si="17"/>
        <v>0</v>
      </c>
      <c r="I55" s="6">
        <f>Turniere!G500</f>
        <v>0</v>
      </c>
      <c r="J55" s="6">
        <f>Turniere!H500</f>
        <v>0</v>
      </c>
      <c r="K55" s="1">
        <f t="shared" si="18"/>
        <v>0</v>
      </c>
      <c r="L55" s="6">
        <f t="shared" si="19"/>
        <v>0</v>
      </c>
      <c r="M55" s="41"/>
      <c r="N55" s="41"/>
      <c r="O55" s="41"/>
      <c r="P55" s="41"/>
      <c r="Q55" s="65" t="s">
        <v>106</v>
      </c>
      <c r="R55" s="18">
        <f t="shared" si="20"/>
        <v>0</v>
      </c>
      <c r="S55" s="6">
        <f>Turniere!C1412</f>
        <v>0</v>
      </c>
      <c r="T55" s="6">
        <f>Turniere!D1412</f>
        <v>0</v>
      </c>
      <c r="U55" s="1">
        <f t="shared" si="21"/>
        <v>0</v>
      </c>
      <c r="V55" s="6">
        <f>Turniere!E1412</f>
        <v>0</v>
      </c>
      <c r="W55" s="6">
        <f>Turniere!F1412</f>
        <v>0</v>
      </c>
      <c r="X55" s="1">
        <f t="shared" si="22"/>
        <v>0</v>
      </c>
      <c r="Y55" s="6">
        <f>Turniere!G1412</f>
        <v>0</v>
      </c>
      <c r="Z55" s="6">
        <f>Turniere!H1412</f>
        <v>0</v>
      </c>
      <c r="AA55" s="1">
        <f t="shared" si="23"/>
        <v>0</v>
      </c>
      <c r="AB55" s="6">
        <f t="shared" si="24"/>
        <v>0</v>
      </c>
      <c r="AG55" s="16" t="str">
        <f t="shared" si="30"/>
        <v>62.</v>
      </c>
      <c r="AH55" s="1">
        <f t="shared" si="25"/>
        <v>0</v>
      </c>
      <c r="AI55" s="6"/>
      <c r="AJ55" s="6"/>
      <c r="AK55" s="1">
        <f t="shared" si="26"/>
        <v>0</v>
      </c>
      <c r="AL55" s="6"/>
      <c r="AM55" s="6"/>
      <c r="AN55" s="1">
        <f t="shared" si="27"/>
        <v>0</v>
      </c>
      <c r="AO55" s="6"/>
      <c r="AP55" s="6"/>
      <c r="AQ55" s="1">
        <f t="shared" si="28"/>
        <v>0</v>
      </c>
      <c r="AR55" s="6">
        <f t="shared" si="29"/>
        <v>0</v>
      </c>
    </row>
    <row r="56" spans="1:44" x14ac:dyDescent="0.25">
      <c r="A56" s="16" t="s">
        <v>83</v>
      </c>
      <c r="B56" s="1">
        <f t="shared" si="15"/>
        <v>0</v>
      </c>
      <c r="C56" s="6">
        <f>Turniere!C538</f>
        <v>0</v>
      </c>
      <c r="D56" s="6">
        <f>Turniere!D538</f>
        <v>0</v>
      </c>
      <c r="E56" s="1">
        <f t="shared" si="16"/>
        <v>0</v>
      </c>
      <c r="F56" s="6">
        <f>Turniere!E538</f>
        <v>0</v>
      </c>
      <c r="G56" s="6">
        <f>Turniere!F538</f>
        <v>0</v>
      </c>
      <c r="H56" s="1">
        <f t="shared" si="17"/>
        <v>0</v>
      </c>
      <c r="I56" s="6">
        <f>Turniere!G538</f>
        <v>0</v>
      </c>
      <c r="J56" s="6">
        <f>Turniere!H538</f>
        <v>0</v>
      </c>
      <c r="K56" s="1">
        <f t="shared" si="18"/>
        <v>0</v>
      </c>
      <c r="L56" s="6">
        <f t="shared" si="19"/>
        <v>0</v>
      </c>
      <c r="M56" s="41"/>
      <c r="N56" s="41"/>
      <c r="O56" s="41"/>
      <c r="P56" s="41"/>
      <c r="Q56" s="65" t="s">
        <v>107</v>
      </c>
      <c r="R56" s="18">
        <f t="shared" si="20"/>
        <v>0</v>
      </c>
      <c r="S56" s="6">
        <f>Turniere!C1450</f>
        <v>0</v>
      </c>
      <c r="T56" s="6">
        <f>Turniere!D1450</f>
        <v>0</v>
      </c>
      <c r="U56" s="1">
        <f t="shared" si="21"/>
        <v>0</v>
      </c>
      <c r="V56" s="6">
        <f>Turniere!E1450</f>
        <v>0</v>
      </c>
      <c r="W56" s="6">
        <f>Turniere!F1450</f>
        <v>0</v>
      </c>
      <c r="X56" s="1">
        <f t="shared" si="22"/>
        <v>0</v>
      </c>
      <c r="Y56" s="6">
        <f>Turniere!G1450</f>
        <v>0</v>
      </c>
      <c r="Z56" s="6">
        <f>Turniere!H1450</f>
        <v>0</v>
      </c>
      <c r="AA56" s="1">
        <f t="shared" si="23"/>
        <v>0</v>
      </c>
      <c r="AB56" s="6">
        <f t="shared" si="24"/>
        <v>0</v>
      </c>
      <c r="AG56" s="16" t="str">
        <f t="shared" si="30"/>
        <v>63.</v>
      </c>
      <c r="AH56" s="1">
        <f t="shared" si="25"/>
        <v>0</v>
      </c>
      <c r="AI56" s="6"/>
      <c r="AJ56" s="6"/>
      <c r="AK56" s="1">
        <f t="shared" si="26"/>
        <v>0</v>
      </c>
      <c r="AL56" s="6"/>
      <c r="AM56" s="6"/>
      <c r="AN56" s="1">
        <f t="shared" si="27"/>
        <v>0</v>
      </c>
      <c r="AO56" s="6"/>
      <c r="AP56" s="6"/>
      <c r="AQ56" s="1">
        <f t="shared" si="28"/>
        <v>0</v>
      </c>
      <c r="AR56" s="6">
        <f t="shared" si="29"/>
        <v>0</v>
      </c>
    </row>
    <row r="57" spans="1:44" x14ac:dyDescent="0.25">
      <c r="A57" s="16" t="s">
        <v>84</v>
      </c>
      <c r="B57" s="1">
        <f t="shared" si="15"/>
        <v>0</v>
      </c>
      <c r="C57" s="6">
        <f>Turniere!C576</f>
        <v>0</v>
      </c>
      <c r="D57" s="6">
        <f>Turniere!D576</f>
        <v>0</v>
      </c>
      <c r="E57" s="1">
        <f t="shared" si="16"/>
        <v>0</v>
      </c>
      <c r="F57" s="6">
        <f>Turniere!E576</f>
        <v>0</v>
      </c>
      <c r="G57" s="6">
        <f>Turniere!F576</f>
        <v>0</v>
      </c>
      <c r="H57" s="1">
        <f t="shared" si="17"/>
        <v>0</v>
      </c>
      <c r="I57" s="6">
        <f>Turniere!G576</f>
        <v>0</v>
      </c>
      <c r="J57" s="6">
        <f>Turniere!H576</f>
        <v>0</v>
      </c>
      <c r="K57" s="1">
        <f t="shared" si="18"/>
        <v>0</v>
      </c>
      <c r="L57" s="6">
        <f t="shared" si="19"/>
        <v>0</v>
      </c>
      <c r="M57" s="41"/>
      <c r="N57" s="41"/>
      <c r="O57" s="41"/>
      <c r="P57" s="62"/>
      <c r="Q57" s="65" t="s">
        <v>108</v>
      </c>
      <c r="R57" s="18">
        <f t="shared" si="20"/>
        <v>0</v>
      </c>
      <c r="S57" s="6">
        <f>Turniere!C1488</f>
        <v>0</v>
      </c>
      <c r="T57" s="6">
        <f>Turniere!D1488</f>
        <v>0</v>
      </c>
      <c r="U57" s="1">
        <f t="shared" si="21"/>
        <v>0</v>
      </c>
      <c r="V57" s="6">
        <f>Turniere!E1488</f>
        <v>0</v>
      </c>
      <c r="W57" s="6">
        <f>Turniere!F1488</f>
        <v>0</v>
      </c>
      <c r="X57" s="1">
        <f t="shared" si="22"/>
        <v>0</v>
      </c>
      <c r="Y57" s="6">
        <f>Turniere!G1488</f>
        <v>0</v>
      </c>
      <c r="Z57" s="6">
        <f>Turniere!H1488</f>
        <v>0</v>
      </c>
      <c r="AA57" s="1">
        <f t="shared" si="23"/>
        <v>0</v>
      </c>
      <c r="AB57" s="6">
        <f t="shared" si="24"/>
        <v>0</v>
      </c>
      <c r="AG57" s="16" t="str">
        <f t="shared" si="30"/>
        <v>64.</v>
      </c>
      <c r="AH57" s="1">
        <f t="shared" si="25"/>
        <v>0</v>
      </c>
      <c r="AI57" s="6"/>
      <c r="AJ57" s="6"/>
      <c r="AK57" s="1">
        <f t="shared" si="26"/>
        <v>0</v>
      </c>
      <c r="AL57" s="6"/>
      <c r="AM57" s="6"/>
      <c r="AN57" s="1">
        <f t="shared" si="27"/>
        <v>0</v>
      </c>
      <c r="AO57" s="6"/>
      <c r="AP57" s="6"/>
      <c r="AQ57" s="1">
        <f t="shared" si="28"/>
        <v>0</v>
      </c>
      <c r="AR57" s="6">
        <f t="shared" si="29"/>
        <v>0</v>
      </c>
    </row>
    <row r="58" spans="1:44" x14ac:dyDescent="0.25">
      <c r="A58" s="16" t="s">
        <v>85</v>
      </c>
      <c r="B58" s="1">
        <f t="shared" si="15"/>
        <v>0</v>
      </c>
      <c r="C58" s="6">
        <f>Turniere!C614</f>
        <v>0</v>
      </c>
      <c r="D58" s="6">
        <f>Turniere!D614</f>
        <v>0</v>
      </c>
      <c r="E58" s="1">
        <f t="shared" si="16"/>
        <v>0</v>
      </c>
      <c r="F58" s="6">
        <f>Turniere!E614</f>
        <v>0</v>
      </c>
      <c r="G58" s="6">
        <f>Turniere!F614</f>
        <v>0</v>
      </c>
      <c r="H58" s="1">
        <f t="shared" si="17"/>
        <v>0</v>
      </c>
      <c r="I58" s="6">
        <f>Turniere!G614</f>
        <v>0</v>
      </c>
      <c r="J58" s="6">
        <f>Turniere!H614</f>
        <v>0</v>
      </c>
      <c r="K58" s="1">
        <f t="shared" si="18"/>
        <v>0</v>
      </c>
      <c r="L58" s="6">
        <f t="shared" si="19"/>
        <v>0</v>
      </c>
      <c r="M58" s="41"/>
      <c r="N58" s="41"/>
      <c r="O58" s="41"/>
      <c r="P58" s="41"/>
      <c r="Q58" s="66" t="s">
        <v>109</v>
      </c>
      <c r="R58" s="18">
        <f t="shared" si="20"/>
        <v>0</v>
      </c>
      <c r="S58" s="6">
        <f>Turniere!C1526</f>
        <v>0</v>
      </c>
      <c r="T58" s="6">
        <f>Turniere!D1526*2</f>
        <v>0</v>
      </c>
      <c r="U58" s="1">
        <f t="shared" si="21"/>
        <v>0</v>
      </c>
      <c r="V58" s="6">
        <f>Turniere!E1526</f>
        <v>0</v>
      </c>
      <c r="W58" s="6">
        <f>Turniere!F1526</f>
        <v>0</v>
      </c>
      <c r="X58" s="1">
        <f t="shared" si="22"/>
        <v>0</v>
      </c>
      <c r="Y58" s="6">
        <f>Turniere!G1526</f>
        <v>0</v>
      </c>
      <c r="Z58" s="6">
        <f>Turniere!H1526</f>
        <v>0</v>
      </c>
      <c r="AA58" s="1">
        <f t="shared" si="23"/>
        <v>0</v>
      </c>
      <c r="AB58" s="6">
        <f t="shared" si="24"/>
        <v>0</v>
      </c>
      <c r="AG58" s="16" t="str">
        <f t="shared" si="30"/>
        <v>65.</v>
      </c>
      <c r="AH58" s="1">
        <f t="shared" si="25"/>
        <v>0</v>
      </c>
      <c r="AI58" s="6"/>
      <c r="AJ58" s="6"/>
      <c r="AK58" s="1">
        <f t="shared" si="26"/>
        <v>0</v>
      </c>
      <c r="AL58" s="6"/>
      <c r="AM58" s="6"/>
      <c r="AN58" s="1">
        <f t="shared" si="27"/>
        <v>0</v>
      </c>
      <c r="AO58" s="6"/>
      <c r="AP58" s="6"/>
      <c r="AQ58" s="1">
        <f t="shared" si="28"/>
        <v>0</v>
      </c>
      <c r="AR58" s="6">
        <f t="shared" si="29"/>
        <v>0</v>
      </c>
    </row>
    <row r="59" spans="1:44" x14ac:dyDescent="0.25">
      <c r="A59" s="16" t="s">
        <v>86</v>
      </c>
      <c r="B59" s="1">
        <f t="shared" si="15"/>
        <v>0</v>
      </c>
      <c r="C59" s="6">
        <f>Turniere!C652</f>
        <v>0</v>
      </c>
      <c r="D59" s="6">
        <f>Turniere!D652</f>
        <v>0</v>
      </c>
      <c r="E59" s="1">
        <f t="shared" si="16"/>
        <v>0</v>
      </c>
      <c r="F59" s="6">
        <f>Turniere!E652</f>
        <v>0</v>
      </c>
      <c r="G59" s="6">
        <f>Turniere!F652</f>
        <v>0</v>
      </c>
      <c r="H59" s="1">
        <f t="shared" si="17"/>
        <v>0</v>
      </c>
      <c r="I59" s="6">
        <f>Turniere!G652</f>
        <v>0</v>
      </c>
      <c r="J59" s="6">
        <f>Turniere!H652</f>
        <v>0</v>
      </c>
      <c r="K59" s="1">
        <f t="shared" si="18"/>
        <v>0</v>
      </c>
      <c r="L59" s="6">
        <f t="shared" si="19"/>
        <v>0</v>
      </c>
      <c r="M59" s="41"/>
      <c r="N59" s="41"/>
      <c r="O59" s="41"/>
      <c r="P59" s="41"/>
      <c r="Q59" s="65" t="s">
        <v>110</v>
      </c>
      <c r="R59" s="18">
        <f t="shared" si="20"/>
        <v>0</v>
      </c>
      <c r="S59" s="6">
        <f>Turniere!C1564</f>
        <v>0</v>
      </c>
      <c r="T59" s="6">
        <f>Turniere!D1564</f>
        <v>0</v>
      </c>
      <c r="U59" s="1">
        <f t="shared" si="21"/>
        <v>0</v>
      </c>
      <c r="V59" s="6">
        <f>Turniere!E1564</f>
        <v>0</v>
      </c>
      <c r="W59" s="6">
        <f>Turniere!F1564</f>
        <v>0</v>
      </c>
      <c r="X59" s="1">
        <f t="shared" si="22"/>
        <v>0</v>
      </c>
      <c r="Y59" s="6">
        <f>Turniere!G1564</f>
        <v>0</v>
      </c>
      <c r="Z59" s="6">
        <f>Turniere!H1564</f>
        <v>0</v>
      </c>
      <c r="AA59" s="1">
        <f t="shared" si="23"/>
        <v>0</v>
      </c>
      <c r="AB59" s="6">
        <f t="shared" si="24"/>
        <v>0</v>
      </c>
      <c r="AG59" s="16" t="str">
        <f t="shared" si="30"/>
        <v>66.</v>
      </c>
      <c r="AH59" s="1">
        <f t="shared" si="25"/>
        <v>0</v>
      </c>
      <c r="AI59" s="6"/>
      <c r="AJ59" s="6"/>
      <c r="AK59" s="1">
        <f t="shared" si="26"/>
        <v>0</v>
      </c>
      <c r="AL59" s="6"/>
      <c r="AM59" s="6"/>
      <c r="AN59" s="1">
        <f t="shared" si="27"/>
        <v>0</v>
      </c>
      <c r="AO59" s="6"/>
      <c r="AP59" s="6"/>
      <c r="AQ59" s="1">
        <f t="shared" si="28"/>
        <v>0</v>
      </c>
      <c r="AR59" s="6">
        <f t="shared" si="29"/>
        <v>0</v>
      </c>
    </row>
    <row r="60" spans="1:44" x14ac:dyDescent="0.25">
      <c r="A60" s="16" t="s">
        <v>87</v>
      </c>
      <c r="B60" s="1">
        <f t="shared" si="15"/>
        <v>0</v>
      </c>
      <c r="C60" s="6">
        <f>Turniere!C690</f>
        <v>0</v>
      </c>
      <c r="D60" s="6">
        <f>Turniere!D690</f>
        <v>0</v>
      </c>
      <c r="E60" s="1">
        <f t="shared" si="16"/>
        <v>0</v>
      </c>
      <c r="F60" s="6">
        <f>Turniere!E690</f>
        <v>0</v>
      </c>
      <c r="G60" s="6">
        <f>Turniere!F690</f>
        <v>0</v>
      </c>
      <c r="H60" s="1">
        <f t="shared" si="17"/>
        <v>0</v>
      </c>
      <c r="I60" s="6">
        <f>Turniere!G690</f>
        <v>0</v>
      </c>
      <c r="J60" s="6">
        <f>Turniere!H690</f>
        <v>0</v>
      </c>
      <c r="K60" s="1">
        <f t="shared" si="18"/>
        <v>0</v>
      </c>
      <c r="L60" s="6">
        <f t="shared" si="19"/>
        <v>0</v>
      </c>
      <c r="M60" s="41"/>
      <c r="N60" s="41"/>
      <c r="O60" s="41"/>
      <c r="P60" s="41"/>
      <c r="Q60" s="65" t="s">
        <v>111</v>
      </c>
      <c r="R60" s="18">
        <f t="shared" si="20"/>
        <v>0</v>
      </c>
      <c r="S60" s="6">
        <f>Turniere!C1602</f>
        <v>0</v>
      </c>
      <c r="T60" s="6">
        <f>Turniere!D1602</f>
        <v>0</v>
      </c>
      <c r="U60" s="1">
        <f t="shared" si="21"/>
        <v>0</v>
      </c>
      <c r="V60" s="6">
        <f>Turniere!E1602</f>
        <v>0</v>
      </c>
      <c r="W60" s="6">
        <f>Turniere!F1602</f>
        <v>0</v>
      </c>
      <c r="X60" s="1">
        <f t="shared" si="22"/>
        <v>0</v>
      </c>
      <c r="Y60" s="6">
        <f>Turniere!G1602</f>
        <v>0</v>
      </c>
      <c r="Z60" s="6">
        <f>Turniere!H1602</f>
        <v>0</v>
      </c>
      <c r="AA60" s="1">
        <f t="shared" si="23"/>
        <v>0</v>
      </c>
      <c r="AB60" s="6">
        <f t="shared" si="24"/>
        <v>0</v>
      </c>
      <c r="AG60" s="16" t="str">
        <f t="shared" si="30"/>
        <v>67.</v>
      </c>
      <c r="AH60" s="1">
        <f t="shared" si="25"/>
        <v>0</v>
      </c>
      <c r="AI60" s="6"/>
      <c r="AJ60" s="6"/>
      <c r="AK60" s="1">
        <f t="shared" si="26"/>
        <v>0</v>
      </c>
      <c r="AL60" s="6"/>
      <c r="AM60" s="6"/>
      <c r="AN60" s="1">
        <f t="shared" si="27"/>
        <v>0</v>
      </c>
      <c r="AO60" s="6"/>
      <c r="AP60" s="6"/>
      <c r="AQ60" s="1">
        <f t="shared" si="28"/>
        <v>0</v>
      </c>
      <c r="AR60" s="6">
        <f t="shared" si="29"/>
        <v>0</v>
      </c>
    </row>
    <row r="61" spans="1:44" x14ac:dyDescent="0.25">
      <c r="A61" s="16" t="s">
        <v>88</v>
      </c>
      <c r="B61" s="1">
        <f t="shared" si="15"/>
        <v>0</v>
      </c>
      <c r="C61" s="6">
        <f>Turniere!C728</f>
        <v>0</v>
      </c>
      <c r="D61" s="6">
        <f>Turniere!D728</f>
        <v>0</v>
      </c>
      <c r="E61" s="1">
        <f t="shared" si="16"/>
        <v>0</v>
      </c>
      <c r="F61" s="6">
        <f>Turniere!E728</f>
        <v>0</v>
      </c>
      <c r="G61" s="6">
        <f>Turniere!F728</f>
        <v>0</v>
      </c>
      <c r="H61" s="1">
        <f t="shared" si="17"/>
        <v>0</v>
      </c>
      <c r="I61" s="6">
        <f>Turniere!G728</f>
        <v>0</v>
      </c>
      <c r="J61" s="6">
        <f>Turniere!H728</f>
        <v>0</v>
      </c>
      <c r="K61" s="1">
        <f t="shared" si="18"/>
        <v>0</v>
      </c>
      <c r="L61" s="6">
        <f t="shared" si="19"/>
        <v>0</v>
      </c>
      <c r="M61" s="41"/>
      <c r="N61" s="41"/>
      <c r="O61" s="41"/>
      <c r="P61" s="41"/>
      <c r="Q61" s="64" t="s">
        <v>112</v>
      </c>
      <c r="R61" s="1">
        <f t="shared" si="20"/>
        <v>0</v>
      </c>
      <c r="S61" s="6">
        <f>Turniere!C1640</f>
        <v>0</v>
      </c>
      <c r="T61" s="6">
        <f>Turniere!D1640</f>
        <v>0</v>
      </c>
      <c r="U61" s="1">
        <f t="shared" si="21"/>
        <v>0</v>
      </c>
      <c r="V61" s="6">
        <f>Turniere!E1640</f>
        <v>0</v>
      </c>
      <c r="W61" s="6">
        <f>Turniere!F1640</f>
        <v>0</v>
      </c>
      <c r="X61" s="1">
        <f t="shared" si="22"/>
        <v>0</v>
      </c>
      <c r="Y61" s="6">
        <f>Turniere!G1640</f>
        <v>0</v>
      </c>
      <c r="Z61" s="6">
        <f>Turniere!H1640</f>
        <v>0</v>
      </c>
      <c r="AA61" s="1">
        <f t="shared" si="23"/>
        <v>0</v>
      </c>
      <c r="AB61" s="6">
        <f t="shared" si="24"/>
        <v>0</v>
      </c>
      <c r="AG61" s="16" t="str">
        <f t="shared" si="30"/>
        <v>68.</v>
      </c>
      <c r="AH61" s="1">
        <f t="shared" si="25"/>
        <v>0</v>
      </c>
      <c r="AI61" s="6"/>
      <c r="AJ61" s="6"/>
      <c r="AK61" s="1">
        <f t="shared" si="26"/>
        <v>0</v>
      </c>
      <c r="AL61" s="6"/>
      <c r="AM61" s="6"/>
      <c r="AN61" s="1">
        <f t="shared" si="27"/>
        <v>0</v>
      </c>
      <c r="AO61" s="6"/>
      <c r="AP61" s="6"/>
      <c r="AQ61" s="1">
        <f t="shared" si="28"/>
        <v>0</v>
      </c>
      <c r="AR61" s="6">
        <f t="shared" si="29"/>
        <v>0</v>
      </c>
    </row>
    <row r="62" spans="1:44" x14ac:dyDescent="0.25">
      <c r="A62" s="16" t="s">
        <v>89</v>
      </c>
      <c r="B62" s="1">
        <f t="shared" si="15"/>
        <v>0</v>
      </c>
      <c r="C62" s="6">
        <f>Turniere!C766</f>
        <v>0</v>
      </c>
      <c r="D62" s="6">
        <f>Turniere!D766</f>
        <v>0</v>
      </c>
      <c r="E62" s="1">
        <f t="shared" si="16"/>
        <v>0</v>
      </c>
      <c r="F62" s="6">
        <f>Turniere!E766</f>
        <v>0</v>
      </c>
      <c r="G62" s="6">
        <f>Turniere!F766</f>
        <v>0</v>
      </c>
      <c r="H62" s="1">
        <f t="shared" si="17"/>
        <v>0</v>
      </c>
      <c r="I62" s="6">
        <f>Turniere!G766</f>
        <v>0</v>
      </c>
      <c r="J62" s="6">
        <f>Turniere!H766</f>
        <v>0</v>
      </c>
      <c r="K62" s="1">
        <f t="shared" si="18"/>
        <v>0</v>
      </c>
      <c r="L62" s="6">
        <f t="shared" si="19"/>
        <v>0</v>
      </c>
      <c r="M62" s="41"/>
      <c r="N62" s="41"/>
      <c r="O62" s="41"/>
      <c r="P62" s="41"/>
      <c r="Q62" s="53" t="s">
        <v>113</v>
      </c>
      <c r="R62" s="1">
        <f t="shared" si="20"/>
        <v>0</v>
      </c>
      <c r="S62" s="6">
        <f>Turniere!C1678</f>
        <v>0</v>
      </c>
      <c r="T62" s="6">
        <f>Turniere!D1678</f>
        <v>0</v>
      </c>
      <c r="U62" s="1">
        <f t="shared" si="21"/>
        <v>0</v>
      </c>
      <c r="V62" s="6">
        <f>Turniere!E1678</f>
        <v>0</v>
      </c>
      <c r="W62" s="6">
        <f>Turniere!F1678</f>
        <v>0</v>
      </c>
      <c r="X62" s="1">
        <f t="shared" si="22"/>
        <v>0</v>
      </c>
      <c r="Y62" s="6">
        <f>Turniere!G1678</f>
        <v>0</v>
      </c>
      <c r="Z62" s="6">
        <f>Turniere!H1678</f>
        <v>0</v>
      </c>
      <c r="AA62" s="1">
        <f t="shared" si="23"/>
        <v>0</v>
      </c>
      <c r="AB62" s="6">
        <f t="shared" si="24"/>
        <v>0</v>
      </c>
      <c r="AG62" s="16" t="str">
        <f t="shared" si="30"/>
        <v>69.</v>
      </c>
      <c r="AH62" s="1">
        <f t="shared" si="25"/>
        <v>0</v>
      </c>
      <c r="AI62" s="6"/>
      <c r="AJ62" s="6"/>
      <c r="AK62" s="1">
        <f t="shared" si="26"/>
        <v>0</v>
      </c>
      <c r="AL62" s="6"/>
      <c r="AM62" s="6"/>
      <c r="AN62" s="1">
        <f t="shared" si="27"/>
        <v>0</v>
      </c>
      <c r="AO62" s="6"/>
      <c r="AP62" s="6"/>
      <c r="AQ62" s="1">
        <f t="shared" si="28"/>
        <v>0</v>
      </c>
      <c r="AR62" s="6">
        <f t="shared" si="29"/>
        <v>0</v>
      </c>
    </row>
    <row r="63" spans="1:44" x14ac:dyDescent="0.25">
      <c r="A63" s="16" t="s">
        <v>90</v>
      </c>
      <c r="B63" s="1">
        <f t="shared" si="15"/>
        <v>0</v>
      </c>
      <c r="C63" s="6">
        <f>Turniere!C804</f>
        <v>0</v>
      </c>
      <c r="D63" s="6">
        <f>Turniere!D804</f>
        <v>0</v>
      </c>
      <c r="E63" s="1">
        <f t="shared" si="16"/>
        <v>0</v>
      </c>
      <c r="F63" s="6">
        <f>Turniere!E804</f>
        <v>0</v>
      </c>
      <c r="G63" s="6">
        <f>Turniere!F804</f>
        <v>0</v>
      </c>
      <c r="H63" s="1">
        <f t="shared" si="17"/>
        <v>0</v>
      </c>
      <c r="I63" s="6">
        <f>Turniere!G804</f>
        <v>0</v>
      </c>
      <c r="J63" s="6">
        <f>Turniere!H804</f>
        <v>0</v>
      </c>
      <c r="K63" s="1">
        <f t="shared" si="18"/>
        <v>0</v>
      </c>
      <c r="L63" s="6">
        <f t="shared" si="19"/>
        <v>0</v>
      </c>
      <c r="M63" s="41"/>
      <c r="N63" s="41"/>
      <c r="O63" s="41"/>
      <c r="P63" s="41"/>
      <c r="Q63" s="53" t="s">
        <v>114</v>
      </c>
      <c r="R63" s="1">
        <f t="shared" si="20"/>
        <v>0</v>
      </c>
      <c r="S63" s="6">
        <f>Turniere!C1716</f>
        <v>0</v>
      </c>
      <c r="T63" s="6">
        <f>Turniere!D1716</f>
        <v>0</v>
      </c>
      <c r="U63" s="1">
        <f t="shared" si="21"/>
        <v>0</v>
      </c>
      <c r="V63" s="6">
        <f>Turniere!E1716</f>
        <v>0</v>
      </c>
      <c r="W63" s="6">
        <f>Turniere!F1716</f>
        <v>0</v>
      </c>
      <c r="X63" s="1">
        <f t="shared" si="22"/>
        <v>0</v>
      </c>
      <c r="Y63" s="6">
        <f>Turniere!G1716</f>
        <v>0</v>
      </c>
      <c r="Z63" s="6">
        <f>Turniere!H1716</f>
        <v>0</v>
      </c>
      <c r="AA63" s="1">
        <f t="shared" si="23"/>
        <v>0</v>
      </c>
      <c r="AB63" s="6">
        <f t="shared" si="24"/>
        <v>0</v>
      </c>
      <c r="AG63" s="16" t="str">
        <f t="shared" si="30"/>
        <v>70.</v>
      </c>
      <c r="AH63" s="1">
        <f t="shared" si="25"/>
        <v>0</v>
      </c>
      <c r="AI63" s="6"/>
      <c r="AJ63" s="6"/>
      <c r="AK63" s="1">
        <f t="shared" si="26"/>
        <v>0</v>
      </c>
      <c r="AL63" s="6"/>
      <c r="AM63" s="6"/>
      <c r="AN63" s="1">
        <f t="shared" si="27"/>
        <v>0</v>
      </c>
      <c r="AO63" s="6"/>
      <c r="AP63" s="6"/>
      <c r="AQ63" s="1">
        <f t="shared" si="28"/>
        <v>0</v>
      </c>
      <c r="AR63" s="6">
        <f t="shared" si="29"/>
        <v>0</v>
      </c>
    </row>
    <row r="64" spans="1:44" x14ac:dyDescent="0.25">
      <c r="A64" s="15" t="s">
        <v>91</v>
      </c>
      <c r="B64" s="8">
        <f t="shared" si="15"/>
        <v>0</v>
      </c>
      <c r="C64" s="48">
        <f>Turniere!C842</f>
        <v>0</v>
      </c>
      <c r="D64" s="48">
        <f>Turniere!D842</f>
        <v>0</v>
      </c>
      <c r="E64" s="8">
        <f t="shared" si="16"/>
        <v>0</v>
      </c>
      <c r="F64" s="48">
        <f>Turniere!E842</f>
        <v>0</v>
      </c>
      <c r="G64" s="48">
        <f>Turniere!F842</f>
        <v>0</v>
      </c>
      <c r="H64" s="8">
        <f t="shared" si="17"/>
        <v>0</v>
      </c>
      <c r="I64" s="48">
        <f>Turniere!G842</f>
        <v>0</v>
      </c>
      <c r="J64" s="48">
        <f>Turniere!H842</f>
        <v>0</v>
      </c>
      <c r="K64" s="1">
        <f t="shared" si="18"/>
        <v>0</v>
      </c>
      <c r="L64" s="6">
        <f t="shared" si="19"/>
        <v>0</v>
      </c>
      <c r="M64" s="41"/>
      <c r="N64" s="41"/>
      <c r="O64" s="41"/>
      <c r="P64" s="41"/>
      <c r="Q64" s="61" t="s">
        <v>115</v>
      </c>
      <c r="R64" s="1">
        <f t="shared" si="20"/>
        <v>0</v>
      </c>
      <c r="S64" s="6">
        <f>Turniere!C1754</f>
        <v>0</v>
      </c>
      <c r="T64" s="6">
        <f>Turniere!D1754*2</f>
        <v>0</v>
      </c>
      <c r="U64" s="1">
        <f t="shared" si="21"/>
        <v>0</v>
      </c>
      <c r="V64" s="6">
        <f>Turniere!E1754</f>
        <v>0</v>
      </c>
      <c r="W64" s="6">
        <f>Turniere!F1754</f>
        <v>0</v>
      </c>
      <c r="X64" s="1">
        <f t="shared" si="22"/>
        <v>0</v>
      </c>
      <c r="Y64" s="6">
        <f>Turniere!G1754</f>
        <v>0</v>
      </c>
      <c r="Z64" s="6">
        <f>Turniere!H1754</f>
        <v>0</v>
      </c>
      <c r="AA64" s="1">
        <f t="shared" si="23"/>
        <v>0</v>
      </c>
      <c r="AB64" s="6">
        <f t="shared" si="24"/>
        <v>0</v>
      </c>
      <c r="AG64" s="16" t="str">
        <f t="shared" si="30"/>
        <v>71.</v>
      </c>
      <c r="AH64" s="1">
        <f t="shared" si="25"/>
        <v>0</v>
      </c>
      <c r="AI64" s="6"/>
      <c r="AJ64" s="6"/>
      <c r="AK64" s="1">
        <f t="shared" si="26"/>
        <v>0</v>
      </c>
      <c r="AL64" s="6"/>
      <c r="AM64" s="6"/>
      <c r="AN64" s="1">
        <f t="shared" si="27"/>
        <v>0</v>
      </c>
      <c r="AO64" s="6"/>
      <c r="AP64" s="6"/>
      <c r="AQ64" s="1">
        <f t="shared" si="28"/>
        <v>0</v>
      </c>
      <c r="AR64" s="6">
        <f t="shared" si="29"/>
        <v>0</v>
      </c>
    </row>
    <row r="65" spans="1:44" x14ac:dyDescent="0.25">
      <c r="A65" s="16" t="s">
        <v>92</v>
      </c>
      <c r="B65" s="10">
        <f t="shared" si="15"/>
        <v>0</v>
      </c>
      <c r="C65" s="50">
        <f>Turniere!C880</f>
        <v>0</v>
      </c>
      <c r="D65" s="50">
        <f>Turniere!D880</f>
        <v>0</v>
      </c>
      <c r="E65" s="10">
        <f t="shared" si="16"/>
        <v>0</v>
      </c>
      <c r="F65" s="50">
        <f>Turniere!E880</f>
        <v>0</v>
      </c>
      <c r="G65" s="50">
        <f>Turniere!F880</f>
        <v>0</v>
      </c>
      <c r="H65" s="10">
        <f t="shared" si="17"/>
        <v>0</v>
      </c>
      <c r="I65" s="50">
        <f>Turniere!G880</f>
        <v>0</v>
      </c>
      <c r="J65" s="50">
        <f>Turniere!H880</f>
        <v>0</v>
      </c>
      <c r="K65" s="4">
        <f t="shared" si="18"/>
        <v>0</v>
      </c>
      <c r="L65" s="6">
        <f t="shared" si="19"/>
        <v>0</v>
      </c>
      <c r="M65" s="41"/>
      <c r="N65" s="41"/>
      <c r="O65" s="41"/>
      <c r="P65" s="41"/>
      <c r="Q65" s="53" t="s">
        <v>116</v>
      </c>
      <c r="R65" s="1">
        <f t="shared" si="20"/>
        <v>0</v>
      </c>
      <c r="S65" s="6">
        <f>Turniere!C1792</f>
        <v>0</v>
      </c>
      <c r="T65" s="6">
        <f>Turniere!D1792</f>
        <v>0</v>
      </c>
      <c r="U65" s="1">
        <f t="shared" si="21"/>
        <v>0</v>
      </c>
      <c r="V65" s="6">
        <f>Turniere!E1792</f>
        <v>0</v>
      </c>
      <c r="W65" s="6">
        <f>Turniere!F1792</f>
        <v>0</v>
      </c>
      <c r="X65" s="1">
        <f t="shared" si="22"/>
        <v>0</v>
      </c>
      <c r="Y65" s="6">
        <f>Turniere!G1792</f>
        <v>0</v>
      </c>
      <c r="Z65" s="6">
        <f>Turniere!H1792</f>
        <v>0</v>
      </c>
      <c r="AA65" s="1">
        <f t="shared" si="23"/>
        <v>0</v>
      </c>
      <c r="AB65" s="6">
        <f t="shared" si="24"/>
        <v>0</v>
      </c>
      <c r="AG65" s="16" t="str">
        <f t="shared" si="30"/>
        <v>72.</v>
      </c>
      <c r="AH65" s="1">
        <f t="shared" si="25"/>
        <v>0</v>
      </c>
      <c r="AI65" s="6"/>
      <c r="AJ65" s="6"/>
      <c r="AK65" s="1">
        <f t="shared" si="26"/>
        <v>0</v>
      </c>
      <c r="AL65" s="6"/>
      <c r="AM65" s="6"/>
      <c r="AN65" s="1">
        <f t="shared" si="27"/>
        <v>0</v>
      </c>
      <c r="AO65" s="6"/>
      <c r="AP65" s="6"/>
      <c r="AQ65" s="1">
        <f t="shared" si="28"/>
        <v>0</v>
      </c>
      <c r="AR65" s="6">
        <f t="shared" si="29"/>
        <v>0</v>
      </c>
    </row>
    <row r="66" spans="1:44" x14ac:dyDescent="0.25">
      <c r="A66" s="49"/>
      <c r="B66" s="120" t="s">
        <v>49</v>
      </c>
      <c r="C66" s="120"/>
      <c r="D66" s="120"/>
      <c r="E66" s="120"/>
      <c r="F66" s="120"/>
      <c r="G66" s="120"/>
      <c r="H66" s="120"/>
      <c r="I66" s="120"/>
      <c r="J66" s="120"/>
      <c r="K66" s="4">
        <f>SUM(K42:K65)</f>
        <v>1</v>
      </c>
      <c r="L66" s="1">
        <f>SUM(L42:L65)</f>
        <v>180</v>
      </c>
      <c r="R66" s="111" t="s">
        <v>49</v>
      </c>
      <c r="S66" s="111"/>
      <c r="T66" s="111"/>
      <c r="U66" s="111"/>
      <c r="V66" s="111"/>
      <c r="W66" s="111"/>
      <c r="X66" s="111"/>
      <c r="Y66" s="111"/>
      <c r="Z66" s="111"/>
      <c r="AA66" s="1">
        <f>SUM(AA41:AA65)</f>
        <v>1</v>
      </c>
      <c r="AB66" s="1">
        <f>SUM(AB41:AB65)</f>
        <v>180</v>
      </c>
      <c r="AH66" s="111" t="s">
        <v>49</v>
      </c>
      <c r="AI66" s="111"/>
      <c r="AJ66" s="111"/>
      <c r="AK66" s="111"/>
      <c r="AL66" s="111"/>
      <c r="AM66" s="111"/>
      <c r="AN66" s="111"/>
      <c r="AO66" s="111"/>
      <c r="AP66" s="111"/>
      <c r="AQ66" s="1">
        <f>SUM(AQ41:AQ65)</f>
        <v>4</v>
      </c>
      <c r="AR66" s="1">
        <f>SUM(AR41:AR65)</f>
        <v>780</v>
      </c>
    </row>
    <row r="67" spans="1:44" x14ac:dyDescent="0.25">
      <c r="A67" s="47"/>
    </row>
    <row r="68" spans="1:44" x14ac:dyDescent="0.25">
      <c r="A68" s="47"/>
    </row>
    <row r="69" spans="1:44" x14ac:dyDescent="0.25">
      <c r="A69" s="47"/>
    </row>
    <row r="70" spans="1:44" x14ac:dyDescent="0.25">
      <c r="A70" s="47"/>
    </row>
    <row r="71" spans="1:44" ht="15.75" thickBot="1" x14ac:dyDescent="0.3">
      <c r="A71" s="46"/>
    </row>
    <row r="72" spans="1:44" ht="27" thickBot="1" x14ac:dyDescent="0.45">
      <c r="A72" s="16"/>
      <c r="B72" s="116" t="str">
        <f>Turniere!$B$6</f>
        <v>Alfred Riegel</v>
      </c>
      <c r="C72" s="116"/>
      <c r="D72" s="116"/>
      <c r="E72" s="116"/>
      <c r="F72" s="116"/>
      <c r="G72" s="116"/>
      <c r="H72" s="116"/>
      <c r="I72" s="116"/>
      <c r="J72" s="116"/>
      <c r="K72" s="116"/>
      <c r="L72" s="1" t="s">
        <v>43</v>
      </c>
      <c r="Q72" s="12"/>
      <c r="R72" s="116" t="str">
        <f>Turniere!$B$6</f>
        <v>Alfred Riegel</v>
      </c>
      <c r="S72" s="116"/>
      <c r="T72" s="116"/>
      <c r="U72" s="116"/>
      <c r="V72" s="116"/>
      <c r="W72" s="116"/>
      <c r="X72" s="116"/>
      <c r="Y72" s="116"/>
      <c r="Z72" s="116"/>
      <c r="AA72" s="116"/>
      <c r="AB72" s="1" t="s">
        <v>43</v>
      </c>
      <c r="AG72" s="12"/>
      <c r="AH72" s="116" t="str">
        <f>Turniere!$B$6</f>
        <v>Alfred Riegel</v>
      </c>
      <c r="AI72" s="116"/>
      <c r="AJ72" s="116"/>
      <c r="AK72" s="116"/>
      <c r="AL72" s="116"/>
      <c r="AM72" s="116"/>
      <c r="AN72" s="116"/>
      <c r="AO72" s="116"/>
      <c r="AP72" s="116"/>
      <c r="AQ72" s="116"/>
      <c r="AR72" s="1" t="s">
        <v>43</v>
      </c>
    </row>
    <row r="73" spans="1:44" x14ac:dyDescent="0.25">
      <c r="A73" s="16" t="str">
        <f t="shared" ref="A73:A76" si="31">A38</f>
        <v>Interne Rangliste</v>
      </c>
      <c r="B73" s="117" t="s">
        <v>44</v>
      </c>
      <c r="C73" s="117"/>
      <c r="D73" s="117"/>
      <c r="E73" s="117"/>
      <c r="F73" s="117"/>
      <c r="G73" s="117"/>
      <c r="H73" s="117"/>
      <c r="I73" s="117"/>
      <c r="J73" s="117"/>
      <c r="K73" s="117"/>
      <c r="L73" s="2">
        <f>L101*L74</f>
        <v>0.9</v>
      </c>
      <c r="Q73" s="12" t="s">
        <v>3</v>
      </c>
      <c r="R73" s="117" t="s">
        <v>44</v>
      </c>
      <c r="S73" s="117"/>
      <c r="T73" s="117"/>
      <c r="U73" s="117"/>
      <c r="V73" s="117"/>
      <c r="W73" s="117"/>
      <c r="X73" s="117"/>
      <c r="Y73" s="117"/>
      <c r="Z73" s="117"/>
      <c r="AA73" s="117"/>
      <c r="AB73" s="2">
        <f>AB101*AB74</f>
        <v>0.9</v>
      </c>
      <c r="AG73" s="12" t="s">
        <v>3</v>
      </c>
      <c r="AH73" s="117" t="s">
        <v>44</v>
      </c>
      <c r="AI73" s="117"/>
      <c r="AJ73" s="117"/>
      <c r="AK73" s="117"/>
      <c r="AL73" s="117"/>
      <c r="AM73" s="117"/>
      <c r="AN73" s="117"/>
      <c r="AO73" s="117"/>
      <c r="AP73" s="117"/>
      <c r="AQ73" s="117"/>
      <c r="AR73" s="2">
        <f>AR101*AR74</f>
        <v>3.9</v>
      </c>
    </row>
    <row r="74" spans="1:44" x14ac:dyDescent="0.25">
      <c r="A74" s="16" t="str">
        <f t="shared" si="31"/>
        <v>Zeitraum</v>
      </c>
      <c r="B74" s="96" t="s">
        <v>46</v>
      </c>
      <c r="C74" s="96"/>
      <c r="D74" s="96"/>
      <c r="E74" s="96"/>
      <c r="F74" s="96"/>
      <c r="G74" s="96"/>
      <c r="H74" s="96"/>
      <c r="I74" s="96"/>
      <c r="J74" s="96"/>
      <c r="K74" s="96"/>
      <c r="L74" s="13">
        <v>5.0000000000000001E-3</v>
      </c>
      <c r="Q74" s="11" t="s">
        <v>45</v>
      </c>
      <c r="R74" s="118" t="str">
        <f>$R$4</f>
        <v xml:space="preserve">Zeitraum 26.10.2019 - 02.04.2020         </v>
      </c>
      <c r="S74" s="118"/>
      <c r="T74" s="118"/>
      <c r="U74" s="118"/>
      <c r="V74" s="118"/>
      <c r="W74" s="118"/>
      <c r="X74" s="118"/>
      <c r="Y74" s="118"/>
      <c r="Z74" s="118"/>
      <c r="AA74" s="118"/>
      <c r="AB74" s="13">
        <v>5.0000000000000001E-3</v>
      </c>
      <c r="AG74" s="11" t="s">
        <v>45</v>
      </c>
      <c r="AH74" s="118" t="str">
        <f>$R$4</f>
        <v xml:space="preserve">Zeitraum 26.10.2019 - 02.04.2020         </v>
      </c>
      <c r="AI74" s="118"/>
      <c r="AJ74" s="118"/>
      <c r="AK74" s="118"/>
      <c r="AL74" s="118"/>
      <c r="AM74" s="118"/>
      <c r="AN74" s="118"/>
      <c r="AO74" s="118"/>
      <c r="AP74" s="118"/>
      <c r="AQ74" s="118"/>
      <c r="AR74" s="13">
        <v>5.0000000000000001E-3</v>
      </c>
    </row>
    <row r="75" spans="1:44" ht="46.5" x14ac:dyDescent="0.25">
      <c r="A75" s="16"/>
      <c r="B75" s="14" t="s">
        <v>40</v>
      </c>
      <c r="C75" s="14" t="s">
        <v>10</v>
      </c>
      <c r="D75" s="14" t="s">
        <v>6</v>
      </c>
      <c r="E75" s="14" t="s">
        <v>41</v>
      </c>
      <c r="F75" s="14" t="s">
        <v>10</v>
      </c>
      <c r="G75" s="14" t="s">
        <v>6</v>
      </c>
      <c r="H75" s="14" t="s">
        <v>4</v>
      </c>
      <c r="I75" s="14" t="s">
        <v>10</v>
      </c>
      <c r="J75" s="14" t="s">
        <v>6</v>
      </c>
      <c r="K75" s="14" t="s">
        <v>11</v>
      </c>
      <c r="L75" s="14" t="s">
        <v>6</v>
      </c>
      <c r="R75" s="14" t="s">
        <v>40</v>
      </c>
      <c r="S75" s="14" t="s">
        <v>10</v>
      </c>
      <c r="T75" s="14" t="s">
        <v>6</v>
      </c>
      <c r="U75" s="14" t="s">
        <v>41</v>
      </c>
      <c r="V75" s="14" t="s">
        <v>10</v>
      </c>
      <c r="W75" s="14" t="s">
        <v>6</v>
      </c>
      <c r="X75" s="14" t="s">
        <v>4</v>
      </c>
      <c r="Y75" s="14" t="s">
        <v>10</v>
      </c>
      <c r="Z75" s="14" t="s">
        <v>6</v>
      </c>
      <c r="AA75" s="14" t="s">
        <v>11</v>
      </c>
      <c r="AB75" s="14" t="s">
        <v>6</v>
      </c>
      <c r="AH75" s="14" t="s">
        <v>40</v>
      </c>
      <c r="AI75" s="14" t="s">
        <v>10</v>
      </c>
      <c r="AJ75" s="14" t="s">
        <v>6</v>
      </c>
      <c r="AK75" s="14" t="s">
        <v>41</v>
      </c>
      <c r="AL75" s="14" t="s">
        <v>10</v>
      </c>
      <c r="AM75" s="14" t="s">
        <v>6</v>
      </c>
      <c r="AN75" s="14" t="s">
        <v>4</v>
      </c>
      <c r="AO75" s="14" t="s">
        <v>10</v>
      </c>
      <c r="AP75" s="14" t="s">
        <v>6</v>
      </c>
      <c r="AQ75" s="14" t="s">
        <v>11</v>
      </c>
      <c r="AR75" s="14" t="s">
        <v>6</v>
      </c>
    </row>
    <row r="76" spans="1:44" x14ac:dyDescent="0.25">
      <c r="A76" s="16" t="str">
        <f t="shared" si="31"/>
        <v>Datum</v>
      </c>
      <c r="B76" s="111" t="s">
        <v>48</v>
      </c>
      <c r="C76" s="111"/>
      <c r="D76" s="111"/>
      <c r="E76" s="111"/>
      <c r="F76" s="111"/>
      <c r="G76" s="111"/>
      <c r="H76" s="111"/>
      <c r="I76" s="111"/>
      <c r="J76" s="111"/>
      <c r="K76" s="111"/>
      <c r="L76" s="1"/>
      <c r="M76" s="60" t="s">
        <v>131</v>
      </c>
      <c r="N76" s="60">
        <v>1</v>
      </c>
      <c r="O76" s="51" t="s">
        <v>130</v>
      </c>
      <c r="P76" s="51">
        <v>1</v>
      </c>
      <c r="Q76" s="1" t="s">
        <v>47</v>
      </c>
      <c r="R76" s="86" t="s">
        <v>68</v>
      </c>
      <c r="S76" s="106"/>
      <c r="T76" s="106"/>
      <c r="U76" s="106"/>
      <c r="V76" s="106"/>
      <c r="W76" s="106"/>
      <c r="X76" s="106"/>
      <c r="Y76" s="106"/>
      <c r="Z76" s="87"/>
      <c r="AA76" s="1">
        <f>K101</f>
        <v>1</v>
      </c>
      <c r="AB76" s="1">
        <f>L101</f>
        <v>180</v>
      </c>
      <c r="AG76" s="1" t="s">
        <v>47</v>
      </c>
      <c r="AH76" s="86" t="s">
        <v>68</v>
      </c>
      <c r="AI76" s="106"/>
      <c r="AJ76" s="106"/>
      <c r="AK76" s="106"/>
      <c r="AL76" s="106"/>
      <c r="AM76" s="106"/>
      <c r="AN76" s="106"/>
      <c r="AO76" s="106"/>
      <c r="AP76" s="87"/>
      <c r="AQ76" s="1">
        <f>AA101</f>
        <v>1</v>
      </c>
      <c r="AR76" s="1">
        <f>AB101</f>
        <v>180</v>
      </c>
    </row>
    <row r="77" spans="1:44" x14ac:dyDescent="0.25">
      <c r="A77" s="15" t="str">
        <f>$A$7</f>
        <v>1.</v>
      </c>
      <c r="B77" s="1">
        <f t="shared" ref="B77:B100" si="32">COUNTIF(D77,"&gt;10")</f>
        <v>0</v>
      </c>
      <c r="C77" s="6">
        <f>Turniere!C6</f>
        <v>0</v>
      </c>
      <c r="D77" s="6">
        <f>Turniere!D6*2</f>
        <v>0</v>
      </c>
      <c r="E77" s="1">
        <f t="shared" ref="E77:E100" si="33">COUNTIF(G77,"&gt;10")</f>
        <v>0</v>
      </c>
      <c r="F77" s="6">
        <f>Turniere!E6</f>
        <v>0</v>
      </c>
      <c r="G77" s="6">
        <f>Turniere!F6</f>
        <v>0</v>
      </c>
      <c r="H77" s="1">
        <f t="shared" ref="H77:H100" si="34">COUNTIF(J77,"&gt;10")</f>
        <v>0</v>
      </c>
      <c r="I77" s="6">
        <f>Turniere!G6</f>
        <v>0</v>
      </c>
      <c r="J77" s="6">
        <f>Turniere!H6</f>
        <v>0</v>
      </c>
      <c r="K77" s="1">
        <f t="shared" ref="K77:K100" si="35">B77+E77+H77</f>
        <v>0</v>
      </c>
      <c r="L77" s="42">
        <f t="shared" ref="L77:L100" si="36">D77+G77+J77</f>
        <v>0</v>
      </c>
      <c r="M77" s="51" t="s">
        <v>130</v>
      </c>
      <c r="N77" s="51">
        <v>1</v>
      </c>
      <c r="O77" s="51" t="s">
        <v>130</v>
      </c>
      <c r="P77" s="51">
        <v>2</v>
      </c>
      <c r="Q77" s="16" t="str">
        <f>Q42</f>
        <v>25.</v>
      </c>
      <c r="R77" s="1">
        <f t="shared" ref="R77:R100" si="37">COUNTIF(T77,"&gt;10")</f>
        <v>0</v>
      </c>
      <c r="S77" s="6">
        <f>Turniere!C919</f>
        <v>0</v>
      </c>
      <c r="T77" s="6">
        <f>Turniere!D919</f>
        <v>0</v>
      </c>
      <c r="U77" s="1">
        <f t="shared" ref="U77:U100" si="38">COUNTIF(W77,"&gt;10")</f>
        <v>0</v>
      </c>
      <c r="V77" s="6">
        <f>Turniere!E919</f>
        <v>0</v>
      </c>
      <c r="W77" s="6">
        <f>Turniere!F919</f>
        <v>0</v>
      </c>
      <c r="X77" s="1">
        <f t="shared" ref="X77:X100" si="39">COUNTIF(Z77,"&gt;10")</f>
        <v>0</v>
      </c>
      <c r="Y77" s="6">
        <f>Turniere!G919</f>
        <v>0</v>
      </c>
      <c r="Z77" s="6">
        <f>Turniere!H919</f>
        <v>0</v>
      </c>
      <c r="AA77" s="1">
        <f t="shared" ref="AA77:AA100" si="40">R77+U77+X77</f>
        <v>0</v>
      </c>
      <c r="AB77" s="6">
        <f t="shared" ref="AB77:AB100" si="41">T77+W77+Z77</f>
        <v>0</v>
      </c>
      <c r="AG77" s="16" t="str">
        <f>AG42</f>
        <v>49.</v>
      </c>
      <c r="AH77" s="1">
        <f t="shared" ref="AH77:AH93" si="42">COUNTIF(AJ77,"&gt;10")</f>
        <v>1</v>
      </c>
      <c r="AI77" s="6">
        <f>Turniere!C1831</f>
        <v>1</v>
      </c>
      <c r="AJ77" s="6">
        <f>Turniere!D1831</f>
        <v>200</v>
      </c>
      <c r="AK77" s="1">
        <f t="shared" ref="AK77:AK94" si="43">COUNTIF(AM77,"&gt;10")</f>
        <v>1</v>
      </c>
      <c r="AL77" s="6">
        <f>Turniere!E1831</f>
        <v>1</v>
      </c>
      <c r="AM77" s="6">
        <f>Turniere!F1831</f>
        <v>200</v>
      </c>
      <c r="AN77" s="1">
        <f t="shared" ref="AN77:AN100" si="44">COUNTIF(AP77,"&gt;10")</f>
        <v>1</v>
      </c>
      <c r="AO77" s="6">
        <f>Turniere!G1831</f>
        <v>1</v>
      </c>
      <c r="AP77" s="6">
        <f>Turniere!H1831</f>
        <v>200</v>
      </c>
      <c r="AQ77" s="1">
        <f t="shared" ref="AQ77:AQ100" si="45">AH77+AK77+AN77</f>
        <v>3</v>
      </c>
      <c r="AR77" s="6">
        <f t="shared" ref="AR77:AR93" si="46">AJ77+AM77+AP77</f>
        <v>600</v>
      </c>
    </row>
    <row r="78" spans="1:44" x14ac:dyDescent="0.25">
      <c r="A78" s="16" t="str">
        <f>$A$8</f>
        <v>2.</v>
      </c>
      <c r="B78" s="1">
        <f t="shared" si="32"/>
        <v>1</v>
      </c>
      <c r="C78" s="6">
        <f>Turniere!C45</f>
        <v>5</v>
      </c>
      <c r="D78" s="6">
        <f>Turniere!D45*3</f>
        <v>180</v>
      </c>
      <c r="E78" s="1">
        <f t="shared" si="33"/>
        <v>0</v>
      </c>
      <c r="F78" s="6">
        <f>Turniere!E45</f>
        <v>0</v>
      </c>
      <c r="G78" s="6">
        <f>Turniere!F45</f>
        <v>0</v>
      </c>
      <c r="H78" s="1">
        <f t="shared" si="34"/>
        <v>0</v>
      </c>
      <c r="I78" s="6">
        <f>Turniere!G45</f>
        <v>0</v>
      </c>
      <c r="J78" s="6">
        <f>Turniere!H45</f>
        <v>0</v>
      </c>
      <c r="K78" s="1">
        <f t="shared" si="35"/>
        <v>1</v>
      </c>
      <c r="L78" s="6">
        <f t="shared" si="36"/>
        <v>180</v>
      </c>
      <c r="M78" s="51" t="s">
        <v>130</v>
      </c>
      <c r="N78" s="51">
        <v>1</v>
      </c>
      <c r="O78" s="41"/>
      <c r="P78" s="41"/>
      <c r="Q78" s="16" t="str">
        <f t="shared" ref="Q78:Q92" si="47">Q43</f>
        <v>26.</v>
      </c>
      <c r="R78" s="1">
        <f t="shared" si="37"/>
        <v>0</v>
      </c>
      <c r="S78" s="6">
        <f>Turniere!C957</f>
        <v>0</v>
      </c>
      <c r="T78" s="6">
        <f>Turniere!D957</f>
        <v>0</v>
      </c>
      <c r="U78" s="1">
        <f t="shared" si="38"/>
        <v>0</v>
      </c>
      <c r="V78" s="6">
        <f>Turniere!E957</f>
        <v>0</v>
      </c>
      <c r="W78" s="6">
        <f>Turniere!F957</f>
        <v>0</v>
      </c>
      <c r="X78" s="1">
        <f t="shared" si="39"/>
        <v>0</v>
      </c>
      <c r="Y78" s="6">
        <f>Turniere!G957</f>
        <v>0</v>
      </c>
      <c r="Z78" s="6">
        <f>Turniere!H957</f>
        <v>0</v>
      </c>
      <c r="AA78" s="1">
        <f t="shared" si="40"/>
        <v>0</v>
      </c>
      <c r="AB78" s="6">
        <f t="shared" si="41"/>
        <v>0</v>
      </c>
      <c r="AG78" s="16" t="str">
        <f t="shared" ref="AG78:AG100" si="48">AG43</f>
        <v>50.</v>
      </c>
      <c r="AH78" s="1">
        <f t="shared" si="42"/>
        <v>0</v>
      </c>
      <c r="AI78" s="6"/>
      <c r="AJ78" s="6"/>
      <c r="AK78" s="1">
        <f t="shared" si="43"/>
        <v>0</v>
      </c>
      <c r="AL78" s="6"/>
      <c r="AM78" s="6"/>
      <c r="AN78" s="1">
        <f t="shared" si="44"/>
        <v>0</v>
      </c>
      <c r="AO78" s="6"/>
      <c r="AP78" s="6"/>
      <c r="AQ78" s="1">
        <f t="shared" si="45"/>
        <v>0</v>
      </c>
      <c r="AR78" s="6">
        <f t="shared" si="46"/>
        <v>0</v>
      </c>
    </row>
    <row r="79" spans="1:44" x14ac:dyDescent="0.25">
      <c r="A79" s="16" t="str">
        <f>$A$9</f>
        <v>3.</v>
      </c>
      <c r="B79" s="1">
        <f t="shared" si="32"/>
        <v>0</v>
      </c>
      <c r="C79" s="6">
        <f>Turniere!C272</f>
        <v>0</v>
      </c>
      <c r="D79" s="6">
        <f>Turniere!D272</f>
        <v>0</v>
      </c>
      <c r="E79" s="1">
        <f t="shared" si="33"/>
        <v>0</v>
      </c>
      <c r="F79" s="6">
        <f>Turniere!E83</f>
        <v>0</v>
      </c>
      <c r="G79" s="6">
        <f>Turniere!F83</f>
        <v>0</v>
      </c>
      <c r="H79" s="1">
        <f t="shared" si="34"/>
        <v>0</v>
      </c>
      <c r="I79" s="6">
        <f>Turniere!G83</f>
        <v>0</v>
      </c>
      <c r="J79" s="6">
        <f>Turniere!H83</f>
        <v>0</v>
      </c>
      <c r="K79" s="1">
        <f t="shared" si="35"/>
        <v>0</v>
      </c>
      <c r="L79" s="6">
        <f t="shared" si="36"/>
        <v>0</v>
      </c>
      <c r="M79" s="51" t="s">
        <v>130</v>
      </c>
      <c r="N79" s="51">
        <v>1</v>
      </c>
      <c r="O79" s="41"/>
      <c r="P79" s="41"/>
      <c r="Q79" s="16" t="str">
        <f t="shared" si="47"/>
        <v>27.</v>
      </c>
      <c r="R79" s="1">
        <f t="shared" si="37"/>
        <v>0</v>
      </c>
      <c r="S79" s="6">
        <f>Turniere!C995</f>
        <v>0</v>
      </c>
      <c r="T79" s="6">
        <f>Turniere!D995</f>
        <v>0</v>
      </c>
      <c r="U79" s="1">
        <f t="shared" si="38"/>
        <v>0</v>
      </c>
      <c r="V79" s="6">
        <f>Turniere!E995</f>
        <v>0</v>
      </c>
      <c r="W79" s="6">
        <f>Turniere!F995</f>
        <v>0</v>
      </c>
      <c r="X79" s="1">
        <f t="shared" si="39"/>
        <v>0</v>
      </c>
      <c r="Y79" s="6">
        <f>Turniere!G995</f>
        <v>0</v>
      </c>
      <c r="Z79" s="6">
        <f>Turniere!H995</f>
        <v>0</v>
      </c>
      <c r="AA79" s="1">
        <f t="shared" si="40"/>
        <v>0</v>
      </c>
      <c r="AB79" s="6">
        <f t="shared" si="41"/>
        <v>0</v>
      </c>
      <c r="AG79" s="16" t="str">
        <f t="shared" si="48"/>
        <v>51.</v>
      </c>
      <c r="AH79" s="1">
        <f t="shared" si="42"/>
        <v>0</v>
      </c>
      <c r="AI79" s="6"/>
      <c r="AJ79" s="6"/>
      <c r="AK79" s="1">
        <f t="shared" si="43"/>
        <v>0</v>
      </c>
      <c r="AL79" s="6"/>
      <c r="AM79" s="6"/>
      <c r="AN79" s="1">
        <f t="shared" si="44"/>
        <v>0</v>
      </c>
      <c r="AO79" s="6"/>
      <c r="AP79" s="6"/>
      <c r="AQ79" s="1">
        <f t="shared" si="45"/>
        <v>0</v>
      </c>
      <c r="AR79" s="6">
        <f t="shared" si="46"/>
        <v>0</v>
      </c>
    </row>
    <row r="80" spans="1:44" x14ac:dyDescent="0.25">
      <c r="A80" s="16" t="str">
        <f>$A$10</f>
        <v>4.</v>
      </c>
      <c r="B80" s="1">
        <f t="shared" si="32"/>
        <v>0</v>
      </c>
      <c r="C80" s="6">
        <f>Turniere!C121</f>
        <v>0</v>
      </c>
      <c r="D80" s="6">
        <f>Turniere!D121</f>
        <v>0</v>
      </c>
      <c r="E80" s="1">
        <f t="shared" si="33"/>
        <v>0</v>
      </c>
      <c r="F80" s="6">
        <f>Turniere!E121</f>
        <v>0</v>
      </c>
      <c r="G80" s="6">
        <f>Turniere!F121</f>
        <v>0</v>
      </c>
      <c r="H80" s="1">
        <f t="shared" si="34"/>
        <v>0</v>
      </c>
      <c r="I80" s="6">
        <f>Turniere!G121</f>
        <v>0</v>
      </c>
      <c r="J80" s="6">
        <f>Turniere!H121</f>
        <v>0</v>
      </c>
      <c r="K80" s="1">
        <f t="shared" si="35"/>
        <v>0</v>
      </c>
      <c r="L80" s="6">
        <f t="shared" si="36"/>
        <v>0</v>
      </c>
      <c r="M80" s="51" t="s">
        <v>130</v>
      </c>
      <c r="N80" s="51">
        <v>1</v>
      </c>
      <c r="O80" s="41"/>
      <c r="P80" s="41"/>
      <c r="Q80" s="16" t="str">
        <f t="shared" si="47"/>
        <v>28.</v>
      </c>
      <c r="R80" s="1">
        <f t="shared" si="37"/>
        <v>0</v>
      </c>
      <c r="S80" s="6">
        <f>Turniere!C1033</f>
        <v>0</v>
      </c>
      <c r="T80" s="6">
        <f>Turniere!D1033</f>
        <v>0</v>
      </c>
      <c r="U80" s="1">
        <f t="shared" si="38"/>
        <v>0</v>
      </c>
      <c r="V80" s="6">
        <f>Turniere!E1033</f>
        <v>0</v>
      </c>
      <c r="W80" s="6">
        <f>Turniere!F1033</f>
        <v>0</v>
      </c>
      <c r="X80" s="1">
        <f t="shared" si="39"/>
        <v>0</v>
      </c>
      <c r="Y80" s="6">
        <f>Turniere!G1033</f>
        <v>0</v>
      </c>
      <c r="Z80" s="6">
        <f>Turniere!H1033</f>
        <v>0</v>
      </c>
      <c r="AA80" s="1">
        <f t="shared" si="40"/>
        <v>0</v>
      </c>
      <c r="AB80" s="6">
        <f t="shared" si="41"/>
        <v>0</v>
      </c>
      <c r="AG80" s="16" t="str">
        <f t="shared" si="48"/>
        <v>52.</v>
      </c>
      <c r="AH80" s="1">
        <f t="shared" si="42"/>
        <v>0</v>
      </c>
      <c r="AI80" s="6"/>
      <c r="AJ80" s="6"/>
      <c r="AK80" s="1">
        <f t="shared" si="43"/>
        <v>0</v>
      </c>
      <c r="AL80" s="6"/>
      <c r="AM80" s="6"/>
      <c r="AN80" s="1">
        <f t="shared" si="44"/>
        <v>0</v>
      </c>
      <c r="AO80" s="6"/>
      <c r="AP80" s="6"/>
      <c r="AQ80" s="1">
        <f t="shared" si="45"/>
        <v>0</v>
      </c>
      <c r="AR80" s="6">
        <f t="shared" si="46"/>
        <v>0</v>
      </c>
    </row>
    <row r="81" spans="1:44" x14ac:dyDescent="0.25">
      <c r="A81" s="16" t="str">
        <f>$A$11</f>
        <v>5.</v>
      </c>
      <c r="B81" s="1">
        <f t="shared" si="32"/>
        <v>0</v>
      </c>
      <c r="C81" s="6">
        <f>Turniere!C159</f>
        <v>0</v>
      </c>
      <c r="D81" s="6">
        <f>Turniere!D159</f>
        <v>0</v>
      </c>
      <c r="E81" s="1">
        <f t="shared" si="33"/>
        <v>0</v>
      </c>
      <c r="F81" s="6">
        <f>Turniere!E159</f>
        <v>0</v>
      </c>
      <c r="G81" s="6">
        <f>Turniere!F159</f>
        <v>0</v>
      </c>
      <c r="H81" s="1">
        <f t="shared" si="34"/>
        <v>0</v>
      </c>
      <c r="I81" s="6">
        <f>Turniere!G159</f>
        <v>0</v>
      </c>
      <c r="J81" s="6">
        <f>Turniere!H159</f>
        <v>0</v>
      </c>
      <c r="K81" s="1">
        <f t="shared" si="35"/>
        <v>0</v>
      </c>
      <c r="L81" s="6">
        <f t="shared" si="36"/>
        <v>0</v>
      </c>
      <c r="M81" s="41">
        <v>100</v>
      </c>
      <c r="N81" s="41">
        <v>1</v>
      </c>
      <c r="O81" s="41"/>
      <c r="P81" s="41"/>
      <c r="Q81" s="16" t="str">
        <f t="shared" si="47"/>
        <v>29.</v>
      </c>
      <c r="R81" s="1">
        <f t="shared" si="37"/>
        <v>0</v>
      </c>
      <c r="S81" s="6">
        <f>Turniere!C1071</f>
        <v>0</v>
      </c>
      <c r="T81" s="6">
        <f>Turniere!D1071</f>
        <v>0</v>
      </c>
      <c r="U81" s="1">
        <f t="shared" si="38"/>
        <v>0</v>
      </c>
      <c r="V81" s="6">
        <f>Turniere!E1071</f>
        <v>0</v>
      </c>
      <c r="W81" s="6">
        <f>Turniere!F1071</f>
        <v>0</v>
      </c>
      <c r="X81" s="1">
        <f t="shared" si="39"/>
        <v>0</v>
      </c>
      <c r="Y81" s="6">
        <f>Turniere!G1071</f>
        <v>0</v>
      </c>
      <c r="Z81" s="6">
        <f>Turniere!H1071</f>
        <v>0</v>
      </c>
      <c r="AA81" s="1">
        <f t="shared" si="40"/>
        <v>0</v>
      </c>
      <c r="AB81" s="6">
        <f t="shared" si="41"/>
        <v>0</v>
      </c>
      <c r="AG81" s="16" t="str">
        <f t="shared" si="48"/>
        <v>53.</v>
      </c>
      <c r="AH81" s="1">
        <f t="shared" si="42"/>
        <v>0</v>
      </c>
      <c r="AI81" s="6"/>
      <c r="AJ81" s="6"/>
      <c r="AK81" s="1">
        <f t="shared" si="43"/>
        <v>0</v>
      </c>
      <c r="AL81" s="6"/>
      <c r="AM81" s="6"/>
      <c r="AN81" s="1">
        <f t="shared" si="44"/>
        <v>0</v>
      </c>
      <c r="AO81" s="6"/>
      <c r="AP81" s="6"/>
      <c r="AQ81" s="1">
        <f t="shared" si="45"/>
        <v>0</v>
      </c>
      <c r="AR81" s="6">
        <f t="shared" si="46"/>
        <v>0</v>
      </c>
    </row>
    <row r="82" spans="1:44" x14ac:dyDescent="0.25">
      <c r="A82" s="16" t="str">
        <f>$A$12</f>
        <v>6.</v>
      </c>
      <c r="B82" s="1">
        <f t="shared" si="32"/>
        <v>0</v>
      </c>
      <c r="C82" s="6">
        <f>Turniere!C197</f>
        <v>0</v>
      </c>
      <c r="D82" s="6">
        <f>Turniere!D197</f>
        <v>0</v>
      </c>
      <c r="E82" s="1">
        <f t="shared" si="33"/>
        <v>0</v>
      </c>
      <c r="F82" s="6">
        <f>Turniere!E197</f>
        <v>0</v>
      </c>
      <c r="G82" s="6">
        <f>Turniere!F197</f>
        <v>0</v>
      </c>
      <c r="H82" s="1">
        <f t="shared" si="34"/>
        <v>0</v>
      </c>
      <c r="I82" s="6">
        <f>Turniere!G197</f>
        <v>0</v>
      </c>
      <c r="J82" s="6">
        <f>Turniere!H197</f>
        <v>0</v>
      </c>
      <c r="K82" s="1">
        <f t="shared" si="35"/>
        <v>0</v>
      </c>
      <c r="L82" s="6">
        <f t="shared" si="36"/>
        <v>0</v>
      </c>
      <c r="M82" s="41">
        <v>100</v>
      </c>
      <c r="N82" s="41">
        <v>1</v>
      </c>
      <c r="O82" s="41"/>
      <c r="P82" s="41"/>
      <c r="Q82" s="16" t="str">
        <f t="shared" si="47"/>
        <v>30.</v>
      </c>
      <c r="R82" s="1">
        <f t="shared" si="37"/>
        <v>0</v>
      </c>
      <c r="S82" s="6">
        <f>Turniere!C1109</f>
        <v>0</v>
      </c>
      <c r="T82" s="6">
        <f>Turniere!D1109</f>
        <v>0</v>
      </c>
      <c r="U82" s="1">
        <f t="shared" si="38"/>
        <v>0</v>
      </c>
      <c r="V82" s="6">
        <f>Turniere!E1109</f>
        <v>0</v>
      </c>
      <c r="W82" s="6">
        <f>Turniere!F1109</f>
        <v>0</v>
      </c>
      <c r="X82" s="1">
        <f t="shared" si="39"/>
        <v>0</v>
      </c>
      <c r="Y82" s="6">
        <f>Turniere!G1109</f>
        <v>0</v>
      </c>
      <c r="Z82" s="6">
        <f>Turniere!H1109</f>
        <v>0</v>
      </c>
      <c r="AA82" s="1">
        <f t="shared" si="40"/>
        <v>0</v>
      </c>
      <c r="AB82" s="6">
        <f t="shared" si="41"/>
        <v>0</v>
      </c>
      <c r="AG82" s="16" t="str">
        <f t="shared" si="48"/>
        <v>54.</v>
      </c>
      <c r="AH82" s="1">
        <f t="shared" si="42"/>
        <v>0</v>
      </c>
      <c r="AI82" s="6"/>
      <c r="AJ82" s="6"/>
      <c r="AK82" s="1">
        <f t="shared" si="43"/>
        <v>0</v>
      </c>
      <c r="AL82" s="6"/>
      <c r="AM82" s="6"/>
      <c r="AN82" s="1">
        <f t="shared" si="44"/>
        <v>0</v>
      </c>
      <c r="AO82" s="6"/>
      <c r="AP82" s="6"/>
      <c r="AQ82" s="1">
        <f t="shared" si="45"/>
        <v>0</v>
      </c>
      <c r="AR82" s="6">
        <f t="shared" si="46"/>
        <v>0</v>
      </c>
    </row>
    <row r="83" spans="1:44" x14ac:dyDescent="0.25">
      <c r="A83" s="16" t="str">
        <f>$A$13</f>
        <v>7.</v>
      </c>
      <c r="B83" s="1">
        <f t="shared" si="32"/>
        <v>0</v>
      </c>
      <c r="C83" s="6">
        <f>Turniere!C235</f>
        <v>0</v>
      </c>
      <c r="D83" s="6">
        <f>Turniere!D235</f>
        <v>0</v>
      </c>
      <c r="E83" s="1">
        <f t="shared" si="33"/>
        <v>0</v>
      </c>
      <c r="F83" s="6">
        <f>Turniere!E235</f>
        <v>0</v>
      </c>
      <c r="G83" s="6">
        <f>Turniere!F235</f>
        <v>0</v>
      </c>
      <c r="H83" s="1">
        <f t="shared" si="34"/>
        <v>0</v>
      </c>
      <c r="I83" s="6">
        <f>Turniere!G235</f>
        <v>0</v>
      </c>
      <c r="J83" s="6">
        <f>Turniere!H235</f>
        <v>0</v>
      </c>
      <c r="K83" s="1">
        <f t="shared" si="35"/>
        <v>0</v>
      </c>
      <c r="L83" s="6">
        <f t="shared" si="36"/>
        <v>0</v>
      </c>
      <c r="M83" s="41">
        <v>50</v>
      </c>
      <c r="N83" s="41">
        <v>1</v>
      </c>
      <c r="O83" s="41"/>
      <c r="P83" s="41"/>
      <c r="Q83" s="16" t="str">
        <f t="shared" si="47"/>
        <v>31.</v>
      </c>
      <c r="R83" s="1">
        <f t="shared" si="37"/>
        <v>0</v>
      </c>
      <c r="S83" s="6">
        <f>Turniere!C1147</f>
        <v>0</v>
      </c>
      <c r="T83" s="6">
        <f>Turniere!D1147</f>
        <v>0</v>
      </c>
      <c r="U83" s="1">
        <f t="shared" si="38"/>
        <v>0</v>
      </c>
      <c r="V83" s="6">
        <f>Turniere!E1147</f>
        <v>0</v>
      </c>
      <c r="W83" s="6">
        <f>Turniere!F1147</f>
        <v>0</v>
      </c>
      <c r="X83" s="1">
        <f t="shared" si="39"/>
        <v>0</v>
      </c>
      <c r="Y83" s="6">
        <f>Turniere!G1147</f>
        <v>0</v>
      </c>
      <c r="Z83" s="6">
        <f>Turniere!H1147</f>
        <v>0</v>
      </c>
      <c r="AA83" s="1">
        <f t="shared" si="40"/>
        <v>0</v>
      </c>
      <c r="AB83" s="6">
        <f t="shared" si="41"/>
        <v>0</v>
      </c>
      <c r="AG83" s="16" t="str">
        <f t="shared" si="48"/>
        <v>55.</v>
      </c>
      <c r="AH83" s="1">
        <f t="shared" si="42"/>
        <v>0</v>
      </c>
      <c r="AI83" s="6"/>
      <c r="AJ83" s="6"/>
      <c r="AK83" s="1">
        <f t="shared" si="43"/>
        <v>0</v>
      </c>
      <c r="AL83" s="6"/>
      <c r="AM83" s="6"/>
      <c r="AN83" s="1">
        <f t="shared" si="44"/>
        <v>0</v>
      </c>
      <c r="AO83" s="6"/>
      <c r="AP83" s="6"/>
      <c r="AQ83" s="1">
        <f t="shared" si="45"/>
        <v>0</v>
      </c>
      <c r="AR83" s="6">
        <f t="shared" si="46"/>
        <v>0</v>
      </c>
    </row>
    <row r="84" spans="1:44" x14ac:dyDescent="0.25">
      <c r="A84" s="15" t="str">
        <f>$A$14</f>
        <v>8.</v>
      </c>
      <c r="B84" s="1">
        <f t="shared" si="32"/>
        <v>0</v>
      </c>
      <c r="C84" s="6">
        <f>Turniere!C273</f>
        <v>0</v>
      </c>
      <c r="D84" s="6">
        <f>Turniere!D273*2</f>
        <v>0</v>
      </c>
      <c r="E84" s="1">
        <f t="shared" si="33"/>
        <v>0</v>
      </c>
      <c r="F84" s="6">
        <f>Turniere!E273</f>
        <v>0</v>
      </c>
      <c r="G84" s="6">
        <f>Turniere!F273</f>
        <v>0</v>
      </c>
      <c r="H84" s="1">
        <f t="shared" si="34"/>
        <v>0</v>
      </c>
      <c r="I84" s="6">
        <f>Turniere!G273</f>
        <v>0</v>
      </c>
      <c r="J84" s="6">
        <f>Turniere!H273</f>
        <v>0</v>
      </c>
      <c r="K84" s="1">
        <f t="shared" si="35"/>
        <v>0</v>
      </c>
      <c r="L84" s="6">
        <f t="shared" si="36"/>
        <v>0</v>
      </c>
      <c r="M84" s="41">
        <v>50</v>
      </c>
      <c r="N84" s="41">
        <v>1</v>
      </c>
      <c r="O84" s="41"/>
      <c r="P84" s="41"/>
      <c r="Q84" s="16" t="str">
        <f t="shared" si="47"/>
        <v>32.</v>
      </c>
      <c r="R84" s="1">
        <f t="shared" si="37"/>
        <v>0</v>
      </c>
      <c r="S84" s="6">
        <f>Turniere!C1185</f>
        <v>0</v>
      </c>
      <c r="T84" s="6">
        <f>Turniere!D1185</f>
        <v>0</v>
      </c>
      <c r="U84" s="1">
        <f t="shared" si="38"/>
        <v>0</v>
      </c>
      <c r="V84" s="6">
        <f>Turniere!E1185</f>
        <v>0</v>
      </c>
      <c r="W84" s="6">
        <f>Turniere!F1185</f>
        <v>0</v>
      </c>
      <c r="X84" s="1">
        <f t="shared" si="39"/>
        <v>0</v>
      </c>
      <c r="Y84" s="6">
        <f>Turniere!G1185</f>
        <v>0</v>
      </c>
      <c r="Z84" s="6">
        <f>Turniere!H1185</f>
        <v>0</v>
      </c>
      <c r="AA84" s="1">
        <f t="shared" si="40"/>
        <v>0</v>
      </c>
      <c r="AB84" s="6">
        <f t="shared" si="41"/>
        <v>0</v>
      </c>
      <c r="AG84" s="16" t="str">
        <f t="shared" si="48"/>
        <v>56.</v>
      </c>
      <c r="AH84" s="1">
        <f t="shared" si="42"/>
        <v>0</v>
      </c>
      <c r="AI84" s="6"/>
      <c r="AJ84" s="6"/>
      <c r="AK84" s="1">
        <f t="shared" si="43"/>
        <v>0</v>
      </c>
      <c r="AL84" s="6"/>
      <c r="AM84" s="6"/>
      <c r="AN84" s="1">
        <f t="shared" si="44"/>
        <v>0</v>
      </c>
      <c r="AO84" s="6"/>
      <c r="AP84" s="6"/>
      <c r="AQ84" s="1">
        <f t="shared" si="45"/>
        <v>0</v>
      </c>
      <c r="AR84" s="6">
        <f t="shared" si="46"/>
        <v>0</v>
      </c>
    </row>
    <row r="85" spans="1:44" x14ac:dyDescent="0.25">
      <c r="A85" s="16" t="str">
        <f>$A$15</f>
        <v>9.</v>
      </c>
      <c r="B85" s="1">
        <f t="shared" si="32"/>
        <v>0</v>
      </c>
      <c r="C85" s="6">
        <f>Turniere!C311</f>
        <v>0</v>
      </c>
      <c r="D85" s="6">
        <f>Turniere!D311</f>
        <v>0</v>
      </c>
      <c r="E85" s="1">
        <f t="shared" si="33"/>
        <v>0</v>
      </c>
      <c r="F85" s="6">
        <f>Turniere!E311</f>
        <v>0</v>
      </c>
      <c r="G85" s="6">
        <f>Turniere!F311</f>
        <v>0</v>
      </c>
      <c r="H85" s="1">
        <f t="shared" si="34"/>
        <v>0</v>
      </c>
      <c r="I85" s="6">
        <f>Turniere!G311</f>
        <v>0</v>
      </c>
      <c r="J85" s="6">
        <f>Turniere!H311</f>
        <v>0</v>
      </c>
      <c r="K85" s="1">
        <f t="shared" si="35"/>
        <v>0</v>
      </c>
      <c r="L85" s="6">
        <f t="shared" si="36"/>
        <v>0</v>
      </c>
      <c r="M85" s="41">
        <v>200</v>
      </c>
      <c r="N85" s="41">
        <v>1</v>
      </c>
      <c r="O85" s="41"/>
      <c r="P85" s="41"/>
      <c r="Q85" s="16" t="str">
        <f t="shared" si="47"/>
        <v>33.</v>
      </c>
      <c r="R85" s="1">
        <f t="shared" si="37"/>
        <v>0</v>
      </c>
      <c r="S85" s="6">
        <f>Turniere!C1223</f>
        <v>0</v>
      </c>
      <c r="T85" s="6">
        <f>Turniere!D1223</f>
        <v>0</v>
      </c>
      <c r="U85" s="1">
        <f t="shared" si="38"/>
        <v>0</v>
      </c>
      <c r="V85" s="6">
        <f>Turniere!E1223</f>
        <v>0</v>
      </c>
      <c r="W85" s="6">
        <f>Turniere!F1223</f>
        <v>0</v>
      </c>
      <c r="X85" s="1">
        <f t="shared" si="39"/>
        <v>0</v>
      </c>
      <c r="Y85" s="6">
        <f>Turniere!G1223</f>
        <v>0</v>
      </c>
      <c r="Z85" s="6">
        <f>Turniere!H1223</f>
        <v>0</v>
      </c>
      <c r="AA85" s="1">
        <f t="shared" si="40"/>
        <v>0</v>
      </c>
      <c r="AB85" s="6">
        <f t="shared" si="41"/>
        <v>0</v>
      </c>
      <c r="AG85" s="16" t="str">
        <f t="shared" si="48"/>
        <v>57.</v>
      </c>
      <c r="AH85" s="1">
        <f t="shared" si="42"/>
        <v>0</v>
      </c>
      <c r="AI85" s="6"/>
      <c r="AJ85" s="6"/>
      <c r="AK85" s="1">
        <f t="shared" si="43"/>
        <v>0</v>
      </c>
      <c r="AL85" s="6"/>
      <c r="AM85" s="6"/>
      <c r="AN85" s="1">
        <f t="shared" si="44"/>
        <v>0</v>
      </c>
      <c r="AO85" s="6"/>
      <c r="AP85" s="6"/>
      <c r="AQ85" s="1">
        <f t="shared" si="45"/>
        <v>0</v>
      </c>
      <c r="AR85" s="6">
        <f t="shared" si="46"/>
        <v>0</v>
      </c>
    </row>
    <row r="86" spans="1:44" x14ac:dyDescent="0.25">
      <c r="A86" s="16" t="str">
        <f>$A$16</f>
        <v>10.</v>
      </c>
      <c r="B86" s="1">
        <f t="shared" si="32"/>
        <v>0</v>
      </c>
      <c r="C86" s="6">
        <f>Turniere!C349</f>
        <v>0</v>
      </c>
      <c r="D86" s="6">
        <f>Turniere!D349</f>
        <v>0</v>
      </c>
      <c r="E86" s="1">
        <f t="shared" si="33"/>
        <v>0</v>
      </c>
      <c r="F86" s="6">
        <f>Turniere!E349</f>
        <v>0</v>
      </c>
      <c r="G86" s="6">
        <f>Turniere!F349</f>
        <v>0</v>
      </c>
      <c r="H86" s="1">
        <f t="shared" si="34"/>
        <v>0</v>
      </c>
      <c r="I86" s="6">
        <f>Turniere!G349</f>
        <v>0</v>
      </c>
      <c r="J86" s="6">
        <f>Turniere!H349</f>
        <v>0</v>
      </c>
      <c r="K86" s="1">
        <f t="shared" si="35"/>
        <v>0</v>
      </c>
      <c r="L86" s="6">
        <f t="shared" si="36"/>
        <v>0</v>
      </c>
      <c r="M86" s="41"/>
      <c r="N86" s="41"/>
      <c r="O86" s="41"/>
      <c r="P86" s="41"/>
      <c r="Q86" s="16" t="str">
        <f t="shared" si="47"/>
        <v>34.</v>
      </c>
      <c r="R86" s="1">
        <f t="shared" si="37"/>
        <v>0</v>
      </c>
      <c r="S86" s="6">
        <f>Turniere!C1261</f>
        <v>0</v>
      </c>
      <c r="T86" s="6">
        <f>Turniere!D1261</f>
        <v>0</v>
      </c>
      <c r="U86" s="1">
        <f t="shared" si="38"/>
        <v>0</v>
      </c>
      <c r="V86" s="6">
        <f>Turniere!E1261</f>
        <v>0</v>
      </c>
      <c r="W86" s="6">
        <f>Turniere!F1261</f>
        <v>0</v>
      </c>
      <c r="X86" s="1">
        <f t="shared" si="39"/>
        <v>0</v>
      </c>
      <c r="Y86" s="6">
        <f>Turniere!G1261</f>
        <v>0</v>
      </c>
      <c r="Z86" s="6">
        <f>Turniere!H1261</f>
        <v>0</v>
      </c>
      <c r="AA86" s="1">
        <f t="shared" si="40"/>
        <v>0</v>
      </c>
      <c r="AB86" s="6">
        <f t="shared" si="41"/>
        <v>0</v>
      </c>
      <c r="AG86" s="16" t="str">
        <f t="shared" si="48"/>
        <v>58.</v>
      </c>
      <c r="AH86" s="1">
        <f t="shared" si="42"/>
        <v>0</v>
      </c>
      <c r="AI86" s="6"/>
      <c r="AJ86" s="6"/>
      <c r="AK86" s="1">
        <f t="shared" si="43"/>
        <v>0</v>
      </c>
      <c r="AL86" s="6"/>
      <c r="AM86" s="6"/>
      <c r="AN86" s="1">
        <f t="shared" si="44"/>
        <v>0</v>
      </c>
      <c r="AO86" s="6"/>
      <c r="AP86" s="6"/>
      <c r="AQ86" s="1">
        <f t="shared" si="45"/>
        <v>0</v>
      </c>
      <c r="AR86" s="6">
        <f t="shared" si="46"/>
        <v>0</v>
      </c>
    </row>
    <row r="87" spans="1:44" x14ac:dyDescent="0.25">
      <c r="A87" s="16" t="str">
        <f>$A$17</f>
        <v>11.</v>
      </c>
      <c r="B87" s="1">
        <f t="shared" si="32"/>
        <v>0</v>
      </c>
      <c r="C87" s="6">
        <f>Turniere!C387</f>
        <v>0</v>
      </c>
      <c r="D87" s="6">
        <f>Turniere!D387</f>
        <v>0</v>
      </c>
      <c r="E87" s="1">
        <f t="shared" si="33"/>
        <v>0</v>
      </c>
      <c r="F87" s="6">
        <f>Turniere!E387</f>
        <v>0</v>
      </c>
      <c r="G87" s="6">
        <f>Turniere!F387</f>
        <v>0</v>
      </c>
      <c r="H87" s="1">
        <f t="shared" si="34"/>
        <v>0</v>
      </c>
      <c r="I87" s="6">
        <f>Turniere!G387</f>
        <v>0</v>
      </c>
      <c r="J87" s="6">
        <f>Turniere!H387</f>
        <v>0</v>
      </c>
      <c r="K87" s="1">
        <f t="shared" si="35"/>
        <v>0</v>
      </c>
      <c r="L87" s="6">
        <f t="shared" si="36"/>
        <v>0</v>
      </c>
      <c r="M87" s="41"/>
      <c r="N87" s="41"/>
      <c r="O87" s="41"/>
      <c r="P87" s="41"/>
      <c r="Q87" s="16" t="str">
        <f t="shared" si="47"/>
        <v>35.</v>
      </c>
      <c r="R87" s="1">
        <f t="shared" si="37"/>
        <v>0</v>
      </c>
      <c r="S87" s="6">
        <f>Turniere!C1299</f>
        <v>0</v>
      </c>
      <c r="T87" s="6">
        <f>Turniere!D1299</f>
        <v>0</v>
      </c>
      <c r="U87" s="1">
        <f t="shared" si="38"/>
        <v>0</v>
      </c>
      <c r="V87" s="6">
        <f>Turniere!E1299</f>
        <v>0</v>
      </c>
      <c r="W87" s="6">
        <f>Turniere!F1299</f>
        <v>0</v>
      </c>
      <c r="X87" s="1">
        <f t="shared" si="39"/>
        <v>0</v>
      </c>
      <c r="Y87" s="6">
        <f>Turniere!G1299</f>
        <v>0</v>
      </c>
      <c r="Z87" s="6">
        <f>Turniere!H1299</f>
        <v>0</v>
      </c>
      <c r="AA87" s="6">
        <f t="shared" si="40"/>
        <v>0</v>
      </c>
      <c r="AB87" s="6">
        <f t="shared" si="41"/>
        <v>0</v>
      </c>
      <c r="AG87" s="16" t="str">
        <f t="shared" si="48"/>
        <v>59.</v>
      </c>
      <c r="AH87" s="1">
        <f t="shared" si="42"/>
        <v>0</v>
      </c>
      <c r="AI87" s="6"/>
      <c r="AJ87" s="6"/>
      <c r="AK87" s="1">
        <f t="shared" si="43"/>
        <v>0</v>
      </c>
      <c r="AL87" s="6"/>
      <c r="AM87" s="6"/>
      <c r="AN87" s="1">
        <f t="shared" si="44"/>
        <v>0</v>
      </c>
      <c r="AO87" s="6"/>
      <c r="AP87" s="6"/>
      <c r="AQ87" s="1">
        <f t="shared" si="45"/>
        <v>0</v>
      </c>
      <c r="AR87" s="6">
        <f t="shared" si="46"/>
        <v>0</v>
      </c>
    </row>
    <row r="88" spans="1:44" x14ac:dyDescent="0.25">
      <c r="A88" s="16" t="str">
        <f>$A$18</f>
        <v>12.</v>
      </c>
      <c r="B88" s="1">
        <f t="shared" si="32"/>
        <v>0</v>
      </c>
      <c r="C88" s="6">
        <f>Turniere!C425</f>
        <v>0</v>
      </c>
      <c r="D88" s="6">
        <f>Turniere!D425</f>
        <v>0</v>
      </c>
      <c r="E88" s="1">
        <f t="shared" si="33"/>
        <v>0</v>
      </c>
      <c r="F88" s="6">
        <f>Turniere!E425</f>
        <v>0</v>
      </c>
      <c r="G88" s="6">
        <f>Turniere!F425</f>
        <v>0</v>
      </c>
      <c r="H88" s="1">
        <f t="shared" si="34"/>
        <v>0</v>
      </c>
      <c r="I88" s="6">
        <f>Turniere!G425</f>
        <v>0</v>
      </c>
      <c r="J88" s="6">
        <f>Turniere!H425</f>
        <v>0</v>
      </c>
      <c r="K88" s="1">
        <f t="shared" si="35"/>
        <v>0</v>
      </c>
      <c r="L88" s="6">
        <f t="shared" si="36"/>
        <v>0</v>
      </c>
      <c r="M88" s="41"/>
      <c r="N88" s="41"/>
      <c r="O88" s="41"/>
      <c r="P88" s="41"/>
      <c r="Q88" s="16" t="str">
        <f t="shared" si="47"/>
        <v>36.</v>
      </c>
      <c r="R88" s="1">
        <f t="shared" si="37"/>
        <v>0</v>
      </c>
      <c r="S88" s="6">
        <f>Turniere!C1337</f>
        <v>0</v>
      </c>
      <c r="T88" s="6">
        <f>Turniere!D1337</f>
        <v>0</v>
      </c>
      <c r="U88" s="1">
        <f t="shared" si="38"/>
        <v>0</v>
      </c>
      <c r="V88" s="6">
        <f>Turniere!E1337</f>
        <v>0</v>
      </c>
      <c r="W88" s="6">
        <f>Turniere!F1337</f>
        <v>0</v>
      </c>
      <c r="X88" s="1">
        <f t="shared" si="39"/>
        <v>0</v>
      </c>
      <c r="Y88" s="6">
        <f>Turniere!G1337</f>
        <v>0</v>
      </c>
      <c r="Z88" s="6">
        <f>Turniere!H1337</f>
        <v>0</v>
      </c>
      <c r="AA88" s="1">
        <f t="shared" si="40"/>
        <v>0</v>
      </c>
      <c r="AB88" s="6">
        <f t="shared" si="41"/>
        <v>0</v>
      </c>
      <c r="AG88" s="16" t="str">
        <f t="shared" si="48"/>
        <v>60.</v>
      </c>
      <c r="AH88" s="1">
        <f t="shared" si="42"/>
        <v>0</v>
      </c>
      <c r="AI88" s="6"/>
      <c r="AJ88" s="6"/>
      <c r="AK88" s="1">
        <f t="shared" si="43"/>
        <v>0</v>
      </c>
      <c r="AL88" s="6"/>
      <c r="AM88" s="6"/>
      <c r="AN88" s="1">
        <f t="shared" si="44"/>
        <v>0</v>
      </c>
      <c r="AO88" s="6"/>
      <c r="AP88" s="6"/>
      <c r="AQ88" s="1">
        <f t="shared" si="45"/>
        <v>0</v>
      </c>
      <c r="AR88" s="6">
        <f t="shared" si="46"/>
        <v>0</v>
      </c>
    </row>
    <row r="89" spans="1:44" x14ac:dyDescent="0.25">
      <c r="A89" s="16" t="str">
        <f>$A$19</f>
        <v>13.</v>
      </c>
      <c r="B89" s="1">
        <f t="shared" si="32"/>
        <v>0</v>
      </c>
      <c r="C89" s="6">
        <f>Turniere!C463</f>
        <v>0</v>
      </c>
      <c r="D89" s="6">
        <f>Turniere!D463</f>
        <v>0</v>
      </c>
      <c r="E89" s="1">
        <f t="shared" si="33"/>
        <v>0</v>
      </c>
      <c r="F89" s="6">
        <f>Turniere!E463</f>
        <v>0</v>
      </c>
      <c r="G89" s="6">
        <f>Turniere!F463</f>
        <v>0</v>
      </c>
      <c r="H89" s="1">
        <f t="shared" si="34"/>
        <v>0</v>
      </c>
      <c r="I89" s="6">
        <f>Turniere!G463</f>
        <v>0</v>
      </c>
      <c r="J89" s="6">
        <f>Turniere!H463</f>
        <v>0</v>
      </c>
      <c r="K89" s="1">
        <f t="shared" si="35"/>
        <v>0</v>
      </c>
      <c r="L89" s="6">
        <f t="shared" si="36"/>
        <v>0</v>
      </c>
      <c r="M89" s="41"/>
      <c r="N89" s="41"/>
      <c r="O89" s="41"/>
      <c r="P89" s="41"/>
      <c r="Q89" s="16" t="str">
        <f t="shared" si="47"/>
        <v>37.</v>
      </c>
      <c r="R89" s="1">
        <f t="shared" si="37"/>
        <v>0</v>
      </c>
      <c r="S89" s="6">
        <f>Turniere!C1338</f>
        <v>0</v>
      </c>
      <c r="T89" s="6">
        <f>Turniere!D1338</f>
        <v>0</v>
      </c>
      <c r="U89" s="1">
        <f t="shared" si="38"/>
        <v>0</v>
      </c>
      <c r="V89" s="6">
        <f>Turniere!E1338</f>
        <v>0</v>
      </c>
      <c r="W89" s="6">
        <f>Turniere!F1338</f>
        <v>0</v>
      </c>
      <c r="X89" s="1">
        <f t="shared" si="39"/>
        <v>0</v>
      </c>
      <c r="Y89" s="6">
        <f>Turniere!G1338</f>
        <v>0</v>
      </c>
      <c r="Z89" s="6">
        <f>Turniere!H1338</f>
        <v>0</v>
      </c>
      <c r="AA89" s="1">
        <f t="shared" si="40"/>
        <v>0</v>
      </c>
      <c r="AB89" s="6">
        <f t="shared" si="41"/>
        <v>0</v>
      </c>
      <c r="AG89" s="16" t="str">
        <f t="shared" si="48"/>
        <v>61.</v>
      </c>
      <c r="AH89" s="1">
        <f t="shared" si="42"/>
        <v>0</v>
      </c>
      <c r="AI89" s="6"/>
      <c r="AJ89" s="6"/>
      <c r="AK89" s="1">
        <f t="shared" si="43"/>
        <v>0</v>
      </c>
      <c r="AL89" s="6"/>
      <c r="AM89" s="6"/>
      <c r="AN89" s="1">
        <f t="shared" si="44"/>
        <v>0</v>
      </c>
      <c r="AO89" s="6"/>
      <c r="AP89" s="6"/>
      <c r="AQ89" s="1">
        <f t="shared" si="45"/>
        <v>0</v>
      </c>
      <c r="AR89" s="6">
        <f t="shared" si="46"/>
        <v>0</v>
      </c>
    </row>
    <row r="90" spans="1:44" x14ac:dyDescent="0.25">
      <c r="A90" s="15" t="str">
        <f>$A$20</f>
        <v>14.</v>
      </c>
      <c r="B90" s="1">
        <f t="shared" si="32"/>
        <v>0</v>
      </c>
      <c r="C90" s="6">
        <f>Turniere!C501</f>
        <v>0</v>
      </c>
      <c r="D90" s="6">
        <f>Turniere!D501*2</f>
        <v>0</v>
      </c>
      <c r="E90" s="1">
        <f t="shared" si="33"/>
        <v>0</v>
      </c>
      <c r="F90" s="6">
        <f>Turniere!E501</f>
        <v>0</v>
      </c>
      <c r="G90" s="6">
        <f>Turniere!F501</f>
        <v>0</v>
      </c>
      <c r="H90" s="1">
        <f t="shared" si="34"/>
        <v>0</v>
      </c>
      <c r="I90" s="6">
        <f>Turniere!G501</f>
        <v>0</v>
      </c>
      <c r="J90" s="6">
        <f>Turniere!H501</f>
        <v>0</v>
      </c>
      <c r="K90" s="1">
        <f t="shared" si="35"/>
        <v>0</v>
      </c>
      <c r="L90" s="6">
        <f t="shared" si="36"/>
        <v>0</v>
      </c>
      <c r="M90" s="41"/>
      <c r="N90" s="41"/>
      <c r="O90" s="41"/>
      <c r="P90" s="41"/>
      <c r="Q90" s="16" t="str">
        <f t="shared" si="47"/>
        <v>38.</v>
      </c>
      <c r="R90" s="1">
        <f t="shared" si="37"/>
        <v>0</v>
      </c>
      <c r="S90" s="6">
        <f>Turniere!C1413</f>
        <v>0</v>
      </c>
      <c r="T90" s="6">
        <f>Turniere!D1413</f>
        <v>0</v>
      </c>
      <c r="U90" s="1">
        <f t="shared" si="38"/>
        <v>0</v>
      </c>
      <c r="V90" s="6">
        <f>Turniere!E1413</f>
        <v>0</v>
      </c>
      <c r="W90" s="6">
        <f>Turniere!F1413</f>
        <v>0</v>
      </c>
      <c r="X90" s="1">
        <f t="shared" si="39"/>
        <v>0</v>
      </c>
      <c r="Y90" s="6">
        <f>Turniere!G1413</f>
        <v>0</v>
      </c>
      <c r="Z90" s="6">
        <f>Turniere!H1413</f>
        <v>0</v>
      </c>
      <c r="AA90" s="1">
        <f t="shared" si="40"/>
        <v>0</v>
      </c>
      <c r="AB90" s="6">
        <f t="shared" si="41"/>
        <v>0</v>
      </c>
      <c r="AG90" s="16" t="str">
        <f t="shared" si="48"/>
        <v>62.</v>
      </c>
      <c r="AH90" s="1">
        <f t="shared" si="42"/>
        <v>0</v>
      </c>
      <c r="AI90" s="6"/>
      <c r="AJ90" s="6"/>
      <c r="AK90" s="1">
        <f t="shared" si="43"/>
        <v>0</v>
      </c>
      <c r="AL90" s="6"/>
      <c r="AM90" s="6"/>
      <c r="AN90" s="1">
        <f t="shared" si="44"/>
        <v>0</v>
      </c>
      <c r="AO90" s="6"/>
      <c r="AP90" s="6"/>
      <c r="AQ90" s="1">
        <f t="shared" si="45"/>
        <v>0</v>
      </c>
      <c r="AR90" s="6">
        <f t="shared" si="46"/>
        <v>0</v>
      </c>
    </row>
    <row r="91" spans="1:44" x14ac:dyDescent="0.25">
      <c r="A91" s="16" t="str">
        <f>$A$21</f>
        <v>15.</v>
      </c>
      <c r="B91" s="1">
        <f t="shared" si="32"/>
        <v>0</v>
      </c>
      <c r="C91" s="6">
        <f>Turniere!C539</f>
        <v>0</v>
      </c>
      <c r="D91" s="6">
        <f>Turniere!D539</f>
        <v>0</v>
      </c>
      <c r="E91" s="1">
        <f t="shared" si="33"/>
        <v>0</v>
      </c>
      <c r="F91" s="6">
        <f>Turniere!E539</f>
        <v>0</v>
      </c>
      <c r="G91" s="6">
        <f>Turniere!F539</f>
        <v>0</v>
      </c>
      <c r="H91" s="1">
        <f t="shared" si="34"/>
        <v>0</v>
      </c>
      <c r="I91" s="6">
        <f>Turniere!G539</f>
        <v>0</v>
      </c>
      <c r="J91" s="6">
        <f>Turniere!H539</f>
        <v>0</v>
      </c>
      <c r="K91" s="1">
        <f t="shared" si="35"/>
        <v>0</v>
      </c>
      <c r="L91" s="6">
        <f t="shared" si="36"/>
        <v>0</v>
      </c>
      <c r="M91" s="41"/>
      <c r="N91" s="41"/>
      <c r="O91" s="41"/>
      <c r="P91" s="41"/>
      <c r="Q91" s="16" t="str">
        <f t="shared" si="47"/>
        <v>39.</v>
      </c>
      <c r="R91" s="1">
        <f t="shared" si="37"/>
        <v>0</v>
      </c>
      <c r="S91" s="6">
        <f>Turniere!C1451</f>
        <v>0</v>
      </c>
      <c r="T91" s="6">
        <f>Turniere!D1451</f>
        <v>0</v>
      </c>
      <c r="U91" s="1">
        <f t="shared" si="38"/>
        <v>0</v>
      </c>
      <c r="V91" s="6">
        <f>Turniere!E1451</f>
        <v>0</v>
      </c>
      <c r="W91" s="6">
        <f>Turniere!F1451</f>
        <v>0</v>
      </c>
      <c r="X91" s="1">
        <f t="shared" si="39"/>
        <v>0</v>
      </c>
      <c r="Y91" s="6">
        <f>Turniere!G1451</f>
        <v>0</v>
      </c>
      <c r="Z91" s="6">
        <f>Turniere!H1451</f>
        <v>0</v>
      </c>
      <c r="AA91" s="1">
        <f t="shared" si="40"/>
        <v>0</v>
      </c>
      <c r="AB91" s="6">
        <f t="shared" si="41"/>
        <v>0</v>
      </c>
      <c r="AG91" s="16" t="str">
        <f t="shared" si="48"/>
        <v>63.</v>
      </c>
      <c r="AH91" s="1">
        <f t="shared" si="42"/>
        <v>0</v>
      </c>
      <c r="AI91" s="6"/>
      <c r="AJ91" s="6"/>
      <c r="AK91" s="1">
        <f t="shared" si="43"/>
        <v>0</v>
      </c>
      <c r="AL91" s="6"/>
      <c r="AM91" s="6"/>
      <c r="AN91" s="1">
        <f t="shared" si="44"/>
        <v>0</v>
      </c>
      <c r="AO91" s="6"/>
      <c r="AP91" s="6"/>
      <c r="AQ91" s="1">
        <f t="shared" si="45"/>
        <v>0</v>
      </c>
      <c r="AR91" s="6">
        <f t="shared" si="46"/>
        <v>0</v>
      </c>
    </row>
    <row r="92" spans="1:44" x14ac:dyDescent="0.25">
      <c r="A92" s="16" t="str">
        <f>$A$22</f>
        <v>16.</v>
      </c>
      <c r="B92" s="1">
        <f t="shared" si="32"/>
        <v>0</v>
      </c>
      <c r="C92" s="6">
        <f>Turniere!C577</f>
        <v>0</v>
      </c>
      <c r="D92" s="6">
        <f>Turniere!D577</f>
        <v>0</v>
      </c>
      <c r="E92" s="1">
        <f t="shared" si="33"/>
        <v>0</v>
      </c>
      <c r="F92" s="6">
        <f>Turniere!E577</f>
        <v>0</v>
      </c>
      <c r="G92" s="6">
        <f>Turniere!F577</f>
        <v>0</v>
      </c>
      <c r="H92" s="1">
        <f t="shared" si="34"/>
        <v>0</v>
      </c>
      <c r="I92" s="6">
        <f>Turniere!G577</f>
        <v>0</v>
      </c>
      <c r="J92" s="6">
        <f>Turniere!H577</f>
        <v>0</v>
      </c>
      <c r="K92" s="1">
        <f t="shared" si="35"/>
        <v>0</v>
      </c>
      <c r="L92" s="6">
        <f t="shared" si="36"/>
        <v>0</v>
      </c>
      <c r="M92" s="41"/>
      <c r="N92" s="41"/>
      <c r="O92" s="41"/>
      <c r="P92" s="41"/>
      <c r="Q92" s="16" t="str">
        <f t="shared" si="47"/>
        <v>40.</v>
      </c>
      <c r="R92" s="1">
        <f t="shared" si="37"/>
        <v>0</v>
      </c>
      <c r="S92" s="6">
        <f>Turniere!C1489</f>
        <v>0</v>
      </c>
      <c r="T92" s="6">
        <f>Turniere!D1489</f>
        <v>0</v>
      </c>
      <c r="U92" s="1">
        <f t="shared" si="38"/>
        <v>0</v>
      </c>
      <c r="V92" s="6">
        <f>Turniere!E1489</f>
        <v>0</v>
      </c>
      <c r="W92" s="6">
        <f>Turniere!F1489</f>
        <v>0</v>
      </c>
      <c r="X92" s="1">
        <f t="shared" si="39"/>
        <v>0</v>
      </c>
      <c r="Y92" s="6">
        <f>Turniere!G1489</f>
        <v>0</v>
      </c>
      <c r="Z92" s="6">
        <f>Turniere!H1489</f>
        <v>0</v>
      </c>
      <c r="AA92" s="1">
        <f t="shared" si="40"/>
        <v>0</v>
      </c>
      <c r="AB92" s="6">
        <f t="shared" si="41"/>
        <v>0</v>
      </c>
      <c r="AG92" s="16" t="str">
        <f t="shared" si="48"/>
        <v>64.</v>
      </c>
      <c r="AH92" s="1">
        <f t="shared" si="42"/>
        <v>0</v>
      </c>
      <c r="AI92" s="6"/>
      <c r="AJ92" s="6"/>
      <c r="AK92" s="1">
        <f t="shared" si="43"/>
        <v>0</v>
      </c>
      <c r="AL92" s="6"/>
      <c r="AM92" s="6"/>
      <c r="AN92" s="1">
        <f t="shared" si="44"/>
        <v>0</v>
      </c>
      <c r="AO92" s="6"/>
      <c r="AP92" s="6"/>
      <c r="AQ92" s="1">
        <f t="shared" si="45"/>
        <v>0</v>
      </c>
      <c r="AR92" s="6">
        <f t="shared" si="46"/>
        <v>0</v>
      </c>
    </row>
    <row r="93" spans="1:44" x14ac:dyDescent="0.25">
      <c r="A93" s="16" t="str">
        <f>$A$23</f>
        <v>17.</v>
      </c>
      <c r="B93" s="1">
        <f t="shared" si="32"/>
        <v>0</v>
      </c>
      <c r="C93" s="6">
        <f>Turniere!C615</f>
        <v>0</v>
      </c>
      <c r="D93" s="6">
        <f>Turniere!D615</f>
        <v>0</v>
      </c>
      <c r="E93" s="1">
        <f t="shared" si="33"/>
        <v>0</v>
      </c>
      <c r="F93" s="6">
        <f>Turniere!E615</f>
        <v>0</v>
      </c>
      <c r="G93" s="6">
        <f>Turniere!F615</f>
        <v>0</v>
      </c>
      <c r="H93" s="1">
        <f t="shared" si="34"/>
        <v>0</v>
      </c>
      <c r="I93" s="6">
        <f>Turniere!G615</f>
        <v>0</v>
      </c>
      <c r="J93" s="6">
        <f>Turniere!H615</f>
        <v>0</v>
      </c>
      <c r="K93" s="1">
        <f t="shared" si="35"/>
        <v>0</v>
      </c>
      <c r="L93" s="6">
        <f t="shared" si="36"/>
        <v>0</v>
      </c>
      <c r="M93" s="41"/>
      <c r="N93" s="41"/>
      <c r="O93" s="41"/>
      <c r="P93" s="41"/>
      <c r="Q93" s="61" t="s">
        <v>109</v>
      </c>
      <c r="R93" s="1">
        <f t="shared" si="37"/>
        <v>0</v>
      </c>
      <c r="S93" s="6">
        <f>Turniere!C1527</f>
        <v>0</v>
      </c>
      <c r="T93" s="6">
        <f>Turniere!D1527*2</f>
        <v>0</v>
      </c>
      <c r="U93" s="1">
        <f t="shared" si="38"/>
        <v>0</v>
      </c>
      <c r="V93" s="6">
        <f>Turniere!E1527</f>
        <v>0</v>
      </c>
      <c r="W93" s="6">
        <f>Turniere!F1527</f>
        <v>0</v>
      </c>
      <c r="X93" s="1">
        <f t="shared" si="39"/>
        <v>0</v>
      </c>
      <c r="Y93" s="6">
        <f>Turniere!G1527</f>
        <v>0</v>
      </c>
      <c r="Z93" s="6">
        <f>Turniere!H1527</f>
        <v>0</v>
      </c>
      <c r="AA93" s="1">
        <f t="shared" si="40"/>
        <v>0</v>
      </c>
      <c r="AB93" s="6">
        <f t="shared" si="41"/>
        <v>0</v>
      </c>
      <c r="AG93" s="16" t="str">
        <f t="shared" si="48"/>
        <v>65.</v>
      </c>
      <c r="AH93" s="1">
        <f t="shared" si="42"/>
        <v>0</v>
      </c>
      <c r="AI93" s="6"/>
      <c r="AJ93" s="6"/>
      <c r="AK93" s="1">
        <f t="shared" si="43"/>
        <v>0</v>
      </c>
      <c r="AL93" s="6"/>
      <c r="AM93" s="6"/>
      <c r="AN93" s="1">
        <f t="shared" si="44"/>
        <v>0</v>
      </c>
      <c r="AO93" s="6"/>
      <c r="AP93" s="6"/>
      <c r="AQ93" s="1">
        <f t="shared" si="45"/>
        <v>0</v>
      </c>
      <c r="AR93" s="6">
        <f t="shared" si="46"/>
        <v>0</v>
      </c>
    </row>
    <row r="94" spans="1:44" x14ac:dyDescent="0.25">
      <c r="A94" s="16" t="str">
        <f>$A$24</f>
        <v>18.</v>
      </c>
      <c r="B94" s="1">
        <f t="shared" si="32"/>
        <v>0</v>
      </c>
      <c r="C94" s="6">
        <f>Turniere!C653</f>
        <v>0</v>
      </c>
      <c r="D94" s="6">
        <f>Turniere!D653</f>
        <v>0</v>
      </c>
      <c r="E94" s="1">
        <f t="shared" si="33"/>
        <v>0</v>
      </c>
      <c r="F94" s="6">
        <f>Turniere!E653</f>
        <v>0</v>
      </c>
      <c r="G94" s="6">
        <f>Turniere!F653</f>
        <v>0</v>
      </c>
      <c r="H94" s="1">
        <f t="shared" si="34"/>
        <v>0</v>
      </c>
      <c r="I94" s="6">
        <f>Turniere!G653</f>
        <v>0</v>
      </c>
      <c r="J94" s="6">
        <f>Turniere!H653</f>
        <v>0</v>
      </c>
      <c r="K94" s="1">
        <f t="shared" si="35"/>
        <v>0</v>
      </c>
      <c r="L94" s="6">
        <f t="shared" si="36"/>
        <v>0</v>
      </c>
      <c r="M94" s="41"/>
      <c r="N94" s="41"/>
      <c r="O94" s="41"/>
      <c r="P94" s="41"/>
      <c r="Q94" s="53" t="s">
        <v>110</v>
      </c>
      <c r="R94" s="1">
        <f>COUNTIF(T94,"&gt;10")</f>
        <v>0</v>
      </c>
      <c r="S94" s="6">
        <f>Turniere!C1565</f>
        <v>0</v>
      </c>
      <c r="T94" s="6">
        <f>Turniere!D1565</f>
        <v>0</v>
      </c>
      <c r="U94" s="1">
        <f t="shared" si="38"/>
        <v>0</v>
      </c>
      <c r="V94" s="6">
        <f>Turniere!E1565</f>
        <v>0</v>
      </c>
      <c r="W94" s="6">
        <f>Turniere!F1565</f>
        <v>0</v>
      </c>
      <c r="X94" s="1">
        <f t="shared" si="39"/>
        <v>0</v>
      </c>
      <c r="Y94" s="6">
        <f>Turniere!G1565</f>
        <v>0</v>
      </c>
      <c r="Z94" s="6">
        <f>Turniere!H1565</f>
        <v>0</v>
      </c>
      <c r="AA94" s="1">
        <f t="shared" si="40"/>
        <v>0</v>
      </c>
      <c r="AB94" s="6">
        <f>T94+W94+Z94</f>
        <v>0</v>
      </c>
      <c r="AG94" s="16" t="str">
        <f t="shared" si="48"/>
        <v>66.</v>
      </c>
      <c r="AH94" s="1">
        <f>COUNTIF(AJ94,"&gt;10")</f>
        <v>0</v>
      </c>
      <c r="AI94" s="6"/>
      <c r="AJ94" s="6"/>
      <c r="AK94" s="1">
        <f t="shared" si="43"/>
        <v>0</v>
      </c>
      <c r="AL94" s="6"/>
      <c r="AM94" s="6"/>
      <c r="AN94" s="1">
        <f t="shared" si="44"/>
        <v>0</v>
      </c>
      <c r="AO94" s="6"/>
      <c r="AP94" s="6"/>
      <c r="AQ94" s="1">
        <f t="shared" si="45"/>
        <v>0</v>
      </c>
      <c r="AR94" s="6">
        <f>AJ94+AM94+AP94</f>
        <v>0</v>
      </c>
    </row>
    <row r="95" spans="1:44" x14ac:dyDescent="0.25">
      <c r="A95" s="73" t="str">
        <f>$A$25</f>
        <v>19.</v>
      </c>
      <c r="B95" s="1">
        <f t="shared" si="32"/>
        <v>0</v>
      </c>
      <c r="C95" s="6">
        <f>Turniere!C691</f>
        <v>0</v>
      </c>
      <c r="D95" s="6">
        <f>Turniere!D691</f>
        <v>0</v>
      </c>
      <c r="E95" s="1">
        <f t="shared" si="33"/>
        <v>0</v>
      </c>
      <c r="F95" s="6">
        <f>Turniere!E691</f>
        <v>0</v>
      </c>
      <c r="G95" s="6">
        <f>Turniere!F691</f>
        <v>0</v>
      </c>
      <c r="H95" s="1">
        <f t="shared" si="34"/>
        <v>0</v>
      </c>
      <c r="I95" s="6">
        <f>Turniere!G691</f>
        <v>0</v>
      </c>
      <c r="J95" s="72">
        <f>Turniere!H691*3</f>
        <v>0</v>
      </c>
      <c r="K95" s="1">
        <f t="shared" si="35"/>
        <v>0</v>
      </c>
      <c r="L95" s="6">
        <f t="shared" si="36"/>
        <v>0</v>
      </c>
      <c r="M95" s="41"/>
      <c r="N95" s="41"/>
      <c r="O95" s="41"/>
      <c r="P95" s="41"/>
      <c r="Q95" s="53" t="s">
        <v>111</v>
      </c>
      <c r="R95" s="1">
        <f t="shared" si="37"/>
        <v>0</v>
      </c>
      <c r="S95" s="6">
        <f>Turniere!C1603</f>
        <v>0</v>
      </c>
      <c r="T95" s="6">
        <f>Turniere!D1603</f>
        <v>0</v>
      </c>
      <c r="U95" s="1">
        <f>COUNTIF(W95,"&gt;10")</f>
        <v>0</v>
      </c>
      <c r="V95" s="6">
        <f>Turniere!E1603</f>
        <v>0</v>
      </c>
      <c r="W95" s="6">
        <f>Turniere!F1603</f>
        <v>0</v>
      </c>
      <c r="X95" s="1">
        <f t="shared" si="39"/>
        <v>0</v>
      </c>
      <c r="Y95" s="6">
        <f>Turniere!G1603</f>
        <v>0</v>
      </c>
      <c r="Z95" s="6">
        <f>Turniere!H1603</f>
        <v>0</v>
      </c>
      <c r="AA95" s="1">
        <f t="shared" si="40"/>
        <v>0</v>
      </c>
      <c r="AB95" s="6">
        <f>T95+W95+Z95</f>
        <v>0</v>
      </c>
      <c r="AG95" s="16" t="str">
        <f t="shared" si="48"/>
        <v>67.</v>
      </c>
      <c r="AH95" s="1">
        <f t="shared" ref="AH95:AH100" si="49">COUNTIF(AJ95,"&gt;10")</f>
        <v>0</v>
      </c>
      <c r="AI95" s="6"/>
      <c r="AJ95" s="6"/>
      <c r="AK95" s="1">
        <f>COUNTIF(AM95,"&gt;10")</f>
        <v>0</v>
      </c>
      <c r="AL95" s="6"/>
      <c r="AM95" s="6"/>
      <c r="AN95" s="1">
        <f t="shared" si="44"/>
        <v>0</v>
      </c>
      <c r="AO95" s="6"/>
      <c r="AP95" s="6"/>
      <c r="AQ95" s="1">
        <f t="shared" si="45"/>
        <v>0</v>
      </c>
      <c r="AR95" s="6">
        <f>AJ95+AM95+AP95</f>
        <v>0</v>
      </c>
    </row>
    <row r="96" spans="1:44" x14ac:dyDescent="0.25">
      <c r="A96" s="16" t="str">
        <f>$A$26</f>
        <v>20.</v>
      </c>
      <c r="B96" s="1">
        <f t="shared" si="32"/>
        <v>0</v>
      </c>
      <c r="C96" s="6">
        <f>Turniere!C729</f>
        <v>0</v>
      </c>
      <c r="D96" s="6">
        <f>Turniere!D729</f>
        <v>0</v>
      </c>
      <c r="E96" s="1">
        <f t="shared" si="33"/>
        <v>0</v>
      </c>
      <c r="F96" s="6">
        <f>Turniere!E729</f>
        <v>0</v>
      </c>
      <c r="G96" s="6">
        <f>Turniere!F729</f>
        <v>0</v>
      </c>
      <c r="H96" s="1">
        <f t="shared" si="34"/>
        <v>0</v>
      </c>
      <c r="I96" s="6">
        <f>Turniere!G729</f>
        <v>0</v>
      </c>
      <c r="J96" s="6">
        <f>Turniere!H729</f>
        <v>0</v>
      </c>
      <c r="K96" s="1">
        <f t="shared" si="35"/>
        <v>0</v>
      </c>
      <c r="L96" s="6">
        <f t="shared" si="36"/>
        <v>0</v>
      </c>
      <c r="M96" s="41"/>
      <c r="N96" s="41"/>
      <c r="O96" s="41"/>
      <c r="P96" s="41"/>
      <c r="Q96" s="53" t="s">
        <v>112</v>
      </c>
      <c r="R96" s="1">
        <f t="shared" si="37"/>
        <v>0</v>
      </c>
      <c r="S96" s="6">
        <f>Turniere!C1641</f>
        <v>0</v>
      </c>
      <c r="T96" s="6">
        <f>Turniere!D1641</f>
        <v>0</v>
      </c>
      <c r="U96" s="1">
        <f t="shared" si="38"/>
        <v>0</v>
      </c>
      <c r="V96" s="6">
        <f>Turniere!E1641</f>
        <v>0</v>
      </c>
      <c r="W96" s="6">
        <f>Turniere!F1641</f>
        <v>0</v>
      </c>
      <c r="X96" s="1">
        <f t="shared" si="39"/>
        <v>0</v>
      </c>
      <c r="Y96" s="6">
        <f>Turniere!G1641</f>
        <v>0</v>
      </c>
      <c r="Z96" s="6">
        <f>Turniere!H1641</f>
        <v>0</v>
      </c>
      <c r="AA96" s="1">
        <f t="shared" si="40"/>
        <v>0</v>
      </c>
      <c r="AB96" s="6">
        <f t="shared" si="41"/>
        <v>0</v>
      </c>
      <c r="AG96" s="16" t="str">
        <f t="shared" si="48"/>
        <v>68.</v>
      </c>
      <c r="AH96" s="1">
        <f t="shared" si="49"/>
        <v>0</v>
      </c>
      <c r="AI96" s="6"/>
      <c r="AJ96" s="6"/>
      <c r="AK96" s="1">
        <f t="shared" ref="AK96:AK100" si="50">COUNTIF(AM96,"&gt;10")</f>
        <v>0</v>
      </c>
      <c r="AL96" s="6"/>
      <c r="AM96" s="6"/>
      <c r="AN96" s="1">
        <f t="shared" si="44"/>
        <v>0</v>
      </c>
      <c r="AO96" s="6"/>
      <c r="AP96" s="6"/>
      <c r="AQ96" s="1">
        <f t="shared" si="45"/>
        <v>0</v>
      </c>
      <c r="AR96" s="6">
        <f t="shared" ref="AR96:AR100" si="51">AJ96+AM96+AP96</f>
        <v>0</v>
      </c>
    </row>
    <row r="97" spans="1:44" x14ac:dyDescent="0.25">
      <c r="A97" s="16" t="str">
        <f>$A$27</f>
        <v>21.</v>
      </c>
      <c r="B97" s="1">
        <f t="shared" si="32"/>
        <v>0</v>
      </c>
      <c r="C97" s="6">
        <f>Turniere!C767</f>
        <v>0</v>
      </c>
      <c r="D97" s="6">
        <f>Turniere!D767</f>
        <v>0</v>
      </c>
      <c r="E97" s="1">
        <f t="shared" si="33"/>
        <v>0</v>
      </c>
      <c r="F97" s="6">
        <f>Turniere!E767</f>
        <v>0</v>
      </c>
      <c r="G97" s="6">
        <f>Turniere!F767</f>
        <v>0</v>
      </c>
      <c r="H97" s="1">
        <f t="shared" si="34"/>
        <v>0</v>
      </c>
      <c r="I97" s="6">
        <f>Turniere!G767</f>
        <v>0</v>
      </c>
      <c r="J97" s="6">
        <f>Turniere!H767</f>
        <v>0</v>
      </c>
      <c r="K97" s="1">
        <f t="shared" si="35"/>
        <v>0</v>
      </c>
      <c r="L97" s="6">
        <f t="shared" si="36"/>
        <v>0</v>
      </c>
      <c r="M97" s="41"/>
      <c r="N97" s="41"/>
      <c r="O97" s="41"/>
      <c r="P97" s="41"/>
      <c r="Q97" s="53" t="s">
        <v>113</v>
      </c>
      <c r="R97" s="1">
        <f t="shared" si="37"/>
        <v>0</v>
      </c>
      <c r="S97" s="6">
        <f>Turniere!C1679</f>
        <v>0</v>
      </c>
      <c r="T97" s="6">
        <f>Turniere!D1679</f>
        <v>0</v>
      </c>
      <c r="U97" s="1">
        <f t="shared" si="38"/>
        <v>0</v>
      </c>
      <c r="V97" s="6">
        <f>Turniere!E1679</f>
        <v>0</v>
      </c>
      <c r="W97" s="6">
        <f>Turniere!F1679</f>
        <v>0</v>
      </c>
      <c r="X97" s="1">
        <f t="shared" si="39"/>
        <v>0</v>
      </c>
      <c r="Y97" s="6">
        <f>Turniere!G1679</f>
        <v>0</v>
      </c>
      <c r="Z97" s="6">
        <f>Turniere!H1679</f>
        <v>0</v>
      </c>
      <c r="AA97" s="1">
        <f t="shared" si="40"/>
        <v>0</v>
      </c>
      <c r="AB97" s="6">
        <f t="shared" si="41"/>
        <v>0</v>
      </c>
      <c r="AG97" s="16" t="str">
        <f t="shared" si="48"/>
        <v>69.</v>
      </c>
      <c r="AH97" s="1">
        <f t="shared" si="49"/>
        <v>0</v>
      </c>
      <c r="AI97" s="6"/>
      <c r="AJ97" s="6"/>
      <c r="AK97" s="1">
        <f t="shared" si="50"/>
        <v>0</v>
      </c>
      <c r="AL97" s="6"/>
      <c r="AM97" s="6"/>
      <c r="AN97" s="1">
        <f t="shared" si="44"/>
        <v>0</v>
      </c>
      <c r="AO97" s="6"/>
      <c r="AP97" s="6"/>
      <c r="AQ97" s="1">
        <f t="shared" si="45"/>
        <v>0</v>
      </c>
      <c r="AR97" s="6">
        <f t="shared" si="51"/>
        <v>0</v>
      </c>
    </row>
    <row r="98" spans="1:44" x14ac:dyDescent="0.25">
      <c r="A98" s="16" t="str">
        <f>$A$28</f>
        <v>22.</v>
      </c>
      <c r="B98" s="1">
        <f t="shared" si="32"/>
        <v>0</v>
      </c>
      <c r="C98" s="6">
        <f>Turniere!C805</f>
        <v>0</v>
      </c>
      <c r="D98" s="6">
        <f>Turniere!D805</f>
        <v>0</v>
      </c>
      <c r="E98" s="1">
        <f t="shared" si="33"/>
        <v>0</v>
      </c>
      <c r="F98" s="6">
        <f>Turniere!E805</f>
        <v>0</v>
      </c>
      <c r="G98" s="6">
        <f>Turniere!F805</f>
        <v>0</v>
      </c>
      <c r="H98" s="1">
        <f t="shared" si="34"/>
        <v>0</v>
      </c>
      <c r="I98" s="6">
        <f>Turniere!G805</f>
        <v>0</v>
      </c>
      <c r="J98" s="6">
        <f>Turniere!H805</f>
        <v>0</v>
      </c>
      <c r="K98" s="1">
        <f t="shared" si="35"/>
        <v>0</v>
      </c>
      <c r="L98" s="6">
        <f t="shared" si="36"/>
        <v>0</v>
      </c>
      <c r="M98" s="41"/>
      <c r="N98" s="41"/>
      <c r="O98" s="41"/>
      <c r="P98" s="41"/>
      <c r="Q98" s="53" t="s">
        <v>114</v>
      </c>
      <c r="R98" s="1">
        <f t="shared" si="37"/>
        <v>0</v>
      </c>
      <c r="S98" s="6">
        <f>Turniere!C1717</f>
        <v>0</v>
      </c>
      <c r="T98" s="6">
        <f>Turniere!D1717</f>
        <v>0</v>
      </c>
      <c r="U98" s="1">
        <f t="shared" si="38"/>
        <v>0</v>
      </c>
      <c r="V98" s="6">
        <f>Turniere!E1717</f>
        <v>0</v>
      </c>
      <c r="W98" s="6">
        <f>Turniere!F1717</f>
        <v>0</v>
      </c>
      <c r="X98" s="1">
        <f t="shared" si="39"/>
        <v>0</v>
      </c>
      <c r="Y98" s="6">
        <f>Turniere!G1717</f>
        <v>0</v>
      </c>
      <c r="Z98" s="6">
        <f>Turniere!H1717</f>
        <v>0</v>
      </c>
      <c r="AA98" s="1">
        <f t="shared" si="40"/>
        <v>0</v>
      </c>
      <c r="AB98" s="6">
        <f t="shared" si="41"/>
        <v>0</v>
      </c>
      <c r="AG98" s="16" t="str">
        <f t="shared" si="48"/>
        <v>70.</v>
      </c>
      <c r="AH98" s="1">
        <f t="shared" si="49"/>
        <v>0</v>
      </c>
      <c r="AI98" s="6"/>
      <c r="AJ98" s="6"/>
      <c r="AK98" s="1">
        <f t="shared" si="50"/>
        <v>0</v>
      </c>
      <c r="AL98" s="6"/>
      <c r="AM98" s="6"/>
      <c r="AN98" s="1">
        <f t="shared" si="44"/>
        <v>0</v>
      </c>
      <c r="AO98" s="6"/>
      <c r="AP98" s="6"/>
      <c r="AQ98" s="1">
        <f t="shared" si="45"/>
        <v>0</v>
      </c>
      <c r="AR98" s="6">
        <f t="shared" si="51"/>
        <v>0</v>
      </c>
    </row>
    <row r="99" spans="1:44" x14ac:dyDescent="0.25">
      <c r="A99" s="70" t="str">
        <f>$A$29</f>
        <v>23.</v>
      </c>
      <c r="B99" s="1">
        <f t="shared" si="32"/>
        <v>0</v>
      </c>
      <c r="C99" s="6">
        <f>Turniere!C843</f>
        <v>0</v>
      </c>
      <c r="D99" s="6">
        <f>Turniere!D843*2</f>
        <v>0</v>
      </c>
      <c r="E99" s="1">
        <f t="shared" si="33"/>
        <v>0</v>
      </c>
      <c r="F99" s="6">
        <f>Turniere!E843</f>
        <v>0</v>
      </c>
      <c r="G99" s="6">
        <f>Turniere!F843</f>
        <v>0</v>
      </c>
      <c r="H99" s="1">
        <f t="shared" si="34"/>
        <v>0</v>
      </c>
      <c r="I99" s="6">
        <f>Turniere!G843</f>
        <v>0</v>
      </c>
      <c r="J99" s="6">
        <f>Turniere!H843</f>
        <v>0</v>
      </c>
      <c r="K99" s="1">
        <f t="shared" si="35"/>
        <v>0</v>
      </c>
      <c r="L99" s="6">
        <f t="shared" si="36"/>
        <v>0</v>
      </c>
      <c r="M99" s="41"/>
      <c r="N99" s="41"/>
      <c r="O99" s="41"/>
      <c r="P99" s="41"/>
      <c r="Q99" s="61" t="s">
        <v>115</v>
      </c>
      <c r="R99" s="1">
        <f t="shared" si="37"/>
        <v>0</v>
      </c>
      <c r="S99" s="6">
        <f>Turniere!C1755</f>
        <v>0</v>
      </c>
      <c r="T99" s="6">
        <f>Turniere!D1755*2</f>
        <v>0</v>
      </c>
      <c r="U99" s="1">
        <f t="shared" si="38"/>
        <v>0</v>
      </c>
      <c r="V99" s="6">
        <f>Turniere!E1755</f>
        <v>0</v>
      </c>
      <c r="W99" s="6">
        <f>Turniere!F1755</f>
        <v>0</v>
      </c>
      <c r="X99" s="1">
        <f t="shared" si="39"/>
        <v>0</v>
      </c>
      <c r="Y99" s="6">
        <f>Turniere!G1755</f>
        <v>0</v>
      </c>
      <c r="Z99" s="6">
        <f>Turniere!H1755</f>
        <v>0</v>
      </c>
      <c r="AA99" s="1">
        <f t="shared" si="40"/>
        <v>0</v>
      </c>
      <c r="AB99" s="6">
        <f t="shared" si="41"/>
        <v>0</v>
      </c>
      <c r="AG99" s="16" t="str">
        <f t="shared" si="48"/>
        <v>71.</v>
      </c>
      <c r="AH99" s="1">
        <f t="shared" si="49"/>
        <v>0</v>
      </c>
      <c r="AI99" s="6"/>
      <c r="AJ99" s="6"/>
      <c r="AK99" s="1">
        <f t="shared" si="50"/>
        <v>0</v>
      </c>
      <c r="AL99" s="6"/>
      <c r="AM99" s="6"/>
      <c r="AN99" s="1">
        <f t="shared" si="44"/>
        <v>0</v>
      </c>
      <c r="AO99" s="6"/>
      <c r="AP99" s="6"/>
      <c r="AQ99" s="1">
        <f t="shared" si="45"/>
        <v>0</v>
      </c>
      <c r="AR99" s="6">
        <f t="shared" si="51"/>
        <v>0</v>
      </c>
    </row>
    <row r="100" spans="1:44" x14ac:dyDescent="0.25">
      <c r="A100" s="49" t="str">
        <f>$A$30</f>
        <v>24.</v>
      </c>
      <c r="B100" s="1">
        <f t="shared" si="32"/>
        <v>0</v>
      </c>
      <c r="C100" s="6">
        <f>Turniere!C881</f>
        <v>0</v>
      </c>
      <c r="D100" s="6">
        <f>Turniere!D881</f>
        <v>0</v>
      </c>
      <c r="E100" s="1">
        <f t="shared" si="33"/>
        <v>0</v>
      </c>
      <c r="F100" s="6">
        <f>Turniere!E881</f>
        <v>0</v>
      </c>
      <c r="G100" s="6">
        <f>Turniere!F881</f>
        <v>0</v>
      </c>
      <c r="H100" s="1">
        <f t="shared" si="34"/>
        <v>0</v>
      </c>
      <c r="I100" s="6">
        <f>Turniere!G881</f>
        <v>0</v>
      </c>
      <c r="J100" s="6">
        <f>Turniere!H881</f>
        <v>0</v>
      </c>
      <c r="K100" s="1">
        <f t="shared" si="35"/>
        <v>0</v>
      </c>
      <c r="L100" s="6">
        <f t="shared" si="36"/>
        <v>0</v>
      </c>
      <c r="M100" s="41"/>
      <c r="N100" s="41"/>
      <c r="O100" s="41"/>
      <c r="P100" s="41"/>
      <c r="Q100" s="53" t="s">
        <v>116</v>
      </c>
      <c r="R100" s="1">
        <f t="shared" si="37"/>
        <v>0</v>
      </c>
      <c r="S100" s="6">
        <f>Turniere!C1793</f>
        <v>0</v>
      </c>
      <c r="T100" s="6">
        <f>Turniere!D1793</f>
        <v>0</v>
      </c>
      <c r="U100" s="1">
        <f t="shared" si="38"/>
        <v>0</v>
      </c>
      <c r="V100" s="6">
        <f>Turniere!E1793</f>
        <v>0</v>
      </c>
      <c r="W100" s="6">
        <f>Turniere!F1793</f>
        <v>0</v>
      </c>
      <c r="X100" s="1">
        <f t="shared" si="39"/>
        <v>0</v>
      </c>
      <c r="Y100" s="6">
        <f>Turniere!G1793</f>
        <v>0</v>
      </c>
      <c r="Z100" s="6">
        <f>Turniere!H1793</f>
        <v>0</v>
      </c>
      <c r="AA100" s="1">
        <f t="shared" si="40"/>
        <v>0</v>
      </c>
      <c r="AB100" s="6">
        <f t="shared" si="41"/>
        <v>0</v>
      </c>
      <c r="AG100" s="16" t="str">
        <f t="shared" si="48"/>
        <v>72.</v>
      </c>
      <c r="AH100" s="1">
        <f t="shared" si="49"/>
        <v>0</v>
      </c>
      <c r="AI100" s="6">
        <f>Turniere!S1793</f>
        <v>0</v>
      </c>
      <c r="AJ100" s="6">
        <f>Turniere!T1793</f>
        <v>0</v>
      </c>
      <c r="AK100" s="1">
        <f t="shared" si="50"/>
        <v>0</v>
      </c>
      <c r="AL100" s="6"/>
      <c r="AM100" s="6"/>
      <c r="AN100" s="1">
        <f t="shared" si="44"/>
        <v>0</v>
      </c>
      <c r="AO100" s="6"/>
      <c r="AP100" s="6"/>
      <c r="AQ100" s="1">
        <f t="shared" si="45"/>
        <v>0</v>
      </c>
      <c r="AR100" s="6">
        <f t="shared" si="51"/>
        <v>0</v>
      </c>
    </row>
    <row r="101" spans="1:44" x14ac:dyDescent="0.25">
      <c r="B101" s="111" t="s">
        <v>49</v>
      </c>
      <c r="C101" s="111"/>
      <c r="D101" s="111"/>
      <c r="E101" s="111"/>
      <c r="F101" s="111"/>
      <c r="G101" s="111"/>
      <c r="H101" s="111"/>
      <c r="I101" s="111"/>
      <c r="J101" s="111"/>
      <c r="K101" s="1">
        <f>SUM(K77:K100)</f>
        <v>1</v>
      </c>
      <c r="L101" s="1">
        <f>SUM(L77:L100)</f>
        <v>180</v>
      </c>
      <c r="R101" s="111" t="s">
        <v>49</v>
      </c>
      <c r="S101" s="111"/>
      <c r="T101" s="111"/>
      <c r="U101" s="111"/>
      <c r="V101" s="111"/>
      <c r="W101" s="111"/>
      <c r="X101" s="111"/>
      <c r="Y101" s="111"/>
      <c r="Z101" s="111"/>
      <c r="AA101" s="1">
        <f>SUM(AA76:AA100)</f>
        <v>1</v>
      </c>
      <c r="AB101" s="1">
        <f>SUM(AB76:AB100)</f>
        <v>180</v>
      </c>
      <c r="AH101" s="111" t="s">
        <v>49</v>
      </c>
      <c r="AI101" s="111"/>
      <c r="AJ101" s="111"/>
      <c r="AK101" s="111"/>
      <c r="AL101" s="111"/>
      <c r="AM101" s="111"/>
      <c r="AN101" s="111"/>
      <c r="AO101" s="111"/>
      <c r="AP101" s="111"/>
      <c r="AQ101" s="1">
        <f>SUM(AQ76:AQ100)</f>
        <v>4</v>
      </c>
      <c r="AR101" s="1">
        <f>SUM(AR76:AR100)</f>
        <v>780</v>
      </c>
    </row>
    <row r="106" spans="1:44" ht="15.75" thickBot="1" x14ac:dyDescent="0.3"/>
    <row r="107" spans="1:44" ht="27" thickBot="1" x14ac:dyDescent="0.45">
      <c r="A107" s="12"/>
      <c r="B107" s="116" t="str">
        <f>Turniere!$B$7</f>
        <v>Heiko Schmalfuß</v>
      </c>
      <c r="C107" s="116"/>
      <c r="D107" s="116"/>
      <c r="E107" s="116"/>
      <c r="F107" s="116"/>
      <c r="G107" s="116"/>
      <c r="H107" s="116"/>
      <c r="I107" s="116"/>
      <c r="J107" s="116"/>
      <c r="K107" s="116"/>
      <c r="L107" s="1" t="s">
        <v>43</v>
      </c>
      <c r="Q107" s="12"/>
      <c r="R107" s="116" t="str">
        <f>Turniere!$B$7</f>
        <v>Heiko Schmalfuß</v>
      </c>
      <c r="S107" s="116"/>
      <c r="T107" s="116"/>
      <c r="U107" s="116"/>
      <c r="V107" s="116"/>
      <c r="W107" s="116"/>
      <c r="X107" s="116"/>
      <c r="Y107" s="116"/>
      <c r="Z107" s="116"/>
      <c r="AA107" s="116"/>
      <c r="AB107" s="1" t="s">
        <v>43</v>
      </c>
      <c r="AG107" s="12"/>
      <c r="AH107" s="116" t="str">
        <f>Turniere!$B$7</f>
        <v>Heiko Schmalfuß</v>
      </c>
      <c r="AI107" s="116"/>
      <c r="AJ107" s="116"/>
      <c r="AK107" s="116"/>
      <c r="AL107" s="116"/>
      <c r="AM107" s="116"/>
      <c r="AN107" s="116"/>
      <c r="AO107" s="116"/>
      <c r="AP107" s="116"/>
      <c r="AQ107" s="116"/>
      <c r="AR107" s="1" t="s">
        <v>43</v>
      </c>
    </row>
    <row r="108" spans="1:44" x14ac:dyDescent="0.25">
      <c r="A108" s="12" t="s">
        <v>3</v>
      </c>
      <c r="B108" s="117" t="s">
        <v>44</v>
      </c>
      <c r="C108" s="117"/>
      <c r="D108" s="117"/>
      <c r="E108" s="117"/>
      <c r="F108" s="117"/>
      <c r="G108" s="117"/>
      <c r="H108" s="117"/>
      <c r="I108" s="117"/>
      <c r="J108" s="117"/>
      <c r="K108" s="117"/>
      <c r="L108" s="2">
        <f>L136*L109</f>
        <v>1.62</v>
      </c>
      <c r="Q108" s="12" t="s">
        <v>3</v>
      </c>
      <c r="R108" s="117" t="s">
        <v>44</v>
      </c>
      <c r="S108" s="117"/>
      <c r="T108" s="117"/>
      <c r="U108" s="117"/>
      <c r="V108" s="117"/>
      <c r="W108" s="117"/>
      <c r="X108" s="117"/>
      <c r="Y108" s="117"/>
      <c r="Z108" s="117"/>
      <c r="AA108" s="117"/>
      <c r="AB108" s="2">
        <f>AB136*AB109</f>
        <v>1.62</v>
      </c>
      <c r="AG108" s="12" t="s">
        <v>3</v>
      </c>
      <c r="AH108" s="117" t="s">
        <v>44</v>
      </c>
      <c r="AI108" s="117"/>
      <c r="AJ108" s="117"/>
      <c r="AK108" s="117"/>
      <c r="AL108" s="117"/>
      <c r="AM108" s="117"/>
      <c r="AN108" s="117"/>
      <c r="AO108" s="117"/>
      <c r="AP108" s="117"/>
      <c r="AQ108" s="117"/>
      <c r="AR108" s="2">
        <f>AR136*AR109</f>
        <v>1.62</v>
      </c>
    </row>
    <row r="109" spans="1:44" x14ac:dyDescent="0.25">
      <c r="A109" s="11" t="s">
        <v>45</v>
      </c>
      <c r="B109" s="96" t="s">
        <v>46</v>
      </c>
      <c r="C109" s="96"/>
      <c r="D109" s="96"/>
      <c r="E109" s="96"/>
      <c r="F109" s="96"/>
      <c r="G109" s="96"/>
      <c r="H109" s="96"/>
      <c r="I109" s="96"/>
      <c r="J109" s="96"/>
      <c r="K109" s="96"/>
      <c r="L109" s="13">
        <v>5.0000000000000001E-3</v>
      </c>
      <c r="Q109" s="11" t="s">
        <v>45</v>
      </c>
      <c r="R109" s="118" t="str">
        <f>$R$4</f>
        <v xml:space="preserve">Zeitraum 26.10.2019 - 02.04.2020         </v>
      </c>
      <c r="S109" s="118"/>
      <c r="T109" s="118"/>
      <c r="U109" s="118"/>
      <c r="V109" s="118"/>
      <c r="W109" s="118"/>
      <c r="X109" s="118"/>
      <c r="Y109" s="118"/>
      <c r="Z109" s="118"/>
      <c r="AA109" s="118"/>
      <c r="AB109" s="13">
        <v>5.0000000000000001E-3</v>
      </c>
      <c r="AG109" s="11" t="s">
        <v>45</v>
      </c>
      <c r="AH109" s="118" t="str">
        <f>$R$4</f>
        <v xml:space="preserve">Zeitraum 26.10.2019 - 02.04.2020         </v>
      </c>
      <c r="AI109" s="118"/>
      <c r="AJ109" s="118"/>
      <c r="AK109" s="118"/>
      <c r="AL109" s="118"/>
      <c r="AM109" s="118"/>
      <c r="AN109" s="118"/>
      <c r="AO109" s="118"/>
      <c r="AP109" s="118"/>
      <c r="AQ109" s="118"/>
      <c r="AR109" s="13">
        <v>5.0000000000000001E-3</v>
      </c>
    </row>
    <row r="110" spans="1:44" ht="46.5" x14ac:dyDescent="0.25">
      <c r="B110" s="14" t="s">
        <v>40</v>
      </c>
      <c r="C110" s="14" t="s">
        <v>10</v>
      </c>
      <c r="D110" s="14" t="s">
        <v>6</v>
      </c>
      <c r="E110" s="14" t="s">
        <v>41</v>
      </c>
      <c r="F110" s="14" t="s">
        <v>10</v>
      </c>
      <c r="G110" s="14" t="s">
        <v>6</v>
      </c>
      <c r="H110" s="14" t="s">
        <v>4</v>
      </c>
      <c r="I110" s="14" t="s">
        <v>10</v>
      </c>
      <c r="J110" s="14" t="s">
        <v>6</v>
      </c>
      <c r="K110" s="14" t="s">
        <v>11</v>
      </c>
      <c r="L110" s="14" t="s">
        <v>6</v>
      </c>
      <c r="R110" s="14" t="s">
        <v>40</v>
      </c>
      <c r="S110" s="14" t="s">
        <v>10</v>
      </c>
      <c r="T110" s="14" t="s">
        <v>6</v>
      </c>
      <c r="U110" s="14" t="s">
        <v>41</v>
      </c>
      <c r="V110" s="14" t="s">
        <v>10</v>
      </c>
      <c r="W110" s="14" t="s">
        <v>6</v>
      </c>
      <c r="X110" s="14" t="s">
        <v>4</v>
      </c>
      <c r="Y110" s="14" t="s">
        <v>10</v>
      </c>
      <c r="Z110" s="14" t="s">
        <v>6</v>
      </c>
      <c r="AA110" s="14" t="s">
        <v>11</v>
      </c>
      <c r="AB110" s="14" t="s">
        <v>6</v>
      </c>
      <c r="AH110" s="14" t="s">
        <v>40</v>
      </c>
      <c r="AI110" s="14" t="s">
        <v>10</v>
      </c>
      <c r="AJ110" s="14" t="s">
        <v>6</v>
      </c>
      <c r="AK110" s="14" t="s">
        <v>41</v>
      </c>
      <c r="AL110" s="14" t="s">
        <v>10</v>
      </c>
      <c r="AM110" s="14" t="s">
        <v>6</v>
      </c>
      <c r="AN110" s="14" t="s">
        <v>4</v>
      </c>
      <c r="AO110" s="14" t="s">
        <v>10</v>
      </c>
      <c r="AP110" s="14" t="s">
        <v>6</v>
      </c>
      <c r="AQ110" s="14" t="s">
        <v>11</v>
      </c>
      <c r="AR110" s="14" t="s">
        <v>6</v>
      </c>
    </row>
    <row r="111" spans="1:44" x14ac:dyDescent="0.25">
      <c r="A111" s="1" t="s">
        <v>47</v>
      </c>
      <c r="B111" s="111" t="s">
        <v>48</v>
      </c>
      <c r="C111" s="111"/>
      <c r="D111" s="111"/>
      <c r="E111" s="111"/>
      <c r="F111" s="111"/>
      <c r="G111" s="111"/>
      <c r="H111" s="111"/>
      <c r="I111" s="111"/>
      <c r="J111" s="111"/>
      <c r="K111" s="111"/>
      <c r="L111" s="1"/>
      <c r="M111" s="60" t="s">
        <v>131</v>
      </c>
      <c r="N111" s="60">
        <v>1</v>
      </c>
      <c r="O111" s="51" t="s">
        <v>130</v>
      </c>
      <c r="P111" s="51">
        <v>1</v>
      </c>
      <c r="Q111" s="1" t="s">
        <v>47</v>
      </c>
      <c r="R111" s="86" t="s">
        <v>68</v>
      </c>
      <c r="S111" s="106"/>
      <c r="T111" s="106"/>
      <c r="U111" s="106"/>
      <c r="V111" s="106"/>
      <c r="W111" s="106"/>
      <c r="X111" s="106"/>
      <c r="Y111" s="106"/>
      <c r="Z111" s="87"/>
      <c r="AA111" s="1">
        <f>K136</f>
        <v>1</v>
      </c>
      <c r="AB111" s="1">
        <f>L136</f>
        <v>324</v>
      </c>
      <c r="AG111" s="1" t="s">
        <v>47</v>
      </c>
      <c r="AH111" s="86" t="s">
        <v>68</v>
      </c>
      <c r="AI111" s="106"/>
      <c r="AJ111" s="106"/>
      <c r="AK111" s="106"/>
      <c r="AL111" s="106"/>
      <c r="AM111" s="106"/>
      <c r="AN111" s="106"/>
      <c r="AO111" s="106"/>
      <c r="AP111" s="87"/>
      <c r="AQ111" s="1">
        <f>AA136</f>
        <v>1</v>
      </c>
      <c r="AR111" s="1">
        <f>AB136</f>
        <v>324</v>
      </c>
    </row>
    <row r="112" spans="1:44" x14ac:dyDescent="0.25">
      <c r="A112" s="15" t="str">
        <f>$A$7</f>
        <v>1.</v>
      </c>
      <c r="B112" s="1">
        <f t="shared" ref="B112:B135" si="52">COUNTIF(D112,"&gt;10")</f>
        <v>0</v>
      </c>
      <c r="C112" s="6">
        <f>Turniere!C7</f>
        <v>0</v>
      </c>
      <c r="D112" s="6">
        <f>Turniere!D7*2</f>
        <v>0</v>
      </c>
      <c r="E112" s="1">
        <f t="shared" ref="E112:E135" si="53">COUNTIF(G112,"&gt;10")</f>
        <v>0</v>
      </c>
      <c r="F112" s="6">
        <f>Turniere!E7</f>
        <v>0</v>
      </c>
      <c r="G112" s="6">
        <f>Turniere!F7</f>
        <v>0</v>
      </c>
      <c r="H112" s="1">
        <f t="shared" ref="H112:H135" si="54">COUNTIF(J112,"&gt;10")</f>
        <v>0</v>
      </c>
      <c r="I112" s="6">
        <f>Turniere!G7</f>
        <v>0</v>
      </c>
      <c r="J112" s="6">
        <f>Turniere!H7</f>
        <v>0</v>
      </c>
      <c r="K112" s="1">
        <f t="shared" ref="K112:K135" si="55">B112+E112+H112</f>
        <v>0</v>
      </c>
      <c r="L112" s="42">
        <f t="shared" ref="L112:L135" si="56">D112+G112+J112</f>
        <v>0</v>
      </c>
      <c r="M112" s="51" t="s">
        <v>130</v>
      </c>
      <c r="N112" s="51">
        <v>1</v>
      </c>
      <c r="O112" s="51" t="s">
        <v>130</v>
      </c>
      <c r="P112" s="51">
        <v>2</v>
      </c>
      <c r="Q112" s="16" t="str">
        <f>Q77</f>
        <v>25.</v>
      </c>
      <c r="R112" s="1">
        <f t="shared" ref="R112:R135" si="57">COUNTIF(T112,"&gt;10")</f>
        <v>0</v>
      </c>
      <c r="S112" s="6">
        <f>Turniere!C920</f>
        <v>0</v>
      </c>
      <c r="T112" s="6">
        <f>Turniere!D920</f>
        <v>0</v>
      </c>
      <c r="U112" s="1">
        <f t="shared" ref="U112:U135" si="58">COUNTIF(W112,"&gt;10")</f>
        <v>0</v>
      </c>
      <c r="V112" s="6">
        <f>Turniere!E920</f>
        <v>0</v>
      </c>
      <c r="W112" s="6">
        <f>Turniere!F920</f>
        <v>0</v>
      </c>
      <c r="X112" s="1">
        <f t="shared" ref="X112:X135" si="59">COUNTIF(Z112,"&gt;10")</f>
        <v>0</v>
      </c>
      <c r="Y112" s="6">
        <f>Turniere!G920</f>
        <v>0</v>
      </c>
      <c r="Z112" s="6">
        <f>Turniere!H920</f>
        <v>0</v>
      </c>
      <c r="AA112" s="1">
        <f t="shared" ref="AA112:AA135" si="60">R112+U112+X112</f>
        <v>0</v>
      </c>
      <c r="AB112" s="6">
        <f t="shared" ref="AB112:AB135" si="61">T112+W112+Z112</f>
        <v>0</v>
      </c>
      <c r="AG112" s="16" t="str">
        <f>AG77</f>
        <v>49.</v>
      </c>
      <c r="AH112" s="1">
        <f t="shared" ref="AH112:AH135" si="62">COUNTIF(AJ112,"&gt;10")</f>
        <v>0</v>
      </c>
      <c r="AI112" s="6">
        <f>Turniere!S920</f>
        <v>0</v>
      </c>
      <c r="AJ112" s="6">
        <f>Turniere!T920</f>
        <v>0</v>
      </c>
      <c r="AK112" s="1">
        <f t="shared" ref="AK112:AK135" si="63">COUNTIF(AM112,"&gt;10")</f>
        <v>0</v>
      </c>
      <c r="AL112" s="6">
        <f>Turniere!U920</f>
        <v>0</v>
      </c>
      <c r="AM112" s="6">
        <f>Turniere!V920</f>
        <v>0</v>
      </c>
      <c r="AN112" s="1">
        <f t="shared" ref="AN112:AN135" si="64">COUNTIF(AP112,"&gt;10")</f>
        <v>0</v>
      </c>
      <c r="AO112" s="6">
        <f>Turniere!W920</f>
        <v>0</v>
      </c>
      <c r="AP112" s="6">
        <f>Turniere!X920</f>
        <v>0</v>
      </c>
      <c r="AQ112" s="1">
        <f t="shared" ref="AQ112:AQ135" si="65">AH112+AK112+AN112</f>
        <v>0</v>
      </c>
      <c r="AR112" s="6">
        <f t="shared" ref="AR112:AR135" si="66">AJ112+AM112+AP112</f>
        <v>0</v>
      </c>
    </row>
    <row r="113" spans="1:44" x14ac:dyDescent="0.25">
      <c r="A113" s="16" t="str">
        <f>$A$8</f>
        <v>2.</v>
      </c>
      <c r="B113" s="1">
        <f t="shared" si="52"/>
        <v>1</v>
      </c>
      <c r="C113" s="6">
        <f>Turniere!C46</f>
        <v>3</v>
      </c>
      <c r="D113" s="6">
        <f>Turniere!D46*3</f>
        <v>324</v>
      </c>
      <c r="E113" s="1">
        <f t="shared" si="53"/>
        <v>0</v>
      </c>
      <c r="F113" s="6">
        <f>Turniere!E46</f>
        <v>0</v>
      </c>
      <c r="G113" s="6">
        <f>Turniere!F46</f>
        <v>0</v>
      </c>
      <c r="H113" s="1">
        <f t="shared" si="54"/>
        <v>0</v>
      </c>
      <c r="I113" s="6">
        <f>Turniere!G46</f>
        <v>0</v>
      </c>
      <c r="J113" s="6">
        <f>Turniere!H46</f>
        <v>0</v>
      </c>
      <c r="K113" s="1">
        <f t="shared" si="55"/>
        <v>1</v>
      </c>
      <c r="L113" s="6">
        <f t="shared" si="56"/>
        <v>324</v>
      </c>
      <c r="M113" s="51" t="s">
        <v>130</v>
      </c>
      <c r="N113" s="51">
        <v>1</v>
      </c>
      <c r="O113" s="41"/>
      <c r="P113" s="41"/>
      <c r="Q113" s="16" t="str">
        <f t="shared" ref="Q113:Q127" si="67">Q78</f>
        <v>26.</v>
      </c>
      <c r="R113" s="1">
        <f t="shared" si="57"/>
        <v>0</v>
      </c>
      <c r="S113" s="6">
        <f>Turniere!C958</f>
        <v>0</v>
      </c>
      <c r="T113" s="6">
        <f>Turniere!D958</f>
        <v>0</v>
      </c>
      <c r="U113" s="1">
        <f t="shared" si="58"/>
        <v>0</v>
      </c>
      <c r="V113" s="6">
        <f>Turniere!E958</f>
        <v>0</v>
      </c>
      <c r="W113" s="6">
        <f>Turniere!F958</f>
        <v>0</v>
      </c>
      <c r="X113" s="1">
        <f t="shared" si="59"/>
        <v>0</v>
      </c>
      <c r="Y113" s="6">
        <f>Turniere!G958</f>
        <v>0</v>
      </c>
      <c r="Z113" s="6">
        <f>Turniere!H958</f>
        <v>0</v>
      </c>
      <c r="AA113" s="1">
        <f t="shared" si="60"/>
        <v>0</v>
      </c>
      <c r="AB113" s="6">
        <f t="shared" si="61"/>
        <v>0</v>
      </c>
      <c r="AG113" s="16" t="str">
        <f t="shared" ref="AG113:AG135" si="68">AG78</f>
        <v>50.</v>
      </c>
      <c r="AH113" s="1">
        <f t="shared" si="62"/>
        <v>0</v>
      </c>
      <c r="AI113" s="6">
        <f>Turniere!S958</f>
        <v>0</v>
      </c>
      <c r="AJ113" s="6">
        <f>Turniere!T958</f>
        <v>0</v>
      </c>
      <c r="AK113" s="1">
        <f t="shared" si="63"/>
        <v>0</v>
      </c>
      <c r="AL113" s="6">
        <f>Turniere!U958</f>
        <v>0</v>
      </c>
      <c r="AM113" s="6">
        <f>Turniere!V958</f>
        <v>0</v>
      </c>
      <c r="AN113" s="1">
        <f t="shared" si="64"/>
        <v>0</v>
      </c>
      <c r="AO113" s="6">
        <f>Turniere!W958</f>
        <v>0</v>
      </c>
      <c r="AP113" s="6">
        <f>Turniere!X958</f>
        <v>0</v>
      </c>
      <c r="AQ113" s="1">
        <f t="shared" si="65"/>
        <v>0</v>
      </c>
      <c r="AR113" s="6">
        <f t="shared" si="66"/>
        <v>0</v>
      </c>
    </row>
    <row r="114" spans="1:44" x14ac:dyDescent="0.25">
      <c r="A114" s="16" t="str">
        <f>$A$9</f>
        <v>3.</v>
      </c>
      <c r="B114" s="1">
        <f t="shared" si="52"/>
        <v>0</v>
      </c>
      <c r="C114" s="6">
        <f>Turniere!C84</f>
        <v>0</v>
      </c>
      <c r="D114" s="6">
        <f>Turniere!D84</f>
        <v>0</v>
      </c>
      <c r="E114" s="1">
        <f t="shared" si="53"/>
        <v>0</v>
      </c>
      <c r="F114" s="6">
        <f>Turniere!E84</f>
        <v>0</v>
      </c>
      <c r="G114" s="6">
        <f>Turniere!F84</f>
        <v>0</v>
      </c>
      <c r="H114" s="1">
        <f t="shared" si="54"/>
        <v>0</v>
      </c>
      <c r="I114" s="6">
        <f>Turniere!G84</f>
        <v>0</v>
      </c>
      <c r="J114" s="6">
        <f>Turniere!H84</f>
        <v>0</v>
      </c>
      <c r="K114" s="1">
        <f t="shared" si="55"/>
        <v>0</v>
      </c>
      <c r="L114" s="6">
        <f t="shared" si="56"/>
        <v>0</v>
      </c>
      <c r="M114" s="51" t="s">
        <v>130</v>
      </c>
      <c r="N114" s="51">
        <v>1</v>
      </c>
      <c r="O114" s="41"/>
      <c r="P114" s="41"/>
      <c r="Q114" s="16" t="str">
        <f t="shared" si="67"/>
        <v>27.</v>
      </c>
      <c r="R114" s="1">
        <f t="shared" si="57"/>
        <v>0</v>
      </c>
      <c r="S114" s="6">
        <f>Turniere!C996</f>
        <v>0</v>
      </c>
      <c r="T114" s="6">
        <f>Turniere!D996</f>
        <v>0</v>
      </c>
      <c r="U114" s="1">
        <f t="shared" si="58"/>
        <v>0</v>
      </c>
      <c r="V114" s="6">
        <f>Turniere!E996</f>
        <v>0</v>
      </c>
      <c r="W114" s="6">
        <f>Turniere!F996</f>
        <v>0</v>
      </c>
      <c r="X114" s="1">
        <f t="shared" si="59"/>
        <v>0</v>
      </c>
      <c r="Y114" s="6">
        <f>Turniere!G996</f>
        <v>0</v>
      </c>
      <c r="Z114" s="6">
        <f>Turniere!H996</f>
        <v>0</v>
      </c>
      <c r="AA114" s="1">
        <f t="shared" si="60"/>
        <v>0</v>
      </c>
      <c r="AB114" s="6">
        <f t="shared" si="61"/>
        <v>0</v>
      </c>
      <c r="AG114" s="16" t="str">
        <f t="shared" si="68"/>
        <v>51.</v>
      </c>
      <c r="AH114" s="1">
        <f t="shared" si="62"/>
        <v>0</v>
      </c>
      <c r="AI114" s="6">
        <f>Turniere!S996</f>
        <v>0</v>
      </c>
      <c r="AJ114" s="6">
        <f>Turniere!T996</f>
        <v>0</v>
      </c>
      <c r="AK114" s="1">
        <f t="shared" si="63"/>
        <v>0</v>
      </c>
      <c r="AL114" s="6">
        <f>Turniere!U996</f>
        <v>0</v>
      </c>
      <c r="AM114" s="6">
        <f>Turniere!V996</f>
        <v>0</v>
      </c>
      <c r="AN114" s="1">
        <f t="shared" si="64"/>
        <v>0</v>
      </c>
      <c r="AO114" s="6">
        <f>Turniere!W996</f>
        <v>0</v>
      </c>
      <c r="AP114" s="6">
        <f>Turniere!X996</f>
        <v>0</v>
      </c>
      <c r="AQ114" s="1">
        <f t="shared" si="65"/>
        <v>0</v>
      </c>
      <c r="AR114" s="6">
        <f t="shared" si="66"/>
        <v>0</v>
      </c>
    </row>
    <row r="115" spans="1:44" x14ac:dyDescent="0.25">
      <c r="A115" s="16" t="str">
        <f>$A$10</f>
        <v>4.</v>
      </c>
      <c r="B115" s="1">
        <f t="shared" si="52"/>
        <v>0</v>
      </c>
      <c r="C115" s="6">
        <f>Turniere!C122</f>
        <v>0</v>
      </c>
      <c r="D115" s="6">
        <f>Turniere!D122</f>
        <v>0</v>
      </c>
      <c r="E115" s="1">
        <f t="shared" si="53"/>
        <v>0</v>
      </c>
      <c r="F115" s="6">
        <f>Turniere!E122</f>
        <v>0</v>
      </c>
      <c r="G115" s="6">
        <f>Turniere!F122</f>
        <v>0</v>
      </c>
      <c r="H115" s="1">
        <f t="shared" si="54"/>
        <v>0</v>
      </c>
      <c r="I115" s="6">
        <f>Turniere!G122</f>
        <v>0</v>
      </c>
      <c r="J115" s="6">
        <f>Turniere!H122</f>
        <v>0</v>
      </c>
      <c r="K115" s="1">
        <f t="shared" si="55"/>
        <v>0</v>
      </c>
      <c r="L115" s="6">
        <f t="shared" si="56"/>
        <v>0</v>
      </c>
      <c r="M115" s="51" t="s">
        <v>130</v>
      </c>
      <c r="N115" s="51">
        <v>1</v>
      </c>
      <c r="O115" s="41"/>
      <c r="P115" s="41"/>
      <c r="Q115" s="16" t="str">
        <f t="shared" si="67"/>
        <v>28.</v>
      </c>
      <c r="R115" s="1">
        <f t="shared" si="57"/>
        <v>0</v>
      </c>
      <c r="S115" s="6">
        <f>Turniere!C1034</f>
        <v>0</v>
      </c>
      <c r="T115" s="6">
        <f>Turniere!D1034</f>
        <v>0</v>
      </c>
      <c r="U115" s="1">
        <f t="shared" si="58"/>
        <v>0</v>
      </c>
      <c r="V115" s="6">
        <f>Turniere!E1034</f>
        <v>0</v>
      </c>
      <c r="W115" s="6">
        <f>Turniere!F1034</f>
        <v>0</v>
      </c>
      <c r="X115" s="1">
        <f t="shared" si="59"/>
        <v>0</v>
      </c>
      <c r="Y115" s="6">
        <f>Turniere!G1034</f>
        <v>0</v>
      </c>
      <c r="Z115" s="6">
        <f>Turniere!H1034</f>
        <v>0</v>
      </c>
      <c r="AA115" s="1">
        <f t="shared" si="60"/>
        <v>0</v>
      </c>
      <c r="AB115" s="6">
        <f t="shared" si="61"/>
        <v>0</v>
      </c>
      <c r="AG115" s="16" t="str">
        <f t="shared" si="68"/>
        <v>52.</v>
      </c>
      <c r="AH115" s="1">
        <f t="shared" si="62"/>
        <v>0</v>
      </c>
      <c r="AI115" s="6">
        <f>Turniere!S1034</f>
        <v>0</v>
      </c>
      <c r="AJ115" s="6">
        <f>Turniere!T1034</f>
        <v>0</v>
      </c>
      <c r="AK115" s="1">
        <f t="shared" si="63"/>
        <v>0</v>
      </c>
      <c r="AL115" s="6">
        <f>Turniere!U1034</f>
        <v>0</v>
      </c>
      <c r="AM115" s="6">
        <f>Turniere!V1034</f>
        <v>0</v>
      </c>
      <c r="AN115" s="1">
        <f t="shared" si="64"/>
        <v>0</v>
      </c>
      <c r="AO115" s="6">
        <f>Turniere!W1034</f>
        <v>0</v>
      </c>
      <c r="AP115" s="6">
        <f>Turniere!X1034</f>
        <v>0</v>
      </c>
      <c r="AQ115" s="1">
        <f t="shared" si="65"/>
        <v>0</v>
      </c>
      <c r="AR115" s="6">
        <f t="shared" si="66"/>
        <v>0</v>
      </c>
    </row>
    <row r="116" spans="1:44" x14ac:dyDescent="0.25">
      <c r="A116" s="16" t="str">
        <f>$A$11</f>
        <v>5.</v>
      </c>
      <c r="B116" s="1">
        <f t="shared" si="52"/>
        <v>0</v>
      </c>
      <c r="C116" s="6">
        <f>Turniere!C160</f>
        <v>0</v>
      </c>
      <c r="D116" s="6">
        <f>Turniere!D160</f>
        <v>0</v>
      </c>
      <c r="E116" s="1">
        <f t="shared" si="53"/>
        <v>0</v>
      </c>
      <c r="F116" s="6">
        <f>Turniere!E160</f>
        <v>0</v>
      </c>
      <c r="G116" s="6">
        <f>Turniere!F160</f>
        <v>0</v>
      </c>
      <c r="H116" s="1">
        <f t="shared" si="54"/>
        <v>0</v>
      </c>
      <c r="I116" s="6">
        <f>Turniere!G160</f>
        <v>0</v>
      </c>
      <c r="J116" s="6">
        <f>Turniere!H160</f>
        <v>0</v>
      </c>
      <c r="K116" s="1">
        <f t="shared" si="55"/>
        <v>0</v>
      </c>
      <c r="L116" s="6">
        <f t="shared" si="56"/>
        <v>0</v>
      </c>
      <c r="M116" s="41">
        <v>100</v>
      </c>
      <c r="N116" s="41">
        <v>1</v>
      </c>
      <c r="O116" s="41"/>
      <c r="P116" s="41"/>
      <c r="Q116" s="16" t="str">
        <f t="shared" si="67"/>
        <v>29.</v>
      </c>
      <c r="R116" s="1">
        <f t="shared" si="57"/>
        <v>0</v>
      </c>
      <c r="S116" s="6">
        <f>Turniere!C1072</f>
        <v>0</v>
      </c>
      <c r="T116" s="6">
        <f>Turniere!D1072</f>
        <v>0</v>
      </c>
      <c r="U116" s="1">
        <f t="shared" si="58"/>
        <v>0</v>
      </c>
      <c r="V116" s="6">
        <f>Turniere!E1072</f>
        <v>0</v>
      </c>
      <c r="W116" s="6">
        <f>Turniere!F1072</f>
        <v>0</v>
      </c>
      <c r="X116" s="1">
        <f t="shared" si="59"/>
        <v>0</v>
      </c>
      <c r="Y116" s="6">
        <f>Turniere!G1072</f>
        <v>0</v>
      </c>
      <c r="Z116" s="6">
        <f>Turniere!H1072</f>
        <v>0</v>
      </c>
      <c r="AA116" s="1">
        <f t="shared" si="60"/>
        <v>0</v>
      </c>
      <c r="AB116" s="6">
        <f t="shared" si="61"/>
        <v>0</v>
      </c>
      <c r="AG116" s="16" t="str">
        <f t="shared" si="68"/>
        <v>53.</v>
      </c>
      <c r="AH116" s="1">
        <f t="shared" si="62"/>
        <v>0</v>
      </c>
      <c r="AI116" s="6">
        <f>Turniere!S1072</f>
        <v>0</v>
      </c>
      <c r="AJ116" s="6">
        <f>Turniere!T1072</f>
        <v>0</v>
      </c>
      <c r="AK116" s="1">
        <f t="shared" si="63"/>
        <v>0</v>
      </c>
      <c r="AL116" s="6">
        <f>Turniere!U1072</f>
        <v>0</v>
      </c>
      <c r="AM116" s="6">
        <f>Turniere!V1072</f>
        <v>0</v>
      </c>
      <c r="AN116" s="1">
        <f t="shared" si="64"/>
        <v>0</v>
      </c>
      <c r="AO116" s="6">
        <f>Turniere!W1072</f>
        <v>0</v>
      </c>
      <c r="AP116" s="6">
        <f>Turniere!X1072</f>
        <v>0</v>
      </c>
      <c r="AQ116" s="1">
        <f t="shared" si="65"/>
        <v>0</v>
      </c>
      <c r="AR116" s="6">
        <f t="shared" si="66"/>
        <v>0</v>
      </c>
    </row>
    <row r="117" spans="1:44" x14ac:dyDescent="0.25">
      <c r="A117" s="16" t="str">
        <f>$A$12</f>
        <v>6.</v>
      </c>
      <c r="B117" s="1">
        <f t="shared" si="52"/>
        <v>0</v>
      </c>
      <c r="C117" s="6">
        <f>Turniere!C198</f>
        <v>0</v>
      </c>
      <c r="D117" s="6">
        <f>Turniere!D198</f>
        <v>0</v>
      </c>
      <c r="E117" s="1">
        <f t="shared" si="53"/>
        <v>0</v>
      </c>
      <c r="F117" s="6">
        <f>Turniere!E198</f>
        <v>0</v>
      </c>
      <c r="G117" s="6">
        <f>Turniere!F198</f>
        <v>0</v>
      </c>
      <c r="H117" s="1">
        <f t="shared" si="54"/>
        <v>0</v>
      </c>
      <c r="I117" s="6">
        <f>Turniere!G198</f>
        <v>0</v>
      </c>
      <c r="J117" s="6">
        <f>Turniere!H198</f>
        <v>0</v>
      </c>
      <c r="K117" s="1">
        <f t="shared" si="55"/>
        <v>0</v>
      </c>
      <c r="L117" s="6">
        <f t="shared" si="56"/>
        <v>0</v>
      </c>
      <c r="M117" s="41">
        <v>100</v>
      </c>
      <c r="N117" s="41">
        <v>1</v>
      </c>
      <c r="O117" s="41"/>
      <c r="P117" s="41"/>
      <c r="Q117" s="16" t="str">
        <f t="shared" si="67"/>
        <v>30.</v>
      </c>
      <c r="R117" s="1">
        <f t="shared" si="57"/>
        <v>0</v>
      </c>
      <c r="S117" s="6">
        <f>Turniere!C1110</f>
        <v>0</v>
      </c>
      <c r="T117" s="6">
        <f>Turniere!D1110</f>
        <v>0</v>
      </c>
      <c r="U117" s="1">
        <f t="shared" si="58"/>
        <v>0</v>
      </c>
      <c r="V117" s="6">
        <f>Turniere!E1110</f>
        <v>0</v>
      </c>
      <c r="W117" s="6">
        <f>Turniere!F1110</f>
        <v>0</v>
      </c>
      <c r="X117" s="1">
        <f t="shared" si="59"/>
        <v>0</v>
      </c>
      <c r="Y117" s="6">
        <f>Turniere!G1110</f>
        <v>0</v>
      </c>
      <c r="Z117" s="6">
        <f>Turniere!H1110</f>
        <v>0</v>
      </c>
      <c r="AA117" s="1">
        <f t="shared" si="60"/>
        <v>0</v>
      </c>
      <c r="AB117" s="6">
        <f t="shared" si="61"/>
        <v>0</v>
      </c>
      <c r="AG117" s="16" t="str">
        <f t="shared" si="68"/>
        <v>54.</v>
      </c>
      <c r="AH117" s="1">
        <f t="shared" si="62"/>
        <v>0</v>
      </c>
      <c r="AI117" s="6">
        <f>Turniere!S1110</f>
        <v>0</v>
      </c>
      <c r="AJ117" s="6">
        <f>Turniere!T1110</f>
        <v>0</v>
      </c>
      <c r="AK117" s="1">
        <f t="shared" si="63"/>
        <v>0</v>
      </c>
      <c r="AL117" s="6">
        <f>Turniere!U1110</f>
        <v>0</v>
      </c>
      <c r="AM117" s="6">
        <f>Turniere!V1110</f>
        <v>0</v>
      </c>
      <c r="AN117" s="1">
        <f t="shared" si="64"/>
        <v>0</v>
      </c>
      <c r="AO117" s="6">
        <f>Turniere!W1110</f>
        <v>0</v>
      </c>
      <c r="AP117" s="6">
        <f>Turniere!X1110</f>
        <v>0</v>
      </c>
      <c r="AQ117" s="1">
        <f t="shared" si="65"/>
        <v>0</v>
      </c>
      <c r="AR117" s="6">
        <f t="shared" si="66"/>
        <v>0</v>
      </c>
    </row>
    <row r="118" spans="1:44" x14ac:dyDescent="0.25">
      <c r="A118" s="16" t="str">
        <f>$A$13</f>
        <v>7.</v>
      </c>
      <c r="B118" s="1">
        <f t="shared" si="52"/>
        <v>0</v>
      </c>
      <c r="C118" s="6">
        <f>Turniere!C236</f>
        <v>0</v>
      </c>
      <c r="D118" s="6">
        <f>Turniere!D236</f>
        <v>0</v>
      </c>
      <c r="E118" s="1">
        <f t="shared" si="53"/>
        <v>0</v>
      </c>
      <c r="F118" s="6">
        <f>Turniere!E236</f>
        <v>0</v>
      </c>
      <c r="G118" s="6">
        <f>Turniere!F236</f>
        <v>0</v>
      </c>
      <c r="H118" s="1">
        <f t="shared" si="54"/>
        <v>0</v>
      </c>
      <c r="I118" s="6">
        <f>Turniere!G236</f>
        <v>0</v>
      </c>
      <c r="J118" s="6">
        <f>Turniere!H236</f>
        <v>0</v>
      </c>
      <c r="K118" s="1">
        <f t="shared" si="55"/>
        <v>0</v>
      </c>
      <c r="L118" s="6">
        <f t="shared" si="56"/>
        <v>0</v>
      </c>
      <c r="M118" s="41">
        <v>50</v>
      </c>
      <c r="N118" s="41">
        <v>1</v>
      </c>
      <c r="O118" s="41"/>
      <c r="P118" s="41"/>
      <c r="Q118" s="16" t="str">
        <f t="shared" si="67"/>
        <v>31.</v>
      </c>
      <c r="R118" s="1">
        <f t="shared" si="57"/>
        <v>0</v>
      </c>
      <c r="S118" s="6">
        <f>Turniere!C1148</f>
        <v>0</v>
      </c>
      <c r="T118" s="6">
        <f>Turniere!D1148</f>
        <v>0</v>
      </c>
      <c r="U118" s="1">
        <f t="shared" si="58"/>
        <v>0</v>
      </c>
      <c r="V118" s="6">
        <f>Turniere!E1148</f>
        <v>0</v>
      </c>
      <c r="W118" s="6">
        <f>Turniere!F1148</f>
        <v>0</v>
      </c>
      <c r="X118" s="1">
        <f t="shared" si="59"/>
        <v>0</v>
      </c>
      <c r="Y118" s="6">
        <f>Turniere!G1148</f>
        <v>0</v>
      </c>
      <c r="Z118" s="6">
        <f>Turniere!H1148</f>
        <v>0</v>
      </c>
      <c r="AA118" s="1">
        <f t="shared" si="60"/>
        <v>0</v>
      </c>
      <c r="AB118" s="6">
        <f t="shared" si="61"/>
        <v>0</v>
      </c>
      <c r="AG118" s="16" t="str">
        <f t="shared" si="68"/>
        <v>55.</v>
      </c>
      <c r="AH118" s="1">
        <f t="shared" si="62"/>
        <v>0</v>
      </c>
      <c r="AI118" s="6">
        <f>Turniere!S1148</f>
        <v>0</v>
      </c>
      <c r="AJ118" s="6">
        <f>Turniere!T1148</f>
        <v>0</v>
      </c>
      <c r="AK118" s="1">
        <f t="shared" si="63"/>
        <v>0</v>
      </c>
      <c r="AL118" s="6">
        <f>Turniere!U1148</f>
        <v>0</v>
      </c>
      <c r="AM118" s="6">
        <f>Turniere!V1148</f>
        <v>0</v>
      </c>
      <c r="AN118" s="1">
        <f t="shared" si="64"/>
        <v>0</v>
      </c>
      <c r="AO118" s="6">
        <f>Turniere!W1148</f>
        <v>0</v>
      </c>
      <c r="AP118" s="6">
        <f>Turniere!X1148</f>
        <v>0</v>
      </c>
      <c r="AQ118" s="1">
        <f t="shared" si="65"/>
        <v>0</v>
      </c>
      <c r="AR118" s="6">
        <f t="shared" si="66"/>
        <v>0</v>
      </c>
    </row>
    <row r="119" spans="1:44" x14ac:dyDescent="0.25">
      <c r="A119" s="15" t="str">
        <f>$A$14</f>
        <v>8.</v>
      </c>
      <c r="B119" s="1">
        <f t="shared" si="52"/>
        <v>0</v>
      </c>
      <c r="C119" s="6">
        <f>Turniere!C274</f>
        <v>0</v>
      </c>
      <c r="D119" s="6">
        <f>Turniere!D274*2</f>
        <v>0</v>
      </c>
      <c r="E119" s="1">
        <f t="shared" si="53"/>
        <v>0</v>
      </c>
      <c r="F119" s="6">
        <f>Turniere!E274</f>
        <v>0</v>
      </c>
      <c r="G119" s="6">
        <f>Turniere!F274</f>
        <v>0</v>
      </c>
      <c r="H119" s="1">
        <f t="shared" si="54"/>
        <v>0</v>
      </c>
      <c r="I119" s="6">
        <f>Turniere!G274</f>
        <v>0</v>
      </c>
      <c r="J119" s="6">
        <f>Turniere!H274</f>
        <v>0</v>
      </c>
      <c r="K119" s="1">
        <f t="shared" si="55"/>
        <v>0</v>
      </c>
      <c r="L119" s="6">
        <f t="shared" si="56"/>
        <v>0</v>
      </c>
      <c r="M119" s="41">
        <v>50</v>
      </c>
      <c r="N119" s="41">
        <v>1</v>
      </c>
      <c r="O119" s="41"/>
      <c r="P119" s="41"/>
      <c r="Q119" s="16" t="str">
        <f t="shared" si="67"/>
        <v>32.</v>
      </c>
      <c r="R119" s="1">
        <f t="shared" si="57"/>
        <v>0</v>
      </c>
      <c r="S119" s="6">
        <f>Turniere!C1186</f>
        <v>0</v>
      </c>
      <c r="T119" s="6">
        <f>Turniere!D1186</f>
        <v>0</v>
      </c>
      <c r="U119" s="1">
        <f t="shared" si="58"/>
        <v>0</v>
      </c>
      <c r="V119" s="6">
        <f>Turniere!E1186</f>
        <v>0</v>
      </c>
      <c r="W119" s="6">
        <f>Turniere!F1186</f>
        <v>0</v>
      </c>
      <c r="X119" s="1">
        <f t="shared" si="59"/>
        <v>0</v>
      </c>
      <c r="Y119" s="6">
        <f>Turniere!G1186</f>
        <v>0</v>
      </c>
      <c r="Z119" s="6">
        <f>Turniere!H1186</f>
        <v>0</v>
      </c>
      <c r="AA119" s="1">
        <f t="shared" si="60"/>
        <v>0</v>
      </c>
      <c r="AB119" s="6">
        <f t="shared" si="61"/>
        <v>0</v>
      </c>
      <c r="AG119" s="16" t="str">
        <f t="shared" si="68"/>
        <v>56.</v>
      </c>
      <c r="AH119" s="1">
        <f t="shared" si="62"/>
        <v>0</v>
      </c>
      <c r="AI119" s="6">
        <f>Turniere!S1186</f>
        <v>0</v>
      </c>
      <c r="AJ119" s="6">
        <f>Turniere!T1186</f>
        <v>0</v>
      </c>
      <c r="AK119" s="1">
        <f t="shared" si="63"/>
        <v>0</v>
      </c>
      <c r="AL119" s="6">
        <f>Turniere!U1186</f>
        <v>0</v>
      </c>
      <c r="AM119" s="6">
        <f>Turniere!V1186</f>
        <v>0</v>
      </c>
      <c r="AN119" s="1">
        <f t="shared" si="64"/>
        <v>0</v>
      </c>
      <c r="AO119" s="6">
        <f>Turniere!W1186</f>
        <v>0</v>
      </c>
      <c r="AP119" s="6">
        <f>Turniere!X1186</f>
        <v>0</v>
      </c>
      <c r="AQ119" s="1">
        <f t="shared" si="65"/>
        <v>0</v>
      </c>
      <c r="AR119" s="6">
        <f t="shared" si="66"/>
        <v>0</v>
      </c>
    </row>
    <row r="120" spans="1:44" x14ac:dyDescent="0.25">
      <c r="A120" s="16" t="str">
        <f>$A$15</f>
        <v>9.</v>
      </c>
      <c r="B120" s="1">
        <f t="shared" si="52"/>
        <v>0</v>
      </c>
      <c r="C120" s="6">
        <f>Turniere!C312</f>
        <v>0</v>
      </c>
      <c r="D120" s="6">
        <f>Turniere!D312</f>
        <v>0</v>
      </c>
      <c r="E120" s="1">
        <f t="shared" si="53"/>
        <v>0</v>
      </c>
      <c r="F120" s="6">
        <f>Turniere!E312</f>
        <v>0</v>
      </c>
      <c r="G120" s="6">
        <f>Turniere!F312</f>
        <v>0</v>
      </c>
      <c r="H120" s="1">
        <f t="shared" si="54"/>
        <v>0</v>
      </c>
      <c r="I120" s="6">
        <f>Turniere!G312</f>
        <v>0</v>
      </c>
      <c r="J120" s="6">
        <f>Turniere!H312</f>
        <v>0</v>
      </c>
      <c r="K120" s="1">
        <f t="shared" si="55"/>
        <v>0</v>
      </c>
      <c r="L120" s="6">
        <f t="shared" si="56"/>
        <v>0</v>
      </c>
      <c r="M120" s="41">
        <v>200</v>
      </c>
      <c r="N120" s="41">
        <v>1</v>
      </c>
      <c r="O120" s="41"/>
      <c r="P120" s="41"/>
      <c r="Q120" s="16" t="str">
        <f t="shared" si="67"/>
        <v>33.</v>
      </c>
      <c r="R120" s="1">
        <f t="shared" si="57"/>
        <v>0</v>
      </c>
      <c r="S120" s="6">
        <f>Turniere!C1224</f>
        <v>0</v>
      </c>
      <c r="T120" s="6">
        <f>Turniere!D1224</f>
        <v>0</v>
      </c>
      <c r="U120" s="1">
        <f t="shared" si="58"/>
        <v>0</v>
      </c>
      <c r="V120" s="6">
        <f>Turniere!E1224</f>
        <v>0</v>
      </c>
      <c r="W120" s="6">
        <f>Turniere!F1224</f>
        <v>0</v>
      </c>
      <c r="X120" s="1">
        <f t="shared" si="59"/>
        <v>0</v>
      </c>
      <c r="Y120" s="6">
        <f>Turniere!G1224</f>
        <v>0</v>
      </c>
      <c r="Z120" s="6">
        <f>Turniere!H1224</f>
        <v>0</v>
      </c>
      <c r="AA120" s="1">
        <f t="shared" si="60"/>
        <v>0</v>
      </c>
      <c r="AB120" s="6">
        <f t="shared" si="61"/>
        <v>0</v>
      </c>
      <c r="AG120" s="16" t="str">
        <f t="shared" si="68"/>
        <v>57.</v>
      </c>
      <c r="AH120" s="1">
        <f t="shared" si="62"/>
        <v>0</v>
      </c>
      <c r="AI120" s="6">
        <f>Turniere!S1224</f>
        <v>0</v>
      </c>
      <c r="AJ120" s="6">
        <f>Turniere!T1224</f>
        <v>0</v>
      </c>
      <c r="AK120" s="1">
        <f t="shared" si="63"/>
        <v>0</v>
      </c>
      <c r="AL120" s="6">
        <f>Turniere!U1224</f>
        <v>0</v>
      </c>
      <c r="AM120" s="6">
        <f>Turniere!V1224</f>
        <v>0</v>
      </c>
      <c r="AN120" s="1">
        <f t="shared" si="64"/>
        <v>0</v>
      </c>
      <c r="AO120" s="6">
        <f>Turniere!W1224</f>
        <v>0</v>
      </c>
      <c r="AP120" s="6">
        <f>Turniere!X1224</f>
        <v>0</v>
      </c>
      <c r="AQ120" s="1">
        <f t="shared" si="65"/>
        <v>0</v>
      </c>
      <c r="AR120" s="6">
        <f t="shared" si="66"/>
        <v>0</v>
      </c>
    </row>
    <row r="121" spans="1:44" x14ac:dyDescent="0.25">
      <c r="A121" s="16" t="str">
        <f>$A$16</f>
        <v>10.</v>
      </c>
      <c r="B121" s="1">
        <f t="shared" si="52"/>
        <v>0</v>
      </c>
      <c r="C121" s="6">
        <f>Turniere!C350</f>
        <v>0</v>
      </c>
      <c r="D121" s="6">
        <f>Turniere!D350</f>
        <v>0</v>
      </c>
      <c r="E121" s="1">
        <f t="shared" si="53"/>
        <v>0</v>
      </c>
      <c r="F121" s="6">
        <f>Turniere!E350</f>
        <v>0</v>
      </c>
      <c r="G121" s="6">
        <f>Turniere!F350</f>
        <v>0</v>
      </c>
      <c r="H121" s="1">
        <f t="shared" si="54"/>
        <v>0</v>
      </c>
      <c r="I121" s="6">
        <f>Turniere!G350</f>
        <v>0</v>
      </c>
      <c r="J121" s="6">
        <f>Turniere!H350</f>
        <v>0</v>
      </c>
      <c r="K121" s="1">
        <f t="shared" si="55"/>
        <v>0</v>
      </c>
      <c r="L121" s="6">
        <f t="shared" si="56"/>
        <v>0</v>
      </c>
      <c r="M121" s="41"/>
      <c r="N121" s="41"/>
      <c r="O121" s="41"/>
      <c r="P121" s="41"/>
      <c r="Q121" s="16" t="str">
        <f t="shared" si="67"/>
        <v>34.</v>
      </c>
      <c r="R121" s="1">
        <f t="shared" si="57"/>
        <v>0</v>
      </c>
      <c r="S121" s="6">
        <f>Turniere!C1262</f>
        <v>0</v>
      </c>
      <c r="T121" s="6">
        <f>Turniere!D1262</f>
        <v>0</v>
      </c>
      <c r="U121" s="1">
        <f t="shared" si="58"/>
        <v>0</v>
      </c>
      <c r="V121" s="6">
        <f>Turniere!E1262</f>
        <v>0</v>
      </c>
      <c r="W121" s="6">
        <f>Turniere!F1262</f>
        <v>0</v>
      </c>
      <c r="X121" s="1">
        <f t="shared" si="59"/>
        <v>0</v>
      </c>
      <c r="Y121" s="6">
        <f>Turniere!G1262</f>
        <v>0</v>
      </c>
      <c r="Z121" s="6">
        <f>Turniere!H1262</f>
        <v>0</v>
      </c>
      <c r="AA121" s="1">
        <f t="shared" si="60"/>
        <v>0</v>
      </c>
      <c r="AB121" s="6">
        <f t="shared" si="61"/>
        <v>0</v>
      </c>
      <c r="AG121" s="16" t="str">
        <f t="shared" si="68"/>
        <v>58.</v>
      </c>
      <c r="AH121" s="1">
        <f t="shared" si="62"/>
        <v>0</v>
      </c>
      <c r="AI121" s="6">
        <f>Turniere!S1262</f>
        <v>0</v>
      </c>
      <c r="AJ121" s="6">
        <f>Turniere!T1262</f>
        <v>0</v>
      </c>
      <c r="AK121" s="1">
        <f t="shared" si="63"/>
        <v>0</v>
      </c>
      <c r="AL121" s="6">
        <f>Turniere!U1262</f>
        <v>0</v>
      </c>
      <c r="AM121" s="6">
        <f>Turniere!V1262</f>
        <v>0</v>
      </c>
      <c r="AN121" s="1">
        <f t="shared" si="64"/>
        <v>0</v>
      </c>
      <c r="AO121" s="6">
        <f>Turniere!W1262</f>
        <v>0</v>
      </c>
      <c r="AP121" s="6">
        <f>Turniere!X1262</f>
        <v>0</v>
      </c>
      <c r="AQ121" s="1">
        <f t="shared" si="65"/>
        <v>0</v>
      </c>
      <c r="AR121" s="6">
        <f t="shared" si="66"/>
        <v>0</v>
      </c>
    </row>
    <row r="122" spans="1:44" x14ac:dyDescent="0.25">
      <c r="A122" s="16" t="str">
        <f>$A$17</f>
        <v>11.</v>
      </c>
      <c r="B122" s="1">
        <f t="shared" si="52"/>
        <v>0</v>
      </c>
      <c r="C122" s="6">
        <f>Turniere!C388</f>
        <v>0</v>
      </c>
      <c r="D122" s="6">
        <f>Turniere!D388</f>
        <v>0</v>
      </c>
      <c r="E122" s="1">
        <f t="shared" si="53"/>
        <v>0</v>
      </c>
      <c r="F122" s="6">
        <f>Turniere!E388</f>
        <v>0</v>
      </c>
      <c r="G122" s="6">
        <f>Turniere!F388</f>
        <v>0</v>
      </c>
      <c r="H122" s="1">
        <f t="shared" si="54"/>
        <v>0</v>
      </c>
      <c r="I122" s="6">
        <f>Turniere!G388</f>
        <v>0</v>
      </c>
      <c r="J122" s="6">
        <f>Turniere!H388</f>
        <v>0</v>
      </c>
      <c r="K122" s="1">
        <f t="shared" si="55"/>
        <v>0</v>
      </c>
      <c r="L122" s="6">
        <f t="shared" si="56"/>
        <v>0</v>
      </c>
      <c r="M122" s="41"/>
      <c r="N122" s="41"/>
      <c r="O122" s="41"/>
      <c r="P122" s="41"/>
      <c r="Q122" s="16" t="str">
        <f t="shared" si="67"/>
        <v>35.</v>
      </c>
      <c r="R122" s="1">
        <f t="shared" si="57"/>
        <v>0</v>
      </c>
      <c r="S122" s="6">
        <f>Turniere!C1300</f>
        <v>0</v>
      </c>
      <c r="T122" s="6">
        <f>Turniere!D1300</f>
        <v>0</v>
      </c>
      <c r="U122" s="1">
        <f t="shared" si="58"/>
        <v>0</v>
      </c>
      <c r="V122" s="6">
        <f>Turniere!E1300</f>
        <v>0</v>
      </c>
      <c r="W122" s="6">
        <f>Turniere!F1300</f>
        <v>0</v>
      </c>
      <c r="X122" s="1">
        <f t="shared" si="59"/>
        <v>0</v>
      </c>
      <c r="Y122" s="6">
        <f>Turniere!G1300</f>
        <v>0</v>
      </c>
      <c r="Z122" s="6">
        <f>Turniere!H1300</f>
        <v>0</v>
      </c>
      <c r="AA122" s="1">
        <f t="shared" si="60"/>
        <v>0</v>
      </c>
      <c r="AB122" s="6">
        <f t="shared" si="61"/>
        <v>0</v>
      </c>
      <c r="AG122" s="16" t="str">
        <f t="shared" si="68"/>
        <v>59.</v>
      </c>
      <c r="AH122" s="1">
        <f t="shared" si="62"/>
        <v>0</v>
      </c>
      <c r="AI122" s="6">
        <f>Turniere!S1300</f>
        <v>0</v>
      </c>
      <c r="AJ122" s="6">
        <f>Turniere!T1300</f>
        <v>0</v>
      </c>
      <c r="AK122" s="1">
        <f t="shared" si="63"/>
        <v>0</v>
      </c>
      <c r="AL122" s="6">
        <f>Turniere!U1300</f>
        <v>0</v>
      </c>
      <c r="AM122" s="6">
        <f>Turniere!V1300</f>
        <v>0</v>
      </c>
      <c r="AN122" s="1">
        <f t="shared" si="64"/>
        <v>0</v>
      </c>
      <c r="AO122" s="6">
        <f>Turniere!W1300</f>
        <v>0</v>
      </c>
      <c r="AP122" s="6">
        <f>Turniere!X1300</f>
        <v>0</v>
      </c>
      <c r="AQ122" s="1">
        <f t="shared" si="65"/>
        <v>0</v>
      </c>
      <c r="AR122" s="6">
        <f t="shared" si="66"/>
        <v>0</v>
      </c>
    </row>
    <row r="123" spans="1:44" x14ac:dyDescent="0.25">
      <c r="A123" s="73" t="str">
        <f>$A$18</f>
        <v>12.</v>
      </c>
      <c r="B123" s="1">
        <f t="shared" si="52"/>
        <v>0</v>
      </c>
      <c r="C123" s="6">
        <f>Turniere!C426</f>
        <v>0</v>
      </c>
      <c r="D123" s="6">
        <f>Turniere!D426</f>
        <v>0</v>
      </c>
      <c r="E123" s="1">
        <f t="shared" si="53"/>
        <v>0</v>
      </c>
      <c r="F123" s="6">
        <f>Turniere!E426</f>
        <v>0</v>
      </c>
      <c r="G123" s="6">
        <f>Turniere!F426</f>
        <v>0</v>
      </c>
      <c r="H123" s="1">
        <f t="shared" si="54"/>
        <v>0</v>
      </c>
      <c r="I123" s="6">
        <f>Turniere!G426</f>
        <v>0</v>
      </c>
      <c r="J123" s="72">
        <f>Turniere!H426*3</f>
        <v>0</v>
      </c>
      <c r="K123" s="1">
        <f t="shared" si="55"/>
        <v>0</v>
      </c>
      <c r="L123" s="6">
        <f t="shared" si="56"/>
        <v>0</v>
      </c>
      <c r="M123" s="41"/>
      <c r="N123" s="41"/>
      <c r="O123" s="41"/>
      <c r="P123" s="41"/>
      <c r="Q123" s="16" t="str">
        <f t="shared" si="67"/>
        <v>36.</v>
      </c>
      <c r="R123" s="1">
        <f t="shared" si="57"/>
        <v>0</v>
      </c>
      <c r="S123" s="6">
        <f>Turniere!C1338</f>
        <v>0</v>
      </c>
      <c r="T123" s="6">
        <f>Turniere!D1338</f>
        <v>0</v>
      </c>
      <c r="U123" s="1">
        <f t="shared" si="58"/>
        <v>0</v>
      </c>
      <c r="V123" s="6">
        <f>Turniere!E1338</f>
        <v>0</v>
      </c>
      <c r="W123" s="6">
        <f>Turniere!F1338</f>
        <v>0</v>
      </c>
      <c r="X123" s="1">
        <f t="shared" si="59"/>
        <v>0</v>
      </c>
      <c r="Y123" s="6">
        <f>Turniere!G1338</f>
        <v>0</v>
      </c>
      <c r="Z123" s="6">
        <f>Turniere!H1338</f>
        <v>0</v>
      </c>
      <c r="AA123" s="1">
        <f t="shared" si="60"/>
        <v>0</v>
      </c>
      <c r="AB123" s="6">
        <f t="shared" si="61"/>
        <v>0</v>
      </c>
      <c r="AG123" s="16" t="str">
        <f t="shared" si="68"/>
        <v>60.</v>
      </c>
      <c r="AH123" s="1">
        <f t="shared" si="62"/>
        <v>0</v>
      </c>
      <c r="AI123" s="6">
        <f>Turniere!S1338</f>
        <v>0</v>
      </c>
      <c r="AJ123" s="6">
        <f>Turniere!T1338</f>
        <v>0</v>
      </c>
      <c r="AK123" s="1">
        <f t="shared" si="63"/>
        <v>0</v>
      </c>
      <c r="AL123" s="6">
        <f>Turniere!U1338</f>
        <v>0</v>
      </c>
      <c r="AM123" s="6">
        <f>Turniere!V1338</f>
        <v>0</v>
      </c>
      <c r="AN123" s="1">
        <f t="shared" si="64"/>
        <v>0</v>
      </c>
      <c r="AO123" s="6">
        <f>Turniere!W1338</f>
        <v>0</v>
      </c>
      <c r="AP123" s="6">
        <f>Turniere!X1338</f>
        <v>0</v>
      </c>
      <c r="AQ123" s="1">
        <f t="shared" si="65"/>
        <v>0</v>
      </c>
      <c r="AR123" s="6">
        <f t="shared" si="66"/>
        <v>0</v>
      </c>
    </row>
    <row r="124" spans="1:44" x14ac:dyDescent="0.25">
      <c r="A124" s="16" t="str">
        <f>$A$19</f>
        <v>13.</v>
      </c>
      <c r="B124" s="1">
        <f t="shared" si="52"/>
        <v>0</v>
      </c>
      <c r="C124" s="6">
        <f>Turniere!C464</f>
        <v>0</v>
      </c>
      <c r="D124" s="6">
        <f>Turniere!D464</f>
        <v>0</v>
      </c>
      <c r="E124" s="1">
        <f t="shared" si="53"/>
        <v>0</v>
      </c>
      <c r="F124" s="6">
        <f>Turniere!E464</f>
        <v>0</v>
      </c>
      <c r="G124" s="6">
        <f>Turniere!F464</f>
        <v>0</v>
      </c>
      <c r="H124" s="1">
        <f t="shared" si="54"/>
        <v>0</v>
      </c>
      <c r="I124" s="6">
        <f>Turniere!G464</f>
        <v>0</v>
      </c>
      <c r="J124" s="6">
        <f>Turniere!H464</f>
        <v>0</v>
      </c>
      <c r="K124" s="1">
        <f t="shared" si="55"/>
        <v>0</v>
      </c>
      <c r="L124" s="6">
        <f t="shared" si="56"/>
        <v>0</v>
      </c>
      <c r="M124" s="41"/>
      <c r="N124" s="41"/>
      <c r="O124" s="41"/>
      <c r="P124" s="41"/>
      <c r="Q124" s="16" t="str">
        <f t="shared" si="67"/>
        <v>37.</v>
      </c>
      <c r="R124" s="1">
        <f t="shared" si="57"/>
        <v>0</v>
      </c>
      <c r="S124" s="6">
        <f>Turniere!C1376</f>
        <v>0</v>
      </c>
      <c r="T124" s="6">
        <f>Turniere!D1376</f>
        <v>0</v>
      </c>
      <c r="U124" s="1">
        <f t="shared" si="58"/>
        <v>0</v>
      </c>
      <c r="V124" s="6">
        <f>Turniere!E1376</f>
        <v>0</v>
      </c>
      <c r="W124" s="6">
        <f>Turniere!F1376</f>
        <v>0</v>
      </c>
      <c r="X124" s="1">
        <f t="shared" si="59"/>
        <v>0</v>
      </c>
      <c r="Y124" s="6">
        <f>Turniere!G1376</f>
        <v>0</v>
      </c>
      <c r="Z124" s="6">
        <f>Turniere!H1376</f>
        <v>0</v>
      </c>
      <c r="AA124" s="1">
        <f t="shared" si="60"/>
        <v>0</v>
      </c>
      <c r="AB124" s="6">
        <f t="shared" si="61"/>
        <v>0</v>
      </c>
      <c r="AG124" s="16" t="str">
        <f t="shared" si="68"/>
        <v>61.</v>
      </c>
      <c r="AH124" s="1">
        <f t="shared" si="62"/>
        <v>0</v>
      </c>
      <c r="AI124" s="6">
        <f>Turniere!S1376</f>
        <v>0</v>
      </c>
      <c r="AJ124" s="6">
        <f>Turniere!T1376</f>
        <v>0</v>
      </c>
      <c r="AK124" s="1">
        <f t="shared" si="63"/>
        <v>0</v>
      </c>
      <c r="AL124" s="6">
        <f>Turniere!U1376</f>
        <v>0</v>
      </c>
      <c r="AM124" s="6">
        <f>Turniere!V1376</f>
        <v>0</v>
      </c>
      <c r="AN124" s="1">
        <f t="shared" si="64"/>
        <v>0</v>
      </c>
      <c r="AO124" s="6">
        <f>Turniere!W1376</f>
        <v>0</v>
      </c>
      <c r="AP124" s="6">
        <f>Turniere!X1376</f>
        <v>0</v>
      </c>
      <c r="AQ124" s="1">
        <f t="shared" si="65"/>
        <v>0</v>
      </c>
      <c r="AR124" s="6">
        <f t="shared" si="66"/>
        <v>0</v>
      </c>
    </row>
    <row r="125" spans="1:44" x14ac:dyDescent="0.25">
      <c r="A125" s="15" t="str">
        <f>$A$20</f>
        <v>14.</v>
      </c>
      <c r="B125" s="1">
        <f t="shared" si="52"/>
        <v>0</v>
      </c>
      <c r="C125" s="6">
        <f>Turniere!C502</f>
        <v>0</v>
      </c>
      <c r="D125" s="6">
        <f>Turniere!D502*2</f>
        <v>0</v>
      </c>
      <c r="E125" s="1">
        <f t="shared" si="53"/>
        <v>0</v>
      </c>
      <c r="F125" s="6">
        <f>Turniere!E502</f>
        <v>0</v>
      </c>
      <c r="G125" s="6">
        <f>Turniere!F502</f>
        <v>0</v>
      </c>
      <c r="H125" s="1">
        <f t="shared" si="54"/>
        <v>0</v>
      </c>
      <c r="I125" s="6">
        <f>Turniere!G502</f>
        <v>0</v>
      </c>
      <c r="J125" s="6">
        <f>Turniere!H502</f>
        <v>0</v>
      </c>
      <c r="K125" s="1">
        <f t="shared" si="55"/>
        <v>0</v>
      </c>
      <c r="L125" s="6">
        <f t="shared" si="56"/>
        <v>0</v>
      </c>
      <c r="M125" s="41"/>
      <c r="N125" s="41"/>
      <c r="O125" s="41"/>
      <c r="P125" s="41"/>
      <c r="Q125" s="16" t="str">
        <f t="shared" si="67"/>
        <v>38.</v>
      </c>
      <c r="R125" s="1">
        <f t="shared" si="57"/>
        <v>0</v>
      </c>
      <c r="S125" s="6">
        <f>Turniere!C1414</f>
        <v>0</v>
      </c>
      <c r="T125" s="6">
        <f>Turniere!D1414</f>
        <v>0</v>
      </c>
      <c r="U125" s="1">
        <f t="shared" si="58"/>
        <v>0</v>
      </c>
      <c r="V125" s="6">
        <f>Turniere!E1414</f>
        <v>0</v>
      </c>
      <c r="W125" s="6">
        <f>Turniere!F1414</f>
        <v>0</v>
      </c>
      <c r="X125" s="1">
        <f t="shared" si="59"/>
        <v>0</v>
      </c>
      <c r="Y125" s="6">
        <f>Turniere!G1414</f>
        <v>0</v>
      </c>
      <c r="Z125" s="6">
        <f>Turniere!H1414</f>
        <v>0</v>
      </c>
      <c r="AA125" s="1">
        <f t="shared" si="60"/>
        <v>0</v>
      </c>
      <c r="AB125" s="6">
        <f t="shared" si="61"/>
        <v>0</v>
      </c>
      <c r="AG125" s="16" t="str">
        <f t="shared" si="68"/>
        <v>62.</v>
      </c>
      <c r="AH125" s="1">
        <f t="shared" si="62"/>
        <v>0</v>
      </c>
      <c r="AI125" s="6">
        <f>Turniere!S1414</f>
        <v>0</v>
      </c>
      <c r="AJ125" s="6">
        <f>Turniere!T1414</f>
        <v>0</v>
      </c>
      <c r="AK125" s="1">
        <f t="shared" si="63"/>
        <v>0</v>
      </c>
      <c r="AL125" s="6">
        <f>Turniere!U1414</f>
        <v>0</v>
      </c>
      <c r="AM125" s="6">
        <f>Turniere!V1414</f>
        <v>0</v>
      </c>
      <c r="AN125" s="1">
        <f t="shared" si="64"/>
        <v>0</v>
      </c>
      <c r="AO125" s="6">
        <f>Turniere!W1414</f>
        <v>0</v>
      </c>
      <c r="AP125" s="6">
        <f>Turniere!X1414</f>
        <v>0</v>
      </c>
      <c r="AQ125" s="1">
        <f t="shared" si="65"/>
        <v>0</v>
      </c>
      <c r="AR125" s="6">
        <f t="shared" si="66"/>
        <v>0</v>
      </c>
    </row>
    <row r="126" spans="1:44" x14ac:dyDescent="0.25">
      <c r="A126" s="16" t="str">
        <f>$A$21</f>
        <v>15.</v>
      </c>
      <c r="B126" s="1">
        <f t="shared" si="52"/>
        <v>0</v>
      </c>
      <c r="C126" s="6">
        <f>Turniere!C540</f>
        <v>0</v>
      </c>
      <c r="D126" s="6">
        <f>Turniere!D540</f>
        <v>0</v>
      </c>
      <c r="E126" s="1">
        <f t="shared" si="53"/>
        <v>0</v>
      </c>
      <c r="F126" s="6">
        <f>Turniere!E540</f>
        <v>0</v>
      </c>
      <c r="G126" s="6">
        <f>Turniere!F540</f>
        <v>0</v>
      </c>
      <c r="H126" s="1">
        <f t="shared" si="54"/>
        <v>0</v>
      </c>
      <c r="I126" s="6">
        <f>Turniere!G540</f>
        <v>0</v>
      </c>
      <c r="J126" s="6">
        <f>Turniere!H540</f>
        <v>0</v>
      </c>
      <c r="K126" s="1">
        <f t="shared" si="55"/>
        <v>0</v>
      </c>
      <c r="L126" s="6">
        <f t="shared" si="56"/>
        <v>0</v>
      </c>
      <c r="M126" s="41"/>
      <c r="N126" s="41"/>
      <c r="O126" s="41"/>
      <c r="P126" s="41"/>
      <c r="Q126" s="16" t="str">
        <f t="shared" si="67"/>
        <v>39.</v>
      </c>
      <c r="R126" s="1">
        <f t="shared" si="57"/>
        <v>0</v>
      </c>
      <c r="S126" s="6">
        <f>Turniere!C1452</f>
        <v>0</v>
      </c>
      <c r="T126" s="6">
        <f>Turniere!D1452</f>
        <v>0</v>
      </c>
      <c r="U126" s="1">
        <f t="shared" si="58"/>
        <v>0</v>
      </c>
      <c r="V126" s="6">
        <f>Turniere!E1452</f>
        <v>0</v>
      </c>
      <c r="W126" s="6">
        <f>Turniere!F1452</f>
        <v>0</v>
      </c>
      <c r="X126" s="1">
        <f t="shared" si="59"/>
        <v>0</v>
      </c>
      <c r="Y126" s="6">
        <f>Turniere!G1452</f>
        <v>0</v>
      </c>
      <c r="Z126" s="6">
        <f>Turniere!H1452</f>
        <v>0</v>
      </c>
      <c r="AA126" s="1">
        <f t="shared" si="60"/>
        <v>0</v>
      </c>
      <c r="AB126" s="6">
        <f t="shared" si="61"/>
        <v>0</v>
      </c>
      <c r="AG126" s="16" t="str">
        <f t="shared" si="68"/>
        <v>63.</v>
      </c>
      <c r="AH126" s="1">
        <f t="shared" si="62"/>
        <v>0</v>
      </c>
      <c r="AI126" s="6">
        <f>Turniere!S1452</f>
        <v>0</v>
      </c>
      <c r="AJ126" s="6">
        <f>Turniere!T1452</f>
        <v>0</v>
      </c>
      <c r="AK126" s="1">
        <f t="shared" si="63"/>
        <v>0</v>
      </c>
      <c r="AL126" s="6">
        <f>Turniere!U1452</f>
        <v>0</v>
      </c>
      <c r="AM126" s="6">
        <f>Turniere!V1452</f>
        <v>0</v>
      </c>
      <c r="AN126" s="1">
        <f t="shared" si="64"/>
        <v>0</v>
      </c>
      <c r="AO126" s="6">
        <f>Turniere!W1452</f>
        <v>0</v>
      </c>
      <c r="AP126" s="6">
        <f>Turniere!X1452</f>
        <v>0</v>
      </c>
      <c r="AQ126" s="1">
        <f t="shared" si="65"/>
        <v>0</v>
      </c>
      <c r="AR126" s="6">
        <f t="shared" si="66"/>
        <v>0</v>
      </c>
    </row>
    <row r="127" spans="1:44" x14ac:dyDescent="0.25">
      <c r="A127" s="16" t="str">
        <f>$A$22</f>
        <v>16.</v>
      </c>
      <c r="B127" s="1">
        <f t="shared" si="52"/>
        <v>0</v>
      </c>
      <c r="C127" s="6">
        <f>Turniere!C578</f>
        <v>0</v>
      </c>
      <c r="D127" s="6">
        <f>Turniere!D578</f>
        <v>0</v>
      </c>
      <c r="E127" s="1">
        <f t="shared" si="53"/>
        <v>0</v>
      </c>
      <c r="F127" s="6">
        <f>Turniere!E578</f>
        <v>0</v>
      </c>
      <c r="G127" s="6">
        <f>Turniere!F578</f>
        <v>0</v>
      </c>
      <c r="H127" s="1">
        <f t="shared" si="54"/>
        <v>0</v>
      </c>
      <c r="I127" s="6">
        <f>Turniere!G578</f>
        <v>0</v>
      </c>
      <c r="J127" s="6">
        <f>Turniere!H578</f>
        <v>0</v>
      </c>
      <c r="K127" s="1">
        <f t="shared" si="55"/>
        <v>0</v>
      </c>
      <c r="L127" s="6">
        <f t="shared" si="56"/>
        <v>0</v>
      </c>
      <c r="M127" s="41"/>
      <c r="N127" s="41"/>
      <c r="O127" s="41"/>
      <c r="P127" s="41"/>
      <c r="Q127" s="16" t="str">
        <f t="shared" si="67"/>
        <v>40.</v>
      </c>
      <c r="R127" s="1">
        <f t="shared" si="57"/>
        <v>0</v>
      </c>
      <c r="S127" s="6">
        <f>Turniere!C1490</f>
        <v>0</v>
      </c>
      <c r="T127" s="6">
        <f>Turniere!D1490</f>
        <v>0</v>
      </c>
      <c r="U127" s="1">
        <f t="shared" si="58"/>
        <v>0</v>
      </c>
      <c r="V127" s="6">
        <f>Turniere!E1490</f>
        <v>0</v>
      </c>
      <c r="W127" s="6">
        <f>Turniere!F1490</f>
        <v>0</v>
      </c>
      <c r="X127" s="1">
        <f t="shared" si="59"/>
        <v>0</v>
      </c>
      <c r="Y127" s="6">
        <f>Turniere!G1490</f>
        <v>0</v>
      </c>
      <c r="Z127" s="6">
        <f>Turniere!H1490</f>
        <v>0</v>
      </c>
      <c r="AA127" s="1">
        <f t="shared" si="60"/>
        <v>0</v>
      </c>
      <c r="AB127" s="6">
        <f t="shared" si="61"/>
        <v>0</v>
      </c>
      <c r="AG127" s="16" t="str">
        <f t="shared" si="68"/>
        <v>64.</v>
      </c>
      <c r="AH127" s="1">
        <f t="shared" si="62"/>
        <v>0</v>
      </c>
      <c r="AI127" s="6">
        <f>Turniere!S1490</f>
        <v>0</v>
      </c>
      <c r="AJ127" s="6">
        <f>Turniere!T1490</f>
        <v>0</v>
      </c>
      <c r="AK127" s="1">
        <f t="shared" si="63"/>
        <v>0</v>
      </c>
      <c r="AL127" s="6">
        <f>Turniere!U1490</f>
        <v>0</v>
      </c>
      <c r="AM127" s="6">
        <f>Turniere!V1490</f>
        <v>0</v>
      </c>
      <c r="AN127" s="1">
        <f t="shared" si="64"/>
        <v>0</v>
      </c>
      <c r="AO127" s="6">
        <f>Turniere!W1490</f>
        <v>0</v>
      </c>
      <c r="AP127" s="6">
        <f>Turniere!X1490</f>
        <v>0</v>
      </c>
      <c r="AQ127" s="1">
        <f t="shared" si="65"/>
        <v>0</v>
      </c>
      <c r="AR127" s="6">
        <f t="shared" si="66"/>
        <v>0</v>
      </c>
    </row>
    <row r="128" spans="1:44" x14ac:dyDescent="0.25">
      <c r="A128" s="16" t="str">
        <f>$A$23</f>
        <v>17.</v>
      </c>
      <c r="B128" s="1">
        <f t="shared" si="52"/>
        <v>0</v>
      </c>
      <c r="C128" s="6">
        <f>Turniere!C616</f>
        <v>0</v>
      </c>
      <c r="D128" s="6">
        <f>Turniere!D616</f>
        <v>0</v>
      </c>
      <c r="E128" s="1">
        <f t="shared" si="53"/>
        <v>0</v>
      </c>
      <c r="F128" s="6">
        <f>Turniere!E616</f>
        <v>0</v>
      </c>
      <c r="G128" s="6">
        <f>Turniere!F616</f>
        <v>0</v>
      </c>
      <c r="H128" s="1">
        <f t="shared" si="54"/>
        <v>0</v>
      </c>
      <c r="I128" s="6">
        <f>Turniere!G616</f>
        <v>0</v>
      </c>
      <c r="J128" s="6">
        <f>Turniere!H616</f>
        <v>0</v>
      </c>
      <c r="K128" s="1">
        <f t="shared" si="55"/>
        <v>0</v>
      </c>
      <c r="L128" s="6">
        <f t="shared" si="56"/>
        <v>0</v>
      </c>
      <c r="M128" s="41"/>
      <c r="N128" s="41"/>
      <c r="O128" s="41"/>
      <c r="P128" s="41"/>
      <c r="Q128" s="61" t="s">
        <v>109</v>
      </c>
      <c r="R128" s="1">
        <f t="shared" si="57"/>
        <v>0</v>
      </c>
      <c r="S128" s="6">
        <f>Turniere!C1528</f>
        <v>0</v>
      </c>
      <c r="T128" s="6">
        <f>Turniere!D1528*2</f>
        <v>0</v>
      </c>
      <c r="U128" s="1">
        <f t="shared" si="58"/>
        <v>0</v>
      </c>
      <c r="V128" s="6">
        <f>Turniere!E1528</f>
        <v>0</v>
      </c>
      <c r="W128" s="6">
        <f>Turniere!F1528</f>
        <v>0</v>
      </c>
      <c r="X128" s="1">
        <f t="shared" si="59"/>
        <v>0</v>
      </c>
      <c r="Y128" s="6">
        <f>Turniere!G1528</f>
        <v>0</v>
      </c>
      <c r="Z128" s="6">
        <f>Turniere!H1528</f>
        <v>0</v>
      </c>
      <c r="AA128" s="1">
        <f t="shared" si="60"/>
        <v>0</v>
      </c>
      <c r="AB128" s="6">
        <f t="shared" si="61"/>
        <v>0</v>
      </c>
      <c r="AG128" s="16" t="str">
        <f t="shared" si="68"/>
        <v>65.</v>
      </c>
      <c r="AH128" s="1">
        <f t="shared" si="62"/>
        <v>0</v>
      </c>
      <c r="AI128" s="6">
        <f>Turniere!S1528</f>
        <v>0</v>
      </c>
      <c r="AJ128" s="6">
        <f>Turniere!T1528</f>
        <v>0</v>
      </c>
      <c r="AK128" s="1">
        <f t="shared" si="63"/>
        <v>0</v>
      </c>
      <c r="AL128" s="6">
        <f>Turniere!U1528</f>
        <v>0</v>
      </c>
      <c r="AM128" s="6">
        <f>Turniere!V1528</f>
        <v>0</v>
      </c>
      <c r="AN128" s="1">
        <f t="shared" si="64"/>
        <v>0</v>
      </c>
      <c r="AO128" s="6">
        <f>Turniere!W1528</f>
        <v>0</v>
      </c>
      <c r="AP128" s="6">
        <f>Turniere!X1528</f>
        <v>0</v>
      </c>
      <c r="AQ128" s="1">
        <f t="shared" si="65"/>
        <v>0</v>
      </c>
      <c r="AR128" s="6">
        <f t="shared" si="66"/>
        <v>0</v>
      </c>
    </row>
    <row r="129" spans="1:44" x14ac:dyDescent="0.25">
      <c r="A129" s="16" t="str">
        <f>$A$24</f>
        <v>18.</v>
      </c>
      <c r="B129" s="1">
        <f t="shared" si="52"/>
        <v>0</v>
      </c>
      <c r="C129" s="6">
        <f>Turniere!C654</f>
        <v>0</v>
      </c>
      <c r="D129" s="6">
        <f>Turniere!D654</f>
        <v>0</v>
      </c>
      <c r="E129" s="1">
        <f t="shared" si="53"/>
        <v>0</v>
      </c>
      <c r="F129" s="6">
        <f>Turniere!E654</f>
        <v>0</v>
      </c>
      <c r="G129" s="6">
        <f>Turniere!F654</f>
        <v>0</v>
      </c>
      <c r="H129" s="1">
        <f t="shared" si="54"/>
        <v>0</v>
      </c>
      <c r="I129" s="6">
        <f>Turniere!G654</f>
        <v>0</v>
      </c>
      <c r="J129" s="6">
        <f>Turniere!H654</f>
        <v>0</v>
      </c>
      <c r="K129" s="1">
        <f t="shared" si="55"/>
        <v>0</v>
      </c>
      <c r="L129" s="6">
        <f t="shared" si="56"/>
        <v>0</v>
      </c>
      <c r="M129" s="41"/>
      <c r="N129" s="41"/>
      <c r="O129" s="41"/>
      <c r="P129" s="41"/>
      <c r="Q129" s="53" t="s">
        <v>110</v>
      </c>
      <c r="R129" s="1">
        <f t="shared" si="57"/>
        <v>0</v>
      </c>
      <c r="S129" s="6">
        <f>Turniere!C1566</f>
        <v>0</v>
      </c>
      <c r="T129" s="6">
        <f>Turniere!D1566</f>
        <v>0</v>
      </c>
      <c r="U129" s="1">
        <f t="shared" si="58"/>
        <v>0</v>
      </c>
      <c r="V129" s="6">
        <f>Turniere!E1566</f>
        <v>0</v>
      </c>
      <c r="W129" s="6">
        <f>Turniere!F1566</f>
        <v>0</v>
      </c>
      <c r="X129" s="1">
        <f t="shared" si="59"/>
        <v>0</v>
      </c>
      <c r="Y129" s="6">
        <f>Turniere!G1566</f>
        <v>0</v>
      </c>
      <c r="Z129" s="6">
        <f>Turniere!H1566</f>
        <v>0</v>
      </c>
      <c r="AA129" s="1">
        <f t="shared" si="60"/>
        <v>0</v>
      </c>
      <c r="AB129" s="6">
        <f t="shared" si="61"/>
        <v>0</v>
      </c>
      <c r="AG129" s="16" t="str">
        <f t="shared" si="68"/>
        <v>66.</v>
      </c>
      <c r="AH129" s="1">
        <f t="shared" si="62"/>
        <v>0</v>
      </c>
      <c r="AI129" s="6">
        <f>Turniere!S1566</f>
        <v>0</v>
      </c>
      <c r="AJ129" s="6">
        <f>Turniere!T1566</f>
        <v>0</v>
      </c>
      <c r="AK129" s="1">
        <f t="shared" si="63"/>
        <v>0</v>
      </c>
      <c r="AL129" s="6">
        <f>Turniere!U1566</f>
        <v>0</v>
      </c>
      <c r="AM129" s="6">
        <f>Turniere!V1566</f>
        <v>0</v>
      </c>
      <c r="AN129" s="1">
        <f t="shared" si="64"/>
        <v>0</v>
      </c>
      <c r="AO129" s="6">
        <f>Turniere!W1566</f>
        <v>0</v>
      </c>
      <c r="AP129" s="6">
        <f>Turniere!X1566</f>
        <v>0</v>
      </c>
      <c r="AQ129" s="1">
        <f t="shared" si="65"/>
        <v>0</v>
      </c>
      <c r="AR129" s="6">
        <f t="shared" si="66"/>
        <v>0</v>
      </c>
    </row>
    <row r="130" spans="1:44" x14ac:dyDescent="0.25">
      <c r="A130" s="16" t="str">
        <f>$A$25</f>
        <v>19.</v>
      </c>
      <c r="B130" s="1">
        <f t="shared" si="52"/>
        <v>0</v>
      </c>
      <c r="C130" s="6">
        <f>Turniere!C692</f>
        <v>0</v>
      </c>
      <c r="D130" s="6">
        <f>Turniere!D692</f>
        <v>0</v>
      </c>
      <c r="E130" s="1">
        <f t="shared" si="53"/>
        <v>0</v>
      </c>
      <c r="F130" s="6">
        <f>Turniere!E692</f>
        <v>0</v>
      </c>
      <c r="G130" s="6">
        <f>Turniere!F692</f>
        <v>0</v>
      </c>
      <c r="H130" s="1">
        <f t="shared" si="54"/>
        <v>0</v>
      </c>
      <c r="I130" s="6">
        <f>Turniere!G692</f>
        <v>0</v>
      </c>
      <c r="J130" s="6">
        <f>Turniere!H692</f>
        <v>0</v>
      </c>
      <c r="K130" s="1">
        <f t="shared" si="55"/>
        <v>0</v>
      </c>
      <c r="L130" s="6">
        <f t="shared" si="56"/>
        <v>0</v>
      </c>
      <c r="M130" s="41"/>
      <c r="N130" s="41"/>
      <c r="O130" s="41"/>
      <c r="P130" s="41"/>
      <c r="Q130" s="53" t="s">
        <v>111</v>
      </c>
      <c r="R130" s="1">
        <f t="shared" si="57"/>
        <v>0</v>
      </c>
      <c r="S130" s="6">
        <f>Turniere!C1604</f>
        <v>0</v>
      </c>
      <c r="T130" s="6">
        <f>Turniere!D1604</f>
        <v>0</v>
      </c>
      <c r="U130" s="1">
        <f t="shared" si="58"/>
        <v>0</v>
      </c>
      <c r="V130" s="6">
        <f>Turniere!E1604</f>
        <v>0</v>
      </c>
      <c r="W130" s="6">
        <f>Turniere!F1604</f>
        <v>0</v>
      </c>
      <c r="X130" s="1">
        <f t="shared" si="59"/>
        <v>0</v>
      </c>
      <c r="Y130" s="6">
        <f>Turniere!G1604</f>
        <v>0</v>
      </c>
      <c r="Z130" s="6">
        <f>Turniere!H1604</f>
        <v>0</v>
      </c>
      <c r="AA130" s="1">
        <f t="shared" si="60"/>
        <v>0</v>
      </c>
      <c r="AB130" s="6">
        <f t="shared" si="61"/>
        <v>0</v>
      </c>
      <c r="AG130" s="16" t="str">
        <f t="shared" si="68"/>
        <v>67.</v>
      </c>
      <c r="AH130" s="1">
        <f t="shared" si="62"/>
        <v>0</v>
      </c>
      <c r="AI130" s="6">
        <f>Turniere!S1604</f>
        <v>0</v>
      </c>
      <c r="AJ130" s="6">
        <f>Turniere!T1604</f>
        <v>0</v>
      </c>
      <c r="AK130" s="1">
        <f t="shared" si="63"/>
        <v>0</v>
      </c>
      <c r="AL130" s="6">
        <f>Turniere!U1604</f>
        <v>0</v>
      </c>
      <c r="AM130" s="6">
        <f>Turniere!V1604</f>
        <v>0</v>
      </c>
      <c r="AN130" s="1">
        <f t="shared" si="64"/>
        <v>0</v>
      </c>
      <c r="AO130" s="6">
        <f>Turniere!W1604</f>
        <v>0</v>
      </c>
      <c r="AP130" s="6">
        <f>Turniere!X1604</f>
        <v>0</v>
      </c>
      <c r="AQ130" s="1">
        <f t="shared" si="65"/>
        <v>0</v>
      </c>
      <c r="AR130" s="6">
        <f t="shared" si="66"/>
        <v>0</v>
      </c>
    </row>
    <row r="131" spans="1:44" x14ac:dyDescent="0.25">
      <c r="A131" s="16" t="str">
        <f>$A$26</f>
        <v>20.</v>
      </c>
      <c r="B131" s="1">
        <f t="shared" si="52"/>
        <v>0</v>
      </c>
      <c r="C131" s="6">
        <f>Turniere!C730</f>
        <v>0</v>
      </c>
      <c r="D131" s="6">
        <f>Turniere!D730</f>
        <v>0</v>
      </c>
      <c r="E131" s="1">
        <f t="shared" si="53"/>
        <v>0</v>
      </c>
      <c r="F131" s="6">
        <f>Turniere!E730</f>
        <v>0</v>
      </c>
      <c r="G131" s="6">
        <f>Turniere!F730</f>
        <v>0</v>
      </c>
      <c r="H131" s="1">
        <f t="shared" si="54"/>
        <v>0</v>
      </c>
      <c r="I131" s="6">
        <f>Turniere!G730</f>
        <v>0</v>
      </c>
      <c r="J131" s="6">
        <f>Turniere!H730</f>
        <v>0</v>
      </c>
      <c r="K131" s="1">
        <f t="shared" si="55"/>
        <v>0</v>
      </c>
      <c r="L131" s="6">
        <f t="shared" si="56"/>
        <v>0</v>
      </c>
      <c r="M131" s="41"/>
      <c r="N131" s="41"/>
      <c r="O131" s="41"/>
      <c r="P131" s="41"/>
      <c r="Q131" s="53" t="s">
        <v>112</v>
      </c>
      <c r="R131" s="1">
        <f t="shared" si="57"/>
        <v>0</v>
      </c>
      <c r="S131" s="6">
        <f>Turniere!C1642</f>
        <v>0</v>
      </c>
      <c r="T131" s="6">
        <f>Turniere!D1642</f>
        <v>0</v>
      </c>
      <c r="U131" s="1">
        <f t="shared" si="58"/>
        <v>0</v>
      </c>
      <c r="V131" s="6">
        <f>Turniere!E1642</f>
        <v>0</v>
      </c>
      <c r="W131" s="6">
        <f>Turniere!F1642</f>
        <v>0</v>
      </c>
      <c r="X131" s="1">
        <f t="shared" si="59"/>
        <v>0</v>
      </c>
      <c r="Y131" s="6">
        <f>Turniere!G1642</f>
        <v>0</v>
      </c>
      <c r="Z131" s="6">
        <f>Turniere!H1642</f>
        <v>0</v>
      </c>
      <c r="AA131" s="1">
        <f t="shared" si="60"/>
        <v>0</v>
      </c>
      <c r="AB131" s="6">
        <f t="shared" si="61"/>
        <v>0</v>
      </c>
      <c r="AG131" s="16" t="str">
        <f t="shared" si="68"/>
        <v>68.</v>
      </c>
      <c r="AH131" s="1">
        <f t="shared" si="62"/>
        <v>0</v>
      </c>
      <c r="AI131" s="6">
        <f>Turniere!S1642</f>
        <v>0</v>
      </c>
      <c r="AJ131" s="6">
        <f>Turniere!T1642</f>
        <v>0</v>
      </c>
      <c r="AK131" s="1">
        <f t="shared" si="63"/>
        <v>0</v>
      </c>
      <c r="AL131" s="6">
        <f>Turniere!U1642</f>
        <v>0</v>
      </c>
      <c r="AM131" s="6">
        <f>Turniere!V1642</f>
        <v>0</v>
      </c>
      <c r="AN131" s="1">
        <f t="shared" si="64"/>
        <v>0</v>
      </c>
      <c r="AO131" s="6">
        <f>Turniere!W1642</f>
        <v>0</v>
      </c>
      <c r="AP131" s="6">
        <f>Turniere!X1642</f>
        <v>0</v>
      </c>
      <c r="AQ131" s="1">
        <f t="shared" si="65"/>
        <v>0</v>
      </c>
      <c r="AR131" s="6">
        <f t="shared" si="66"/>
        <v>0</v>
      </c>
    </row>
    <row r="132" spans="1:44" x14ac:dyDescent="0.25">
      <c r="A132" s="16" t="str">
        <f>$A$27</f>
        <v>21.</v>
      </c>
      <c r="B132" s="1">
        <f t="shared" si="52"/>
        <v>0</v>
      </c>
      <c r="C132" s="6">
        <f>Turniere!C768</f>
        <v>0</v>
      </c>
      <c r="D132" s="6">
        <f>Turniere!D768</f>
        <v>0</v>
      </c>
      <c r="E132" s="1">
        <f t="shared" si="53"/>
        <v>0</v>
      </c>
      <c r="F132" s="6">
        <f>Turniere!E768</f>
        <v>0</v>
      </c>
      <c r="G132" s="6">
        <f>Turniere!F768</f>
        <v>0</v>
      </c>
      <c r="H132" s="1">
        <f t="shared" si="54"/>
        <v>0</v>
      </c>
      <c r="I132" s="6">
        <f>Turniere!G768</f>
        <v>0</v>
      </c>
      <c r="J132" s="6">
        <f>Turniere!H768</f>
        <v>0</v>
      </c>
      <c r="K132" s="1">
        <f t="shared" si="55"/>
        <v>0</v>
      </c>
      <c r="L132" s="6">
        <f t="shared" si="56"/>
        <v>0</v>
      </c>
      <c r="M132" s="41"/>
      <c r="N132" s="41"/>
      <c r="O132" s="41"/>
      <c r="P132" s="41"/>
      <c r="Q132" s="53" t="s">
        <v>113</v>
      </c>
      <c r="R132" s="1">
        <f t="shared" si="57"/>
        <v>0</v>
      </c>
      <c r="S132" s="6">
        <f>Turniere!C1680</f>
        <v>0</v>
      </c>
      <c r="T132" s="6">
        <f>Turniere!D1680</f>
        <v>0</v>
      </c>
      <c r="U132" s="1">
        <f t="shared" si="58"/>
        <v>0</v>
      </c>
      <c r="V132" s="6">
        <f>Turniere!E1680</f>
        <v>0</v>
      </c>
      <c r="W132" s="6">
        <f>Turniere!F1680</f>
        <v>0</v>
      </c>
      <c r="X132" s="1">
        <f t="shared" si="59"/>
        <v>0</v>
      </c>
      <c r="Y132" s="6">
        <f>Turniere!G1680</f>
        <v>0</v>
      </c>
      <c r="Z132" s="6">
        <f>Turniere!H1680</f>
        <v>0</v>
      </c>
      <c r="AA132" s="1">
        <f t="shared" si="60"/>
        <v>0</v>
      </c>
      <c r="AB132" s="6">
        <f t="shared" si="61"/>
        <v>0</v>
      </c>
      <c r="AG132" s="16" t="str">
        <f t="shared" si="68"/>
        <v>69.</v>
      </c>
      <c r="AH132" s="1">
        <f t="shared" si="62"/>
        <v>0</v>
      </c>
      <c r="AI132" s="6">
        <f>Turniere!S1680</f>
        <v>0</v>
      </c>
      <c r="AJ132" s="6">
        <f>Turniere!T1680</f>
        <v>0</v>
      </c>
      <c r="AK132" s="1">
        <f t="shared" si="63"/>
        <v>0</v>
      </c>
      <c r="AL132" s="6">
        <f>Turniere!U1680</f>
        <v>0</v>
      </c>
      <c r="AM132" s="6">
        <f>Turniere!V1680</f>
        <v>0</v>
      </c>
      <c r="AN132" s="1">
        <f t="shared" si="64"/>
        <v>0</v>
      </c>
      <c r="AO132" s="6">
        <f>Turniere!W1680</f>
        <v>0</v>
      </c>
      <c r="AP132" s="6">
        <f>Turniere!X1680</f>
        <v>0</v>
      </c>
      <c r="AQ132" s="1">
        <f t="shared" si="65"/>
        <v>0</v>
      </c>
      <c r="AR132" s="6">
        <f t="shared" si="66"/>
        <v>0</v>
      </c>
    </row>
    <row r="133" spans="1:44" x14ac:dyDescent="0.25">
      <c r="A133" s="16" t="str">
        <f>$A$28</f>
        <v>22.</v>
      </c>
      <c r="B133" s="1">
        <f t="shared" si="52"/>
        <v>0</v>
      </c>
      <c r="C133" s="6">
        <f>Turniere!C806</f>
        <v>0</v>
      </c>
      <c r="D133" s="6">
        <f>Turniere!D806</f>
        <v>0</v>
      </c>
      <c r="E133" s="1">
        <f t="shared" si="53"/>
        <v>0</v>
      </c>
      <c r="F133" s="6">
        <f>Turniere!E806</f>
        <v>0</v>
      </c>
      <c r="G133" s="6">
        <f>Turniere!F806</f>
        <v>0</v>
      </c>
      <c r="H133" s="1">
        <f t="shared" si="54"/>
        <v>0</v>
      </c>
      <c r="I133" s="6">
        <f>Turniere!G806</f>
        <v>0</v>
      </c>
      <c r="J133" s="6">
        <f>Turniere!H806</f>
        <v>0</v>
      </c>
      <c r="K133" s="1">
        <f t="shared" si="55"/>
        <v>0</v>
      </c>
      <c r="L133" s="6">
        <f t="shared" si="56"/>
        <v>0</v>
      </c>
      <c r="M133" s="41"/>
      <c r="N133" s="41"/>
      <c r="O133" s="41"/>
      <c r="P133" s="41"/>
      <c r="Q133" s="53" t="s">
        <v>114</v>
      </c>
      <c r="R133" s="1">
        <f t="shared" si="57"/>
        <v>0</v>
      </c>
      <c r="S133" s="6">
        <f>Turniere!C1718</f>
        <v>0</v>
      </c>
      <c r="T133" s="6">
        <f>Turniere!D1718</f>
        <v>0</v>
      </c>
      <c r="U133" s="1">
        <f t="shared" si="58"/>
        <v>0</v>
      </c>
      <c r="V133" s="6">
        <f>Turniere!E1718</f>
        <v>0</v>
      </c>
      <c r="W133" s="6">
        <f>Turniere!F1718</f>
        <v>0</v>
      </c>
      <c r="X133" s="1">
        <f t="shared" si="59"/>
        <v>0</v>
      </c>
      <c r="Y133" s="6">
        <f>Turniere!G1718</f>
        <v>0</v>
      </c>
      <c r="Z133" s="6">
        <f>Turniere!H1718</f>
        <v>0</v>
      </c>
      <c r="AA133" s="1">
        <f t="shared" si="60"/>
        <v>0</v>
      </c>
      <c r="AB133" s="6">
        <f t="shared" si="61"/>
        <v>0</v>
      </c>
      <c r="AG133" s="16" t="str">
        <f t="shared" si="68"/>
        <v>70.</v>
      </c>
      <c r="AH133" s="1">
        <f t="shared" si="62"/>
        <v>0</v>
      </c>
      <c r="AI133" s="6">
        <f>Turniere!S1718</f>
        <v>0</v>
      </c>
      <c r="AJ133" s="6">
        <f>Turniere!T1718</f>
        <v>0</v>
      </c>
      <c r="AK133" s="1">
        <f t="shared" si="63"/>
        <v>0</v>
      </c>
      <c r="AL133" s="6">
        <f>Turniere!U1718</f>
        <v>0</v>
      </c>
      <c r="AM133" s="6">
        <f>Turniere!V1718</f>
        <v>0</v>
      </c>
      <c r="AN133" s="1">
        <f t="shared" si="64"/>
        <v>0</v>
      </c>
      <c r="AO133" s="6">
        <f>Turniere!W1718</f>
        <v>0</v>
      </c>
      <c r="AP133" s="6">
        <f>Turniere!X1718</f>
        <v>0</v>
      </c>
      <c r="AQ133" s="1">
        <f t="shared" si="65"/>
        <v>0</v>
      </c>
      <c r="AR133" s="6">
        <f t="shared" si="66"/>
        <v>0</v>
      </c>
    </row>
    <row r="134" spans="1:44" x14ac:dyDescent="0.25">
      <c r="A134" s="70" t="str">
        <f>$A$29</f>
        <v>23.</v>
      </c>
      <c r="B134" s="1">
        <f t="shared" si="52"/>
        <v>0</v>
      </c>
      <c r="C134" s="6">
        <f>Turniere!C844</f>
        <v>0</v>
      </c>
      <c r="D134" s="6">
        <f>Turniere!D844*2</f>
        <v>0</v>
      </c>
      <c r="E134" s="1">
        <f t="shared" si="53"/>
        <v>0</v>
      </c>
      <c r="F134" s="6">
        <f>Turniere!E844</f>
        <v>0</v>
      </c>
      <c r="G134" s="6">
        <f>Turniere!F844</f>
        <v>0</v>
      </c>
      <c r="H134" s="1">
        <f t="shared" si="54"/>
        <v>0</v>
      </c>
      <c r="I134" s="6">
        <f>Turniere!G844</f>
        <v>0</v>
      </c>
      <c r="J134" s="6">
        <f>Turniere!H844</f>
        <v>0</v>
      </c>
      <c r="K134" s="1">
        <f t="shared" si="55"/>
        <v>0</v>
      </c>
      <c r="L134" s="6">
        <f t="shared" si="56"/>
        <v>0</v>
      </c>
      <c r="M134" s="41"/>
      <c r="N134" s="41"/>
      <c r="O134" s="41"/>
      <c r="P134" s="41"/>
      <c r="Q134" s="61" t="s">
        <v>115</v>
      </c>
      <c r="R134" s="1">
        <f t="shared" si="57"/>
        <v>0</v>
      </c>
      <c r="S134" s="6">
        <f>Turniere!C1756</f>
        <v>0</v>
      </c>
      <c r="T134" s="6">
        <f>Turniere!D1756*2</f>
        <v>0</v>
      </c>
      <c r="U134" s="1">
        <f t="shared" si="58"/>
        <v>0</v>
      </c>
      <c r="V134" s="6">
        <f>Turniere!E1756</f>
        <v>0</v>
      </c>
      <c r="W134" s="6">
        <f>Turniere!F1756</f>
        <v>0</v>
      </c>
      <c r="X134" s="1">
        <f t="shared" si="59"/>
        <v>0</v>
      </c>
      <c r="Y134" s="6">
        <f>Turniere!G1756</f>
        <v>0</v>
      </c>
      <c r="Z134" s="6">
        <f>Turniere!H1756</f>
        <v>0</v>
      </c>
      <c r="AA134" s="1">
        <f t="shared" si="60"/>
        <v>0</v>
      </c>
      <c r="AB134" s="6">
        <f t="shared" si="61"/>
        <v>0</v>
      </c>
      <c r="AG134" s="16" t="str">
        <f t="shared" si="68"/>
        <v>71.</v>
      </c>
      <c r="AH134" s="1">
        <f t="shared" si="62"/>
        <v>0</v>
      </c>
      <c r="AI134" s="6">
        <f>Turniere!S1756</f>
        <v>0</v>
      </c>
      <c r="AJ134" s="6">
        <f>Turniere!T1756</f>
        <v>0</v>
      </c>
      <c r="AK134" s="1">
        <f t="shared" si="63"/>
        <v>0</v>
      </c>
      <c r="AL134" s="6">
        <f>Turniere!U1756</f>
        <v>0</v>
      </c>
      <c r="AM134" s="6">
        <f>Turniere!V1756</f>
        <v>0</v>
      </c>
      <c r="AN134" s="1">
        <f t="shared" si="64"/>
        <v>0</v>
      </c>
      <c r="AO134" s="6">
        <f>Turniere!W1756</f>
        <v>0</v>
      </c>
      <c r="AP134" s="6">
        <f>Turniere!X1756</f>
        <v>0</v>
      </c>
      <c r="AQ134" s="1">
        <f t="shared" si="65"/>
        <v>0</v>
      </c>
      <c r="AR134" s="6">
        <f t="shared" si="66"/>
        <v>0</v>
      </c>
    </row>
    <row r="135" spans="1:44" x14ac:dyDescent="0.25">
      <c r="A135" s="49" t="str">
        <f>$A$30</f>
        <v>24.</v>
      </c>
      <c r="B135" s="1">
        <f t="shared" si="52"/>
        <v>0</v>
      </c>
      <c r="C135" s="6">
        <f>Turniere!C882</f>
        <v>0</v>
      </c>
      <c r="D135" s="6">
        <f>Turniere!D882</f>
        <v>0</v>
      </c>
      <c r="E135" s="1">
        <f t="shared" si="53"/>
        <v>0</v>
      </c>
      <c r="F135" s="6">
        <f>Turniere!E882</f>
        <v>0</v>
      </c>
      <c r="G135" s="6">
        <f>Turniere!F882</f>
        <v>0</v>
      </c>
      <c r="H135" s="1">
        <f t="shared" si="54"/>
        <v>0</v>
      </c>
      <c r="I135" s="6">
        <f>Turniere!G882</f>
        <v>0</v>
      </c>
      <c r="J135" s="6">
        <f>Turniere!H882</f>
        <v>0</v>
      </c>
      <c r="K135" s="1">
        <f t="shared" si="55"/>
        <v>0</v>
      </c>
      <c r="L135" s="6">
        <f t="shared" si="56"/>
        <v>0</v>
      </c>
      <c r="M135" s="41"/>
      <c r="N135" s="41"/>
      <c r="O135" s="41"/>
      <c r="P135" s="41"/>
      <c r="Q135" s="53" t="s">
        <v>116</v>
      </c>
      <c r="R135" s="1">
        <f t="shared" si="57"/>
        <v>0</v>
      </c>
      <c r="S135" s="6">
        <f>Turniere!C1794</f>
        <v>0</v>
      </c>
      <c r="T135" s="6">
        <f>Turniere!D1794</f>
        <v>0</v>
      </c>
      <c r="U135" s="1">
        <f t="shared" si="58"/>
        <v>0</v>
      </c>
      <c r="V135" s="6">
        <f>Turniere!E1794</f>
        <v>0</v>
      </c>
      <c r="W135" s="6">
        <f>Turniere!F1794</f>
        <v>0</v>
      </c>
      <c r="X135" s="1">
        <f t="shared" si="59"/>
        <v>0</v>
      </c>
      <c r="Y135" s="6">
        <f>Turniere!G1794</f>
        <v>0</v>
      </c>
      <c r="Z135" s="6">
        <f>Turniere!H1794</f>
        <v>0</v>
      </c>
      <c r="AA135" s="1">
        <f t="shared" si="60"/>
        <v>0</v>
      </c>
      <c r="AB135" s="6">
        <f t="shared" si="61"/>
        <v>0</v>
      </c>
      <c r="AG135" s="16" t="str">
        <f t="shared" si="68"/>
        <v>72.</v>
      </c>
      <c r="AH135" s="1">
        <f t="shared" si="62"/>
        <v>0</v>
      </c>
      <c r="AI135" s="6">
        <f>Turniere!S1794</f>
        <v>0</v>
      </c>
      <c r="AJ135" s="6">
        <f>Turniere!T1794</f>
        <v>0</v>
      </c>
      <c r="AK135" s="1">
        <f t="shared" si="63"/>
        <v>0</v>
      </c>
      <c r="AL135" s="6">
        <f>Turniere!U1794</f>
        <v>0</v>
      </c>
      <c r="AM135" s="6">
        <f>Turniere!V1794</f>
        <v>0</v>
      </c>
      <c r="AN135" s="1">
        <f t="shared" si="64"/>
        <v>0</v>
      </c>
      <c r="AO135" s="6">
        <f>Turniere!W1794</f>
        <v>0</v>
      </c>
      <c r="AP135" s="6">
        <f>Turniere!X1794</f>
        <v>0</v>
      </c>
      <c r="AQ135" s="1">
        <f t="shared" si="65"/>
        <v>0</v>
      </c>
      <c r="AR135" s="6">
        <f t="shared" si="66"/>
        <v>0</v>
      </c>
    </row>
    <row r="136" spans="1:44" x14ac:dyDescent="0.25">
      <c r="B136" s="111" t="s">
        <v>49</v>
      </c>
      <c r="C136" s="111"/>
      <c r="D136" s="111"/>
      <c r="E136" s="111"/>
      <c r="F136" s="111"/>
      <c r="G136" s="111"/>
      <c r="H136" s="111"/>
      <c r="I136" s="111"/>
      <c r="J136" s="111"/>
      <c r="K136" s="1">
        <f>SUM(K112:K135)</f>
        <v>1</v>
      </c>
      <c r="L136" s="1">
        <f>SUM(L112:L135)</f>
        <v>324</v>
      </c>
      <c r="R136" s="111" t="s">
        <v>49</v>
      </c>
      <c r="S136" s="111"/>
      <c r="T136" s="111"/>
      <c r="U136" s="111"/>
      <c r="V136" s="111"/>
      <c r="W136" s="111"/>
      <c r="X136" s="111"/>
      <c r="Y136" s="111"/>
      <c r="Z136" s="111"/>
      <c r="AA136" s="1">
        <f>SUM(AA111:AA135)</f>
        <v>1</v>
      </c>
      <c r="AB136" s="1">
        <f>SUM(AB111:AB135)</f>
        <v>324</v>
      </c>
      <c r="AH136" s="111" t="s">
        <v>49</v>
      </c>
      <c r="AI136" s="111"/>
      <c r="AJ136" s="111"/>
      <c r="AK136" s="111"/>
      <c r="AL136" s="111"/>
      <c r="AM136" s="111"/>
      <c r="AN136" s="111"/>
      <c r="AO136" s="111"/>
      <c r="AP136" s="111"/>
      <c r="AQ136" s="1">
        <f>SUM(AQ111:AQ135)</f>
        <v>1</v>
      </c>
      <c r="AR136" s="1">
        <f>SUM(AR111:AR135)</f>
        <v>324</v>
      </c>
    </row>
    <row r="141" spans="1:44" ht="15.75" thickBot="1" x14ac:dyDescent="0.3"/>
    <row r="142" spans="1:44" ht="27" thickBot="1" x14ac:dyDescent="0.45">
      <c r="A142" s="12"/>
      <c r="B142" s="116" t="str">
        <f>Turniere!$B$8</f>
        <v>Gaetano Cavallaro</v>
      </c>
      <c r="C142" s="116"/>
      <c r="D142" s="116"/>
      <c r="E142" s="116"/>
      <c r="F142" s="116"/>
      <c r="G142" s="116"/>
      <c r="H142" s="116"/>
      <c r="I142" s="116"/>
      <c r="J142" s="116"/>
      <c r="K142" s="116"/>
      <c r="L142" s="1" t="s">
        <v>43</v>
      </c>
      <c r="Q142" s="12"/>
      <c r="R142" s="116" t="str">
        <f>Turniere!$B$8</f>
        <v>Gaetano Cavallaro</v>
      </c>
      <c r="S142" s="116"/>
      <c r="T142" s="116"/>
      <c r="U142" s="116"/>
      <c r="V142" s="116"/>
      <c r="W142" s="116"/>
      <c r="X142" s="116"/>
      <c r="Y142" s="116"/>
      <c r="Z142" s="116"/>
      <c r="AA142" s="116"/>
      <c r="AB142" s="1" t="s">
        <v>43</v>
      </c>
    </row>
    <row r="143" spans="1:44" x14ac:dyDescent="0.25">
      <c r="A143" s="12" t="s">
        <v>3</v>
      </c>
      <c r="B143" s="117" t="s">
        <v>44</v>
      </c>
      <c r="C143" s="117"/>
      <c r="D143" s="117"/>
      <c r="E143" s="117"/>
      <c r="F143" s="117"/>
      <c r="G143" s="117"/>
      <c r="H143" s="117"/>
      <c r="I143" s="117"/>
      <c r="J143" s="117"/>
      <c r="K143" s="117"/>
      <c r="L143" s="2">
        <f>L171*L144</f>
        <v>1.26</v>
      </c>
      <c r="Q143" s="12" t="s">
        <v>3</v>
      </c>
      <c r="R143" s="117" t="s">
        <v>44</v>
      </c>
      <c r="S143" s="117"/>
      <c r="T143" s="117"/>
      <c r="U143" s="117"/>
      <c r="V143" s="117"/>
      <c r="W143" s="117"/>
      <c r="X143" s="117"/>
      <c r="Y143" s="117"/>
      <c r="Z143" s="117"/>
      <c r="AA143" s="117"/>
      <c r="AB143" s="2">
        <f>AB171*AB144</f>
        <v>1.26</v>
      </c>
    </row>
    <row r="144" spans="1:44" x14ac:dyDescent="0.25">
      <c r="A144" s="11" t="s">
        <v>45</v>
      </c>
      <c r="B144" s="96" t="s">
        <v>46</v>
      </c>
      <c r="C144" s="96"/>
      <c r="D144" s="96"/>
      <c r="E144" s="96"/>
      <c r="F144" s="96"/>
      <c r="G144" s="96"/>
      <c r="H144" s="96"/>
      <c r="I144" s="96"/>
      <c r="J144" s="96"/>
      <c r="K144" s="96"/>
      <c r="L144" s="13">
        <v>5.0000000000000001E-3</v>
      </c>
      <c r="Q144" s="11" t="s">
        <v>45</v>
      </c>
      <c r="R144" s="118" t="str">
        <f>$R$4</f>
        <v xml:space="preserve">Zeitraum 26.10.2019 - 02.04.2020         </v>
      </c>
      <c r="S144" s="118"/>
      <c r="T144" s="118"/>
      <c r="U144" s="118"/>
      <c r="V144" s="118"/>
      <c r="W144" s="118"/>
      <c r="X144" s="118"/>
      <c r="Y144" s="118"/>
      <c r="Z144" s="118"/>
      <c r="AA144" s="118"/>
      <c r="AB144" s="13">
        <v>5.0000000000000001E-3</v>
      </c>
    </row>
    <row r="145" spans="1:28" ht="46.5" x14ac:dyDescent="0.25">
      <c r="B145" s="14" t="s">
        <v>40</v>
      </c>
      <c r="C145" s="14" t="s">
        <v>10</v>
      </c>
      <c r="D145" s="14" t="s">
        <v>6</v>
      </c>
      <c r="E145" s="14" t="s">
        <v>41</v>
      </c>
      <c r="F145" s="14" t="s">
        <v>10</v>
      </c>
      <c r="G145" s="14" t="s">
        <v>6</v>
      </c>
      <c r="H145" s="14" t="s">
        <v>4</v>
      </c>
      <c r="I145" s="14" t="s">
        <v>10</v>
      </c>
      <c r="J145" s="14" t="s">
        <v>6</v>
      </c>
      <c r="K145" s="14" t="s">
        <v>11</v>
      </c>
      <c r="L145" s="14" t="s">
        <v>6</v>
      </c>
      <c r="R145" s="14" t="s">
        <v>40</v>
      </c>
      <c r="S145" s="14" t="s">
        <v>10</v>
      </c>
      <c r="T145" s="14" t="s">
        <v>6</v>
      </c>
      <c r="U145" s="14" t="s">
        <v>41</v>
      </c>
      <c r="V145" s="14" t="s">
        <v>10</v>
      </c>
      <c r="W145" s="14" t="s">
        <v>6</v>
      </c>
      <c r="X145" s="14" t="s">
        <v>4</v>
      </c>
      <c r="Y145" s="14" t="s">
        <v>10</v>
      </c>
      <c r="Z145" s="14" t="s">
        <v>6</v>
      </c>
      <c r="AA145" s="14" t="s">
        <v>11</v>
      </c>
      <c r="AB145" s="14" t="s">
        <v>6</v>
      </c>
    </row>
    <row r="146" spans="1:28" x14ac:dyDescent="0.25">
      <c r="A146" s="1" t="s">
        <v>47</v>
      </c>
      <c r="B146" s="111" t="s">
        <v>48</v>
      </c>
      <c r="C146" s="111"/>
      <c r="D146" s="111"/>
      <c r="E146" s="111"/>
      <c r="F146" s="111"/>
      <c r="G146" s="111"/>
      <c r="H146" s="111"/>
      <c r="I146" s="111"/>
      <c r="J146" s="111"/>
      <c r="K146" s="111"/>
      <c r="L146" s="1"/>
      <c r="M146" s="60" t="s">
        <v>131</v>
      </c>
      <c r="N146" s="60">
        <v>1</v>
      </c>
      <c r="O146" s="51" t="s">
        <v>130</v>
      </c>
      <c r="P146" s="51">
        <v>1</v>
      </c>
      <c r="Q146" s="1" t="s">
        <v>47</v>
      </c>
      <c r="R146" s="86" t="s">
        <v>68</v>
      </c>
      <c r="S146" s="106"/>
      <c r="T146" s="106"/>
      <c r="U146" s="106"/>
      <c r="V146" s="106"/>
      <c r="W146" s="106"/>
      <c r="X146" s="106"/>
      <c r="Y146" s="106"/>
      <c r="Z146" s="87"/>
      <c r="AA146" s="1">
        <f>K171</f>
        <v>1</v>
      </c>
      <c r="AB146" s="1">
        <f>L171</f>
        <v>252</v>
      </c>
    </row>
    <row r="147" spans="1:28" x14ac:dyDescent="0.25">
      <c r="A147" s="15" t="str">
        <f>$A$7</f>
        <v>1.</v>
      </c>
      <c r="B147" s="1">
        <f t="shared" ref="B147:B170" si="69">COUNTIF(D147,"&gt;10")</f>
        <v>0</v>
      </c>
      <c r="C147" s="6">
        <f>Turniere!C8</f>
        <v>0</v>
      </c>
      <c r="D147" s="6">
        <f>Turniere!D8*2</f>
        <v>0</v>
      </c>
      <c r="E147" s="1">
        <f t="shared" ref="E147:E170" si="70">COUNTIF(G147,"&gt;10")</f>
        <v>0</v>
      </c>
      <c r="F147" s="6">
        <f>Turniere!E8</f>
        <v>0</v>
      </c>
      <c r="G147" s="6">
        <f>Turniere!F8</f>
        <v>0</v>
      </c>
      <c r="H147" s="1">
        <f t="shared" ref="H147:H170" si="71">COUNTIF(J147,"&gt;10")</f>
        <v>0</v>
      </c>
      <c r="I147" s="6">
        <f>Turniere!G8</f>
        <v>0</v>
      </c>
      <c r="J147" s="6">
        <f>Turniere!H8</f>
        <v>0</v>
      </c>
      <c r="K147" s="1">
        <f t="shared" ref="K147:K170" si="72">B147+E147+H147</f>
        <v>0</v>
      </c>
      <c r="L147" s="42">
        <f t="shared" ref="L147:L170" si="73">D147+G147+J147</f>
        <v>0</v>
      </c>
      <c r="M147" s="51" t="s">
        <v>130</v>
      </c>
      <c r="N147" s="51">
        <v>1</v>
      </c>
      <c r="O147" s="51" t="s">
        <v>130</v>
      </c>
      <c r="P147" s="51">
        <v>2</v>
      </c>
      <c r="Q147" s="16" t="str">
        <f>Q112</f>
        <v>25.</v>
      </c>
      <c r="R147" s="1">
        <f t="shared" ref="R147:R170" si="74">COUNTIF(T147,"&gt;10")</f>
        <v>0</v>
      </c>
      <c r="S147" s="6">
        <f>Turniere!C921</f>
        <v>0</v>
      </c>
      <c r="T147" s="6">
        <f>Turniere!D921</f>
        <v>0</v>
      </c>
      <c r="U147" s="1">
        <f t="shared" ref="U147:U170" si="75">COUNTIF(W147,"&gt;10")</f>
        <v>0</v>
      </c>
      <c r="V147" s="6">
        <f>Turniere!E921</f>
        <v>0</v>
      </c>
      <c r="W147" s="6">
        <f>Turniere!F921</f>
        <v>0</v>
      </c>
      <c r="X147" s="1">
        <f t="shared" ref="X147:X170" si="76">COUNTIF(Z147,"&gt;10")</f>
        <v>0</v>
      </c>
      <c r="Y147" s="6">
        <f>Turniere!G921</f>
        <v>0</v>
      </c>
      <c r="Z147" s="6">
        <f>Turniere!H921</f>
        <v>0</v>
      </c>
      <c r="AA147" s="1">
        <f t="shared" ref="AA147:AA170" si="77">R147+U147+X147</f>
        <v>0</v>
      </c>
      <c r="AB147" s="6">
        <f t="shared" ref="AB147:AB170" si="78">T147+W147+Z147</f>
        <v>0</v>
      </c>
    </row>
    <row r="148" spans="1:28" x14ac:dyDescent="0.25">
      <c r="A148" s="16" t="str">
        <f>$A$8</f>
        <v>2.</v>
      </c>
      <c r="B148" s="1">
        <f t="shared" si="69"/>
        <v>1</v>
      </c>
      <c r="C148" s="6">
        <f>Turniere!C47</f>
        <v>4</v>
      </c>
      <c r="D148" s="6">
        <f>Turniere!D47*3</f>
        <v>252</v>
      </c>
      <c r="E148" s="1">
        <f t="shared" si="70"/>
        <v>0</v>
      </c>
      <c r="F148" s="6">
        <f>Turniere!E47</f>
        <v>0</v>
      </c>
      <c r="G148" s="6">
        <f>Turniere!F47</f>
        <v>0</v>
      </c>
      <c r="H148" s="1">
        <f t="shared" si="71"/>
        <v>0</v>
      </c>
      <c r="I148" s="6">
        <f>Turniere!G47</f>
        <v>0</v>
      </c>
      <c r="J148" s="6">
        <f>Turniere!H47</f>
        <v>0</v>
      </c>
      <c r="K148" s="1">
        <f t="shared" si="72"/>
        <v>1</v>
      </c>
      <c r="L148" s="6">
        <f t="shared" si="73"/>
        <v>252</v>
      </c>
      <c r="M148" s="51" t="s">
        <v>130</v>
      </c>
      <c r="N148" s="51">
        <v>1</v>
      </c>
      <c r="O148" s="41"/>
      <c r="P148" s="41"/>
      <c r="Q148" s="16" t="str">
        <f t="shared" ref="Q148:Q162" si="79">Q113</f>
        <v>26.</v>
      </c>
      <c r="R148" s="1">
        <f t="shared" si="74"/>
        <v>0</v>
      </c>
      <c r="S148" s="6">
        <f>Turniere!C959</f>
        <v>0</v>
      </c>
      <c r="T148" s="6">
        <f>Turniere!D959</f>
        <v>0</v>
      </c>
      <c r="U148" s="1">
        <f t="shared" si="75"/>
        <v>0</v>
      </c>
      <c r="V148" s="6">
        <f>Turniere!E959</f>
        <v>0</v>
      </c>
      <c r="W148" s="6">
        <f>Turniere!F959</f>
        <v>0</v>
      </c>
      <c r="X148" s="1">
        <f t="shared" si="76"/>
        <v>0</v>
      </c>
      <c r="Y148" s="6">
        <f>Turniere!G959</f>
        <v>0</v>
      </c>
      <c r="Z148" s="6">
        <f>Turniere!H959</f>
        <v>0</v>
      </c>
      <c r="AA148" s="1">
        <f t="shared" si="77"/>
        <v>0</v>
      </c>
      <c r="AB148" s="6">
        <f t="shared" si="78"/>
        <v>0</v>
      </c>
    </row>
    <row r="149" spans="1:28" x14ac:dyDescent="0.25">
      <c r="A149" s="16" t="str">
        <f>$A$9</f>
        <v>3.</v>
      </c>
      <c r="B149" s="1">
        <f t="shared" si="69"/>
        <v>0</v>
      </c>
      <c r="C149" s="6">
        <f>Turniere!C85</f>
        <v>0</v>
      </c>
      <c r="D149" s="6">
        <f>Turniere!D85</f>
        <v>0</v>
      </c>
      <c r="E149" s="1">
        <f t="shared" si="70"/>
        <v>0</v>
      </c>
      <c r="F149" s="6">
        <f>Turniere!E85</f>
        <v>0</v>
      </c>
      <c r="G149" s="6">
        <f>Turniere!F85</f>
        <v>0</v>
      </c>
      <c r="H149" s="1">
        <f t="shared" si="71"/>
        <v>0</v>
      </c>
      <c r="I149" s="6">
        <f>Turniere!G85</f>
        <v>0</v>
      </c>
      <c r="J149" s="6">
        <f>Turniere!H85</f>
        <v>0</v>
      </c>
      <c r="K149" s="1">
        <f t="shared" si="72"/>
        <v>0</v>
      </c>
      <c r="L149" s="6">
        <f t="shared" si="73"/>
        <v>0</v>
      </c>
      <c r="M149" s="51" t="s">
        <v>130</v>
      </c>
      <c r="N149" s="51">
        <v>1</v>
      </c>
      <c r="O149" s="41"/>
      <c r="P149" s="41"/>
      <c r="Q149" s="16" t="str">
        <f t="shared" si="79"/>
        <v>27.</v>
      </c>
      <c r="R149" s="1">
        <f t="shared" si="74"/>
        <v>0</v>
      </c>
      <c r="S149" s="6">
        <f>Turniere!C997</f>
        <v>0</v>
      </c>
      <c r="T149" s="6">
        <f>Turniere!D997</f>
        <v>0</v>
      </c>
      <c r="U149" s="1">
        <f t="shared" si="75"/>
        <v>0</v>
      </c>
      <c r="V149" s="6">
        <f>Turniere!E997</f>
        <v>0</v>
      </c>
      <c r="W149" s="6">
        <f>Turniere!F997</f>
        <v>0</v>
      </c>
      <c r="X149" s="1">
        <f t="shared" si="76"/>
        <v>0</v>
      </c>
      <c r="Y149" s="6">
        <f>Turniere!G997</f>
        <v>0</v>
      </c>
      <c r="Z149" s="6">
        <f>Turniere!H997</f>
        <v>0</v>
      </c>
      <c r="AA149" s="1">
        <f t="shared" si="77"/>
        <v>0</v>
      </c>
      <c r="AB149" s="6">
        <f t="shared" si="78"/>
        <v>0</v>
      </c>
    </row>
    <row r="150" spans="1:28" x14ac:dyDescent="0.25">
      <c r="A150" s="16" t="str">
        <f>$A$10</f>
        <v>4.</v>
      </c>
      <c r="B150" s="1">
        <f t="shared" si="69"/>
        <v>0</v>
      </c>
      <c r="C150" s="6">
        <f>Turniere!C123</f>
        <v>0</v>
      </c>
      <c r="D150" s="6">
        <f>Turniere!D123</f>
        <v>0</v>
      </c>
      <c r="E150" s="1">
        <f t="shared" si="70"/>
        <v>0</v>
      </c>
      <c r="F150" s="6">
        <f>Turniere!E123</f>
        <v>0</v>
      </c>
      <c r="G150" s="6">
        <f>Turniere!F123</f>
        <v>0</v>
      </c>
      <c r="H150" s="1">
        <f t="shared" si="71"/>
        <v>0</v>
      </c>
      <c r="I150" s="6">
        <f>Turniere!G123</f>
        <v>0</v>
      </c>
      <c r="J150" s="6">
        <f>Turniere!H123</f>
        <v>0</v>
      </c>
      <c r="K150" s="1">
        <f t="shared" si="72"/>
        <v>0</v>
      </c>
      <c r="L150" s="6">
        <f t="shared" si="73"/>
        <v>0</v>
      </c>
      <c r="M150" s="51" t="s">
        <v>130</v>
      </c>
      <c r="N150" s="51">
        <v>1</v>
      </c>
      <c r="O150" s="41"/>
      <c r="P150" s="41"/>
      <c r="Q150" s="16" t="str">
        <f t="shared" si="79"/>
        <v>28.</v>
      </c>
      <c r="R150" s="1">
        <f t="shared" si="74"/>
        <v>0</v>
      </c>
      <c r="S150" s="6">
        <f>Turniere!C1035</f>
        <v>0</v>
      </c>
      <c r="T150" s="6">
        <f>Turniere!D1035</f>
        <v>0</v>
      </c>
      <c r="U150" s="1">
        <f t="shared" si="75"/>
        <v>0</v>
      </c>
      <c r="V150" s="6">
        <f>Turniere!E1035</f>
        <v>0</v>
      </c>
      <c r="W150" s="6">
        <f>Turniere!F1035</f>
        <v>0</v>
      </c>
      <c r="X150" s="1">
        <f t="shared" si="76"/>
        <v>0</v>
      </c>
      <c r="Y150" s="6">
        <f>Turniere!G1035</f>
        <v>0</v>
      </c>
      <c r="Z150" s="6">
        <f>Turniere!H1035</f>
        <v>0</v>
      </c>
      <c r="AA150" s="1">
        <f t="shared" si="77"/>
        <v>0</v>
      </c>
      <c r="AB150" s="6">
        <f t="shared" si="78"/>
        <v>0</v>
      </c>
    </row>
    <row r="151" spans="1:28" x14ac:dyDescent="0.25">
      <c r="A151" s="16" t="str">
        <f>$A$11</f>
        <v>5.</v>
      </c>
      <c r="B151" s="1">
        <f t="shared" si="69"/>
        <v>0</v>
      </c>
      <c r="C151" s="6">
        <f>Turniere!C161</f>
        <v>0</v>
      </c>
      <c r="D151" s="6">
        <f>Turniere!D161</f>
        <v>0</v>
      </c>
      <c r="E151" s="1">
        <f t="shared" si="70"/>
        <v>0</v>
      </c>
      <c r="F151" s="6">
        <f>Turniere!E161</f>
        <v>0</v>
      </c>
      <c r="G151" s="6">
        <f>Turniere!F161</f>
        <v>0</v>
      </c>
      <c r="H151" s="1">
        <f t="shared" si="71"/>
        <v>0</v>
      </c>
      <c r="I151" s="6">
        <f>Turniere!G161</f>
        <v>0</v>
      </c>
      <c r="J151" s="6">
        <f>Turniere!H161</f>
        <v>0</v>
      </c>
      <c r="K151" s="1">
        <f t="shared" si="72"/>
        <v>0</v>
      </c>
      <c r="L151" s="6">
        <f t="shared" si="73"/>
        <v>0</v>
      </c>
      <c r="M151" s="41">
        <v>100</v>
      </c>
      <c r="N151" s="41">
        <v>1</v>
      </c>
      <c r="O151" s="41"/>
      <c r="P151" s="41"/>
      <c r="Q151" s="16" t="str">
        <f t="shared" si="79"/>
        <v>29.</v>
      </c>
      <c r="R151" s="1">
        <f t="shared" si="74"/>
        <v>0</v>
      </c>
      <c r="S151" s="6">
        <f>Turniere!C1073</f>
        <v>0</v>
      </c>
      <c r="T151" s="6">
        <f>Turniere!D1073</f>
        <v>0</v>
      </c>
      <c r="U151" s="1">
        <f t="shared" si="75"/>
        <v>0</v>
      </c>
      <c r="V151" s="6">
        <f>Turniere!E1073</f>
        <v>0</v>
      </c>
      <c r="W151" s="6">
        <f>Turniere!F1073</f>
        <v>0</v>
      </c>
      <c r="X151" s="1">
        <f t="shared" si="76"/>
        <v>0</v>
      </c>
      <c r="Y151" s="6">
        <f>Turniere!G1073</f>
        <v>0</v>
      </c>
      <c r="Z151" s="6">
        <f>Turniere!H1073</f>
        <v>0</v>
      </c>
      <c r="AA151" s="1">
        <f t="shared" si="77"/>
        <v>0</v>
      </c>
      <c r="AB151" s="6">
        <f t="shared" si="78"/>
        <v>0</v>
      </c>
    </row>
    <row r="152" spans="1:28" x14ac:dyDescent="0.25">
      <c r="A152" s="16" t="str">
        <f>$A$12</f>
        <v>6.</v>
      </c>
      <c r="B152" s="1">
        <f t="shared" si="69"/>
        <v>0</v>
      </c>
      <c r="C152" s="6">
        <f>Turniere!C199</f>
        <v>0</v>
      </c>
      <c r="D152" s="6">
        <f>Turniere!D199</f>
        <v>0</v>
      </c>
      <c r="E152" s="1">
        <f t="shared" si="70"/>
        <v>0</v>
      </c>
      <c r="F152" s="6">
        <f>Turniere!E199</f>
        <v>0</v>
      </c>
      <c r="G152" s="6">
        <f>Turniere!F199</f>
        <v>0</v>
      </c>
      <c r="H152" s="1">
        <f t="shared" si="71"/>
        <v>0</v>
      </c>
      <c r="I152" s="6">
        <f>Turniere!G199</f>
        <v>0</v>
      </c>
      <c r="J152" s="6">
        <f>Turniere!H199</f>
        <v>0</v>
      </c>
      <c r="K152" s="1">
        <f t="shared" si="72"/>
        <v>0</v>
      </c>
      <c r="L152" s="6">
        <f t="shared" si="73"/>
        <v>0</v>
      </c>
      <c r="M152" s="41">
        <v>100</v>
      </c>
      <c r="N152" s="41">
        <v>1</v>
      </c>
      <c r="O152" s="41"/>
      <c r="P152" s="41"/>
      <c r="Q152" s="16" t="str">
        <f t="shared" si="79"/>
        <v>30.</v>
      </c>
      <c r="R152" s="1">
        <f t="shared" si="74"/>
        <v>0</v>
      </c>
      <c r="S152" s="6">
        <f>Turniere!C1111</f>
        <v>0</v>
      </c>
      <c r="T152" s="6">
        <f>Turniere!D1111</f>
        <v>0</v>
      </c>
      <c r="U152" s="1">
        <f t="shared" si="75"/>
        <v>0</v>
      </c>
      <c r="V152" s="6">
        <f>Turniere!E1111</f>
        <v>0</v>
      </c>
      <c r="W152" s="72">
        <f>Turniere!F1111*3</f>
        <v>0</v>
      </c>
      <c r="X152" s="1">
        <f t="shared" si="76"/>
        <v>0</v>
      </c>
      <c r="Y152" s="6">
        <f>Turniere!G1111</f>
        <v>0</v>
      </c>
      <c r="Z152" s="6">
        <f>Turniere!H1111</f>
        <v>0</v>
      </c>
      <c r="AA152" s="1">
        <f t="shared" si="77"/>
        <v>0</v>
      </c>
      <c r="AB152" s="6">
        <f t="shared" si="78"/>
        <v>0</v>
      </c>
    </row>
    <row r="153" spans="1:28" x14ac:dyDescent="0.25">
      <c r="A153" s="16" t="str">
        <f>$A$13</f>
        <v>7.</v>
      </c>
      <c r="B153" s="1">
        <f t="shared" si="69"/>
        <v>0</v>
      </c>
      <c r="C153" s="6">
        <f>Turniere!C237</f>
        <v>0</v>
      </c>
      <c r="D153" s="6">
        <f>Turniere!D237</f>
        <v>0</v>
      </c>
      <c r="E153" s="1">
        <f t="shared" si="70"/>
        <v>0</v>
      </c>
      <c r="F153" s="6">
        <f>Turniere!E237</f>
        <v>0</v>
      </c>
      <c r="G153" s="6">
        <f>Turniere!F237</f>
        <v>0</v>
      </c>
      <c r="H153" s="1">
        <f t="shared" si="71"/>
        <v>0</v>
      </c>
      <c r="I153" s="6">
        <f>Turniere!G237</f>
        <v>0</v>
      </c>
      <c r="J153" s="6">
        <f>Turniere!H237</f>
        <v>0</v>
      </c>
      <c r="K153" s="1">
        <f t="shared" si="72"/>
        <v>0</v>
      </c>
      <c r="L153" s="6">
        <f t="shared" si="73"/>
        <v>0</v>
      </c>
      <c r="M153" s="41">
        <v>50</v>
      </c>
      <c r="N153" s="41">
        <v>1</v>
      </c>
      <c r="O153" s="41"/>
      <c r="P153" s="41"/>
      <c r="Q153" s="16" t="str">
        <f t="shared" si="79"/>
        <v>31.</v>
      </c>
      <c r="R153" s="1">
        <f t="shared" si="74"/>
        <v>0</v>
      </c>
      <c r="S153" s="6">
        <f>Turniere!C1149</f>
        <v>0</v>
      </c>
      <c r="T153" s="6">
        <f>Turniere!D1149</f>
        <v>0</v>
      </c>
      <c r="U153" s="1">
        <f t="shared" si="75"/>
        <v>0</v>
      </c>
      <c r="V153" s="6">
        <f>Turniere!E1149</f>
        <v>0</v>
      </c>
      <c r="W153" s="6">
        <f>Turniere!F1149</f>
        <v>0</v>
      </c>
      <c r="X153" s="1">
        <f t="shared" si="76"/>
        <v>0</v>
      </c>
      <c r="Y153" s="6">
        <f>Turniere!G1149</f>
        <v>0</v>
      </c>
      <c r="Z153" s="6">
        <f>Turniere!H1149</f>
        <v>0</v>
      </c>
      <c r="AA153" s="1">
        <f t="shared" si="77"/>
        <v>0</v>
      </c>
      <c r="AB153" s="6">
        <f t="shared" si="78"/>
        <v>0</v>
      </c>
    </row>
    <row r="154" spans="1:28" x14ac:dyDescent="0.25">
      <c r="A154" s="15" t="str">
        <f>$A$14</f>
        <v>8.</v>
      </c>
      <c r="B154" s="1">
        <f t="shared" si="69"/>
        <v>0</v>
      </c>
      <c r="C154" s="6">
        <f>Turniere!C275</f>
        <v>0</v>
      </c>
      <c r="D154" s="6">
        <f>Turniere!D275*2</f>
        <v>0</v>
      </c>
      <c r="E154" s="1">
        <f t="shared" si="70"/>
        <v>0</v>
      </c>
      <c r="F154" s="6">
        <f>Turniere!E275</f>
        <v>0</v>
      </c>
      <c r="G154" s="6">
        <f>Turniere!F275</f>
        <v>0</v>
      </c>
      <c r="H154" s="1">
        <f t="shared" si="71"/>
        <v>0</v>
      </c>
      <c r="I154" s="6">
        <f>Turniere!G275</f>
        <v>0</v>
      </c>
      <c r="J154" s="6">
        <f>Turniere!H275</f>
        <v>0</v>
      </c>
      <c r="K154" s="1">
        <f t="shared" si="72"/>
        <v>0</v>
      </c>
      <c r="L154" s="6">
        <f t="shared" si="73"/>
        <v>0</v>
      </c>
      <c r="M154" s="41">
        <v>50</v>
      </c>
      <c r="N154" s="41">
        <v>1</v>
      </c>
      <c r="O154" s="41"/>
      <c r="P154" s="41"/>
      <c r="Q154" s="16" t="str">
        <f t="shared" si="79"/>
        <v>32.</v>
      </c>
      <c r="R154" s="1">
        <f t="shared" si="74"/>
        <v>0</v>
      </c>
      <c r="S154" s="6">
        <f>Turniere!C1187</f>
        <v>0</v>
      </c>
      <c r="T154" s="6">
        <f>Turniere!D1187</f>
        <v>0</v>
      </c>
      <c r="U154" s="1">
        <f t="shared" si="75"/>
        <v>0</v>
      </c>
      <c r="V154" s="6">
        <f>Turniere!E1187</f>
        <v>0</v>
      </c>
      <c r="W154" s="6">
        <f>Turniere!F1187</f>
        <v>0</v>
      </c>
      <c r="X154" s="1">
        <f t="shared" si="76"/>
        <v>0</v>
      </c>
      <c r="Y154" s="6">
        <f>Turniere!G1187</f>
        <v>0</v>
      </c>
      <c r="Z154" s="6">
        <f>Turniere!H1187</f>
        <v>0</v>
      </c>
      <c r="AA154" s="1">
        <f t="shared" si="77"/>
        <v>0</v>
      </c>
      <c r="AB154" s="6">
        <f t="shared" si="78"/>
        <v>0</v>
      </c>
    </row>
    <row r="155" spans="1:28" x14ac:dyDescent="0.25">
      <c r="A155" s="16" t="str">
        <f>$A$15</f>
        <v>9.</v>
      </c>
      <c r="B155" s="1">
        <f t="shared" si="69"/>
        <v>0</v>
      </c>
      <c r="C155" s="6">
        <f>Turniere!C313</f>
        <v>0</v>
      </c>
      <c r="D155" s="6">
        <f>Turniere!D313</f>
        <v>0</v>
      </c>
      <c r="E155" s="1">
        <f t="shared" si="70"/>
        <v>0</v>
      </c>
      <c r="F155" s="6">
        <f>Turniere!E313</f>
        <v>0</v>
      </c>
      <c r="G155" s="6">
        <f>Turniere!F313</f>
        <v>0</v>
      </c>
      <c r="H155" s="1">
        <f t="shared" si="71"/>
        <v>0</v>
      </c>
      <c r="I155" s="6">
        <f>Turniere!G313</f>
        <v>0</v>
      </c>
      <c r="J155" s="6">
        <f>Turniere!H313</f>
        <v>0</v>
      </c>
      <c r="K155" s="1">
        <f t="shared" si="72"/>
        <v>0</v>
      </c>
      <c r="L155" s="6">
        <f t="shared" si="73"/>
        <v>0</v>
      </c>
      <c r="M155" s="41">
        <v>200</v>
      </c>
      <c r="N155" s="41">
        <v>1</v>
      </c>
      <c r="O155" s="41"/>
      <c r="P155" s="41"/>
      <c r="Q155" s="16" t="str">
        <f t="shared" si="79"/>
        <v>33.</v>
      </c>
      <c r="R155" s="1">
        <f t="shared" si="74"/>
        <v>0</v>
      </c>
      <c r="S155" s="6">
        <f>Turniere!C1225</f>
        <v>0</v>
      </c>
      <c r="T155" s="6">
        <f>Turniere!D1225</f>
        <v>0</v>
      </c>
      <c r="U155" s="1">
        <f t="shared" si="75"/>
        <v>0</v>
      </c>
      <c r="V155" s="6">
        <f>Turniere!E1225</f>
        <v>0</v>
      </c>
      <c r="W155" s="6">
        <f>Turniere!F1225</f>
        <v>0</v>
      </c>
      <c r="X155" s="1">
        <f t="shared" si="76"/>
        <v>0</v>
      </c>
      <c r="Y155" s="6">
        <f>Turniere!G1225</f>
        <v>0</v>
      </c>
      <c r="Z155" s="6">
        <f>Turniere!H1225</f>
        <v>0</v>
      </c>
      <c r="AA155" s="1">
        <f t="shared" si="77"/>
        <v>0</v>
      </c>
      <c r="AB155" s="6">
        <f t="shared" si="78"/>
        <v>0</v>
      </c>
    </row>
    <row r="156" spans="1:28" x14ac:dyDescent="0.25">
      <c r="A156" s="16" t="str">
        <f>$A$16</f>
        <v>10.</v>
      </c>
      <c r="B156" s="1">
        <f t="shared" si="69"/>
        <v>0</v>
      </c>
      <c r="C156" s="6">
        <f>Turniere!C351</f>
        <v>0</v>
      </c>
      <c r="D156" s="6">
        <f>Turniere!D351</f>
        <v>0</v>
      </c>
      <c r="E156" s="1">
        <f t="shared" si="70"/>
        <v>0</v>
      </c>
      <c r="F156" s="6">
        <f>Turniere!E351</f>
        <v>0</v>
      </c>
      <c r="G156" s="6">
        <f>Turniere!F351</f>
        <v>0</v>
      </c>
      <c r="H156" s="1">
        <f t="shared" si="71"/>
        <v>0</v>
      </c>
      <c r="I156" s="6">
        <f>Turniere!G351</f>
        <v>0</v>
      </c>
      <c r="J156" s="6">
        <f>Turniere!H351</f>
        <v>0</v>
      </c>
      <c r="K156" s="1">
        <f t="shared" si="72"/>
        <v>0</v>
      </c>
      <c r="L156" s="6">
        <f t="shared" si="73"/>
        <v>0</v>
      </c>
      <c r="M156" s="41"/>
      <c r="N156" s="41"/>
      <c r="O156" s="41"/>
      <c r="P156" s="41"/>
      <c r="Q156" s="16" t="str">
        <f t="shared" si="79"/>
        <v>34.</v>
      </c>
      <c r="R156" s="1">
        <f t="shared" si="74"/>
        <v>0</v>
      </c>
      <c r="S156" s="6">
        <f>Turniere!C1263</f>
        <v>0</v>
      </c>
      <c r="T156" s="6">
        <f>Turniere!D1263</f>
        <v>0</v>
      </c>
      <c r="U156" s="1">
        <f t="shared" si="75"/>
        <v>0</v>
      </c>
      <c r="V156" s="6">
        <f>Turniere!E1263</f>
        <v>0</v>
      </c>
      <c r="W156" s="6">
        <f>Turniere!F1263</f>
        <v>0</v>
      </c>
      <c r="X156" s="1">
        <f t="shared" si="76"/>
        <v>0</v>
      </c>
      <c r="Y156" s="6">
        <f>Turniere!G1263</f>
        <v>0</v>
      </c>
      <c r="Z156" s="6">
        <f>Turniere!H1263</f>
        <v>0</v>
      </c>
      <c r="AA156" s="1">
        <f t="shared" si="77"/>
        <v>0</v>
      </c>
      <c r="AB156" s="6">
        <f t="shared" si="78"/>
        <v>0</v>
      </c>
    </row>
    <row r="157" spans="1:28" x14ac:dyDescent="0.25">
      <c r="A157" s="16" t="str">
        <f>$A$17</f>
        <v>11.</v>
      </c>
      <c r="B157" s="1">
        <f t="shared" si="69"/>
        <v>0</v>
      </c>
      <c r="C157" s="6">
        <f>Turniere!C389</f>
        <v>0</v>
      </c>
      <c r="D157" s="6">
        <f>Turniere!D389</f>
        <v>0</v>
      </c>
      <c r="E157" s="1">
        <f t="shared" si="70"/>
        <v>0</v>
      </c>
      <c r="F157" s="6">
        <f>Turniere!E389</f>
        <v>0</v>
      </c>
      <c r="G157" s="6">
        <f>Turniere!F389</f>
        <v>0</v>
      </c>
      <c r="H157" s="1">
        <f t="shared" si="71"/>
        <v>0</v>
      </c>
      <c r="I157" s="6">
        <f>Turniere!G389</f>
        <v>0</v>
      </c>
      <c r="J157" s="6">
        <f>Turniere!H389</f>
        <v>0</v>
      </c>
      <c r="K157" s="1">
        <f t="shared" si="72"/>
        <v>0</v>
      </c>
      <c r="L157" s="6">
        <f t="shared" si="73"/>
        <v>0</v>
      </c>
      <c r="M157" s="41"/>
      <c r="N157" s="41"/>
      <c r="O157" s="41"/>
      <c r="P157" s="41"/>
      <c r="Q157" s="16" t="str">
        <f t="shared" si="79"/>
        <v>35.</v>
      </c>
      <c r="R157" s="1">
        <f t="shared" si="74"/>
        <v>0</v>
      </c>
      <c r="S157" s="6">
        <f>Turniere!C1301</f>
        <v>0</v>
      </c>
      <c r="T157" s="6">
        <f>Turniere!D1301</f>
        <v>0</v>
      </c>
      <c r="U157" s="1">
        <f t="shared" si="75"/>
        <v>0</v>
      </c>
      <c r="V157" s="6">
        <f>Turniere!E1301</f>
        <v>0</v>
      </c>
      <c r="W157" s="6">
        <f>Turniere!F1301</f>
        <v>0</v>
      </c>
      <c r="X157" s="1">
        <f t="shared" si="76"/>
        <v>0</v>
      </c>
      <c r="Y157" s="6">
        <f>Turniere!G1301</f>
        <v>0</v>
      </c>
      <c r="Z157" s="6">
        <f>Turniere!H1301</f>
        <v>0</v>
      </c>
      <c r="AA157" s="1">
        <f t="shared" si="77"/>
        <v>0</v>
      </c>
      <c r="AB157" s="6">
        <f t="shared" si="78"/>
        <v>0</v>
      </c>
    </row>
    <row r="158" spans="1:28" x14ac:dyDescent="0.25">
      <c r="A158" s="16" t="str">
        <f>$A$18</f>
        <v>12.</v>
      </c>
      <c r="B158" s="1">
        <f t="shared" si="69"/>
        <v>0</v>
      </c>
      <c r="C158" s="6">
        <f>Turniere!C427</f>
        <v>0</v>
      </c>
      <c r="D158" s="6">
        <f>Turniere!D427</f>
        <v>0</v>
      </c>
      <c r="E158" s="1">
        <f t="shared" si="70"/>
        <v>0</v>
      </c>
      <c r="F158" s="6">
        <f>Turniere!E427</f>
        <v>0</v>
      </c>
      <c r="G158" s="6">
        <f>Turniere!F427</f>
        <v>0</v>
      </c>
      <c r="H158" s="1">
        <f t="shared" si="71"/>
        <v>0</v>
      </c>
      <c r="I158" s="6">
        <f>Turniere!G427</f>
        <v>0</v>
      </c>
      <c r="J158" s="6">
        <f>Turniere!H427</f>
        <v>0</v>
      </c>
      <c r="K158" s="1">
        <f t="shared" si="72"/>
        <v>0</v>
      </c>
      <c r="L158" s="6">
        <f t="shared" si="73"/>
        <v>0</v>
      </c>
      <c r="M158" s="41"/>
      <c r="N158" s="41"/>
      <c r="O158" s="41"/>
      <c r="P158" s="41"/>
      <c r="Q158" s="16" t="str">
        <f t="shared" si="79"/>
        <v>36.</v>
      </c>
      <c r="R158" s="1">
        <f t="shared" si="74"/>
        <v>0</v>
      </c>
      <c r="S158" s="6">
        <f>Turniere!C1339</f>
        <v>0</v>
      </c>
      <c r="T158" s="6">
        <f>Turniere!D1339</f>
        <v>0</v>
      </c>
      <c r="U158" s="1">
        <f t="shared" si="75"/>
        <v>0</v>
      </c>
      <c r="V158" s="6">
        <f>Turniere!E1339</f>
        <v>0</v>
      </c>
      <c r="W158" s="6">
        <f>Turniere!F1339</f>
        <v>0</v>
      </c>
      <c r="X158" s="1">
        <f t="shared" si="76"/>
        <v>0</v>
      </c>
      <c r="Y158" s="6">
        <f>Turniere!G1339</f>
        <v>0</v>
      </c>
      <c r="Z158" s="6">
        <f>Turniere!H1339</f>
        <v>0</v>
      </c>
      <c r="AA158" s="1">
        <f t="shared" si="77"/>
        <v>0</v>
      </c>
      <c r="AB158" s="6">
        <f t="shared" si="78"/>
        <v>0</v>
      </c>
    </row>
    <row r="159" spans="1:28" x14ac:dyDescent="0.25">
      <c r="A159" s="16" t="str">
        <f>$A$19</f>
        <v>13.</v>
      </c>
      <c r="B159" s="1">
        <f t="shared" si="69"/>
        <v>0</v>
      </c>
      <c r="C159" s="6">
        <f>Turniere!C465</f>
        <v>0</v>
      </c>
      <c r="D159" s="6">
        <f>Turniere!D465</f>
        <v>0</v>
      </c>
      <c r="E159" s="1">
        <f t="shared" si="70"/>
        <v>0</v>
      </c>
      <c r="F159" s="6">
        <f>Turniere!E465</f>
        <v>0</v>
      </c>
      <c r="G159" s="6">
        <f>Turniere!F465</f>
        <v>0</v>
      </c>
      <c r="H159" s="1">
        <f t="shared" si="71"/>
        <v>0</v>
      </c>
      <c r="I159" s="6">
        <f>Turniere!G465</f>
        <v>0</v>
      </c>
      <c r="J159" s="6">
        <f>Turniere!H465</f>
        <v>0</v>
      </c>
      <c r="K159" s="1">
        <f t="shared" si="72"/>
        <v>0</v>
      </c>
      <c r="L159" s="6">
        <f t="shared" si="73"/>
        <v>0</v>
      </c>
      <c r="M159" s="41"/>
      <c r="N159" s="41"/>
      <c r="O159" s="41"/>
      <c r="P159" s="41"/>
      <c r="Q159" s="16" t="str">
        <f t="shared" si="79"/>
        <v>37.</v>
      </c>
      <c r="R159" s="1">
        <f t="shared" si="74"/>
        <v>0</v>
      </c>
      <c r="S159" s="6">
        <f>Turniere!C1377</f>
        <v>0</v>
      </c>
      <c r="T159" s="6">
        <f>Turniere!D1377</f>
        <v>0</v>
      </c>
      <c r="U159" s="1">
        <f t="shared" si="75"/>
        <v>0</v>
      </c>
      <c r="V159" s="6">
        <f>Turniere!E1377</f>
        <v>0</v>
      </c>
      <c r="W159" s="6">
        <f>Turniere!F1377</f>
        <v>0</v>
      </c>
      <c r="X159" s="1">
        <f t="shared" si="76"/>
        <v>0</v>
      </c>
      <c r="Y159" s="6">
        <f>Turniere!G1377</f>
        <v>0</v>
      </c>
      <c r="Z159" s="6">
        <f>Turniere!H1377</f>
        <v>0</v>
      </c>
      <c r="AA159" s="1">
        <f t="shared" si="77"/>
        <v>0</v>
      </c>
      <c r="AB159" s="6">
        <f t="shared" si="78"/>
        <v>0</v>
      </c>
    </row>
    <row r="160" spans="1:28" x14ac:dyDescent="0.25">
      <c r="A160" s="15" t="str">
        <f>$A$20</f>
        <v>14.</v>
      </c>
      <c r="B160" s="1">
        <f t="shared" si="69"/>
        <v>0</v>
      </c>
      <c r="C160" s="6">
        <f>Turniere!C503</f>
        <v>0</v>
      </c>
      <c r="D160" s="6">
        <f>Turniere!D503*2</f>
        <v>0</v>
      </c>
      <c r="E160" s="1">
        <f t="shared" si="70"/>
        <v>0</v>
      </c>
      <c r="F160" s="6">
        <f>Turniere!E503</f>
        <v>0</v>
      </c>
      <c r="G160" s="6">
        <f>Turniere!F503</f>
        <v>0</v>
      </c>
      <c r="H160" s="1">
        <f t="shared" si="71"/>
        <v>0</v>
      </c>
      <c r="I160" s="6">
        <f>Turniere!G503</f>
        <v>0</v>
      </c>
      <c r="J160" s="6">
        <f>Turniere!H503</f>
        <v>0</v>
      </c>
      <c r="K160" s="1">
        <f t="shared" si="72"/>
        <v>0</v>
      </c>
      <c r="L160" s="6">
        <f t="shared" si="73"/>
        <v>0</v>
      </c>
      <c r="M160" s="41"/>
      <c r="N160" s="41"/>
      <c r="O160" s="41"/>
      <c r="P160" s="41"/>
      <c r="Q160" s="16" t="str">
        <f t="shared" si="79"/>
        <v>38.</v>
      </c>
      <c r="R160" s="1">
        <f t="shared" si="74"/>
        <v>0</v>
      </c>
      <c r="S160" s="6">
        <f>Turniere!C1415</f>
        <v>0</v>
      </c>
      <c r="T160" s="6">
        <f>Turniere!D1415</f>
        <v>0</v>
      </c>
      <c r="U160" s="1">
        <f t="shared" si="75"/>
        <v>0</v>
      </c>
      <c r="V160" s="6">
        <f>Turniere!E1415</f>
        <v>0</v>
      </c>
      <c r="W160" s="6">
        <f>Turniere!F1415</f>
        <v>0</v>
      </c>
      <c r="X160" s="1">
        <f t="shared" si="76"/>
        <v>0</v>
      </c>
      <c r="Y160" s="6">
        <f>Turniere!G1415</f>
        <v>0</v>
      </c>
      <c r="Z160" s="6">
        <f>Turniere!H1415</f>
        <v>0</v>
      </c>
      <c r="AA160" s="1">
        <f t="shared" si="77"/>
        <v>0</v>
      </c>
      <c r="AB160" s="6">
        <f t="shared" si="78"/>
        <v>0</v>
      </c>
    </row>
    <row r="161" spans="1:28" x14ac:dyDescent="0.25">
      <c r="A161" s="16" t="str">
        <f>$A$21</f>
        <v>15.</v>
      </c>
      <c r="B161" s="1">
        <f t="shared" si="69"/>
        <v>0</v>
      </c>
      <c r="C161" s="6">
        <f>Turniere!C541</f>
        <v>0</v>
      </c>
      <c r="D161" s="6">
        <f>Turniere!D541</f>
        <v>0</v>
      </c>
      <c r="E161" s="1">
        <f t="shared" si="70"/>
        <v>0</v>
      </c>
      <c r="F161" s="6">
        <f>Turniere!E541</f>
        <v>0</v>
      </c>
      <c r="G161" s="6">
        <f>Turniere!F541</f>
        <v>0</v>
      </c>
      <c r="H161" s="1">
        <f t="shared" si="71"/>
        <v>0</v>
      </c>
      <c r="I161" s="6">
        <f>Turniere!G541</f>
        <v>0</v>
      </c>
      <c r="J161" s="6">
        <f>Turniere!H541</f>
        <v>0</v>
      </c>
      <c r="K161" s="1">
        <f t="shared" si="72"/>
        <v>0</v>
      </c>
      <c r="L161" s="6">
        <f t="shared" si="73"/>
        <v>0</v>
      </c>
      <c r="M161" s="41"/>
      <c r="N161" s="41"/>
      <c r="O161" s="41"/>
      <c r="P161" s="41"/>
      <c r="Q161" s="16" t="str">
        <f t="shared" si="79"/>
        <v>39.</v>
      </c>
      <c r="R161" s="1">
        <f t="shared" si="74"/>
        <v>0</v>
      </c>
      <c r="S161" s="6">
        <f>Turniere!C1453</f>
        <v>0</v>
      </c>
      <c r="T161" s="6">
        <f>Turniere!D1453</f>
        <v>0</v>
      </c>
      <c r="U161" s="1">
        <f t="shared" si="75"/>
        <v>0</v>
      </c>
      <c r="V161" s="6">
        <f>Turniere!E1453</f>
        <v>0</v>
      </c>
      <c r="W161" s="6">
        <f>Turniere!F1453</f>
        <v>0</v>
      </c>
      <c r="X161" s="1">
        <f t="shared" si="76"/>
        <v>0</v>
      </c>
      <c r="Y161" s="6">
        <f>Turniere!G1453</f>
        <v>0</v>
      </c>
      <c r="Z161" s="6">
        <f>Turniere!H1453</f>
        <v>0</v>
      </c>
      <c r="AA161" s="1">
        <f t="shared" si="77"/>
        <v>0</v>
      </c>
      <c r="AB161" s="6">
        <f t="shared" si="78"/>
        <v>0</v>
      </c>
    </row>
    <row r="162" spans="1:28" x14ac:dyDescent="0.25">
      <c r="A162" s="16" t="str">
        <f>$A$22</f>
        <v>16.</v>
      </c>
      <c r="B162" s="1">
        <f t="shared" si="69"/>
        <v>0</v>
      </c>
      <c r="C162" s="6">
        <f>Turniere!C579</f>
        <v>0</v>
      </c>
      <c r="D162" s="6">
        <f>Turniere!D579</f>
        <v>0</v>
      </c>
      <c r="E162" s="1">
        <f t="shared" si="70"/>
        <v>0</v>
      </c>
      <c r="F162" s="6">
        <f>Turniere!E579</f>
        <v>0</v>
      </c>
      <c r="G162" s="6">
        <f>Turniere!F579</f>
        <v>0</v>
      </c>
      <c r="H162" s="1">
        <f t="shared" si="71"/>
        <v>0</v>
      </c>
      <c r="I162" s="6">
        <f>Turniere!G579</f>
        <v>0</v>
      </c>
      <c r="J162" s="6">
        <f>Turniere!H579</f>
        <v>0</v>
      </c>
      <c r="K162" s="1">
        <f t="shared" si="72"/>
        <v>0</v>
      </c>
      <c r="L162" s="6">
        <f t="shared" si="73"/>
        <v>0</v>
      </c>
      <c r="M162" s="41"/>
      <c r="N162" s="41"/>
      <c r="O162" s="41"/>
      <c r="P162" s="41"/>
      <c r="Q162" s="16" t="str">
        <f t="shared" si="79"/>
        <v>40.</v>
      </c>
      <c r="R162" s="1">
        <f t="shared" si="74"/>
        <v>0</v>
      </c>
      <c r="S162" s="6">
        <f>Turniere!C1491</f>
        <v>0</v>
      </c>
      <c r="T162" s="6">
        <f>Turniere!D1491</f>
        <v>0</v>
      </c>
      <c r="U162" s="1">
        <f t="shared" si="75"/>
        <v>0</v>
      </c>
      <c r="V162" s="6">
        <f>Turniere!E1491</f>
        <v>0</v>
      </c>
      <c r="W162" s="6">
        <f>Turniere!F1491</f>
        <v>0</v>
      </c>
      <c r="X162" s="1">
        <f t="shared" si="76"/>
        <v>0</v>
      </c>
      <c r="Y162" s="6">
        <f>Turniere!G1491</f>
        <v>0</v>
      </c>
      <c r="Z162" s="6">
        <f>Turniere!H1491</f>
        <v>0</v>
      </c>
      <c r="AA162" s="1">
        <f t="shared" si="77"/>
        <v>0</v>
      </c>
      <c r="AB162" s="6">
        <f t="shared" si="78"/>
        <v>0</v>
      </c>
    </row>
    <row r="163" spans="1:28" x14ac:dyDescent="0.25">
      <c r="A163" s="16" t="str">
        <f>$A$23</f>
        <v>17.</v>
      </c>
      <c r="B163" s="1">
        <f t="shared" si="69"/>
        <v>0</v>
      </c>
      <c r="C163" s="6">
        <f>Turniere!C617</f>
        <v>0</v>
      </c>
      <c r="D163" s="6">
        <f>Turniere!D617</f>
        <v>0</v>
      </c>
      <c r="E163" s="1">
        <f t="shared" si="70"/>
        <v>0</v>
      </c>
      <c r="F163" s="6">
        <f>Turniere!E617</f>
        <v>0</v>
      </c>
      <c r="G163" s="6">
        <f>Turniere!F617</f>
        <v>0</v>
      </c>
      <c r="H163" s="1">
        <f t="shared" si="71"/>
        <v>0</v>
      </c>
      <c r="I163" s="6">
        <f>Turniere!G617</f>
        <v>0</v>
      </c>
      <c r="J163" s="6">
        <f>Turniere!H617</f>
        <v>0</v>
      </c>
      <c r="K163" s="1">
        <f t="shared" si="72"/>
        <v>0</v>
      </c>
      <c r="L163" s="6">
        <f t="shared" si="73"/>
        <v>0</v>
      </c>
      <c r="M163" s="41"/>
      <c r="N163" s="41"/>
      <c r="O163" s="41"/>
      <c r="P163" s="41"/>
      <c r="Q163" s="61" t="s">
        <v>109</v>
      </c>
      <c r="R163" s="1">
        <f t="shared" si="74"/>
        <v>0</v>
      </c>
      <c r="S163" s="6">
        <f>Turniere!C1529</f>
        <v>0</v>
      </c>
      <c r="T163" s="6">
        <f>Turniere!D1529*2</f>
        <v>0</v>
      </c>
      <c r="U163" s="1">
        <f t="shared" si="75"/>
        <v>0</v>
      </c>
      <c r="V163" s="6">
        <f>Turniere!E1529</f>
        <v>0</v>
      </c>
      <c r="W163" s="6">
        <f>Turniere!F1529</f>
        <v>0</v>
      </c>
      <c r="X163" s="1">
        <f t="shared" si="76"/>
        <v>0</v>
      </c>
      <c r="Y163" s="6">
        <f>Turniere!G1529</f>
        <v>0</v>
      </c>
      <c r="Z163" s="6">
        <f>Turniere!H1529</f>
        <v>0</v>
      </c>
      <c r="AA163" s="1">
        <f t="shared" si="77"/>
        <v>0</v>
      </c>
      <c r="AB163" s="6">
        <f t="shared" si="78"/>
        <v>0</v>
      </c>
    </row>
    <row r="164" spans="1:28" x14ac:dyDescent="0.25">
      <c r="A164" s="16" t="str">
        <f>$A$24</f>
        <v>18.</v>
      </c>
      <c r="B164" s="1">
        <f t="shared" si="69"/>
        <v>0</v>
      </c>
      <c r="C164" s="6">
        <f>Turniere!C655</f>
        <v>0</v>
      </c>
      <c r="D164" s="6">
        <f>Turniere!D655</f>
        <v>0</v>
      </c>
      <c r="E164" s="1">
        <f t="shared" si="70"/>
        <v>0</v>
      </c>
      <c r="F164" s="6">
        <f>Turniere!E655</f>
        <v>0</v>
      </c>
      <c r="G164" s="6">
        <f>Turniere!F655</f>
        <v>0</v>
      </c>
      <c r="H164" s="1">
        <f t="shared" si="71"/>
        <v>0</v>
      </c>
      <c r="I164" s="6">
        <f>Turniere!G655</f>
        <v>0</v>
      </c>
      <c r="J164" s="6">
        <f>Turniere!H655</f>
        <v>0</v>
      </c>
      <c r="K164" s="1">
        <f t="shared" si="72"/>
        <v>0</v>
      </c>
      <c r="L164" s="6">
        <f t="shared" si="73"/>
        <v>0</v>
      </c>
      <c r="M164" s="41"/>
      <c r="N164" s="41"/>
      <c r="O164" s="41"/>
      <c r="P164" s="41"/>
      <c r="Q164" s="53" t="s">
        <v>110</v>
      </c>
      <c r="R164" s="1">
        <f t="shared" si="74"/>
        <v>0</v>
      </c>
      <c r="S164" s="6">
        <f>Turniere!C1567</f>
        <v>0</v>
      </c>
      <c r="T164" s="6">
        <f>Turniere!D1567</f>
        <v>0</v>
      </c>
      <c r="U164" s="1">
        <f t="shared" si="75"/>
        <v>0</v>
      </c>
      <c r="V164" s="6">
        <f>Turniere!E1567</f>
        <v>0</v>
      </c>
      <c r="W164" s="6">
        <f>Turniere!F1567</f>
        <v>0</v>
      </c>
      <c r="X164" s="1">
        <f t="shared" si="76"/>
        <v>0</v>
      </c>
      <c r="Y164" s="6">
        <f>Turniere!G1567</f>
        <v>0</v>
      </c>
      <c r="Z164" s="6">
        <f>Turniere!H1567</f>
        <v>0</v>
      </c>
      <c r="AA164" s="1">
        <f t="shared" si="77"/>
        <v>0</v>
      </c>
      <c r="AB164" s="6">
        <f t="shared" si="78"/>
        <v>0</v>
      </c>
    </row>
    <row r="165" spans="1:28" x14ac:dyDescent="0.25">
      <c r="A165" s="16" t="str">
        <f>$A$25</f>
        <v>19.</v>
      </c>
      <c r="B165" s="1">
        <f t="shared" si="69"/>
        <v>0</v>
      </c>
      <c r="C165" s="6">
        <f>Turniere!C693</f>
        <v>0</v>
      </c>
      <c r="D165" s="6">
        <f>Turniere!D693</f>
        <v>0</v>
      </c>
      <c r="E165" s="1">
        <f t="shared" si="70"/>
        <v>0</v>
      </c>
      <c r="F165" s="6">
        <f>Turniere!E693</f>
        <v>0</v>
      </c>
      <c r="G165" s="6">
        <f>Turniere!F693</f>
        <v>0</v>
      </c>
      <c r="H165" s="1">
        <f t="shared" si="71"/>
        <v>0</v>
      </c>
      <c r="I165" s="6">
        <f>Turniere!G693</f>
        <v>0</v>
      </c>
      <c r="J165" s="6">
        <f>Turniere!H693</f>
        <v>0</v>
      </c>
      <c r="K165" s="1">
        <f t="shared" si="72"/>
        <v>0</v>
      </c>
      <c r="L165" s="6">
        <f t="shared" si="73"/>
        <v>0</v>
      </c>
      <c r="M165" s="41"/>
      <c r="N165" s="41"/>
      <c r="O165" s="41"/>
      <c r="P165" s="41"/>
      <c r="Q165" s="53" t="s">
        <v>111</v>
      </c>
      <c r="R165" s="1">
        <f t="shared" si="74"/>
        <v>0</v>
      </c>
      <c r="S165" s="6">
        <f>Turniere!C1605</f>
        <v>0</v>
      </c>
      <c r="T165" s="6">
        <f>Turniere!D1605</f>
        <v>0</v>
      </c>
      <c r="U165" s="1">
        <f t="shared" si="75"/>
        <v>0</v>
      </c>
      <c r="V165" s="6">
        <f>Turniere!E1605</f>
        <v>0</v>
      </c>
      <c r="W165" s="6">
        <f>Turniere!F1605</f>
        <v>0</v>
      </c>
      <c r="X165" s="1">
        <f t="shared" si="76"/>
        <v>0</v>
      </c>
      <c r="Y165" s="6">
        <f>Turniere!G1605</f>
        <v>0</v>
      </c>
      <c r="Z165" s="6">
        <f>Turniere!H1605</f>
        <v>0</v>
      </c>
      <c r="AA165" s="1">
        <f t="shared" si="77"/>
        <v>0</v>
      </c>
      <c r="AB165" s="6">
        <f t="shared" si="78"/>
        <v>0</v>
      </c>
    </row>
    <row r="166" spans="1:28" x14ac:dyDescent="0.25">
      <c r="A166" s="16" t="str">
        <f>$A$26</f>
        <v>20.</v>
      </c>
      <c r="B166" s="1">
        <f t="shared" si="69"/>
        <v>0</v>
      </c>
      <c r="C166" s="6">
        <f>Turniere!C731</f>
        <v>0</v>
      </c>
      <c r="D166" s="6">
        <f>Turniere!D731</f>
        <v>0</v>
      </c>
      <c r="E166" s="1">
        <f t="shared" si="70"/>
        <v>0</v>
      </c>
      <c r="F166" s="6">
        <f>Turniere!E731</f>
        <v>0</v>
      </c>
      <c r="G166" s="6">
        <f>Turniere!F731</f>
        <v>0</v>
      </c>
      <c r="H166" s="1">
        <f t="shared" si="71"/>
        <v>0</v>
      </c>
      <c r="I166" s="6">
        <f>Turniere!G731</f>
        <v>0</v>
      </c>
      <c r="J166" s="6">
        <f>Turniere!H731</f>
        <v>0</v>
      </c>
      <c r="K166" s="1">
        <f t="shared" si="72"/>
        <v>0</v>
      </c>
      <c r="L166" s="6">
        <f t="shared" si="73"/>
        <v>0</v>
      </c>
      <c r="M166" s="41"/>
      <c r="N166" s="41"/>
      <c r="O166" s="41"/>
      <c r="P166" s="41"/>
      <c r="Q166" s="53" t="s">
        <v>112</v>
      </c>
      <c r="R166" s="1">
        <f t="shared" si="74"/>
        <v>0</v>
      </c>
      <c r="S166" s="6">
        <f>Turniere!C1643</f>
        <v>0</v>
      </c>
      <c r="T166" s="6">
        <f>Turniere!D1643</f>
        <v>0</v>
      </c>
      <c r="U166" s="1">
        <f t="shared" si="75"/>
        <v>0</v>
      </c>
      <c r="V166" s="6">
        <f>Turniere!E1643</f>
        <v>0</v>
      </c>
      <c r="W166" s="6">
        <f>Turniere!F1643</f>
        <v>0</v>
      </c>
      <c r="X166" s="1">
        <f t="shared" si="76"/>
        <v>0</v>
      </c>
      <c r="Y166" s="6">
        <f>Turniere!G1643</f>
        <v>0</v>
      </c>
      <c r="Z166" s="6">
        <f>Turniere!H1643</f>
        <v>0</v>
      </c>
      <c r="AA166" s="1">
        <f t="shared" si="77"/>
        <v>0</v>
      </c>
      <c r="AB166" s="6">
        <f t="shared" si="78"/>
        <v>0</v>
      </c>
    </row>
    <row r="167" spans="1:28" x14ac:dyDescent="0.25">
      <c r="A167" s="16" t="str">
        <f>$A$27</f>
        <v>21.</v>
      </c>
      <c r="B167" s="1">
        <f t="shared" si="69"/>
        <v>0</v>
      </c>
      <c r="C167" s="6">
        <f>Turniere!C769</f>
        <v>0</v>
      </c>
      <c r="D167" s="6">
        <f>Turniere!D769</f>
        <v>0</v>
      </c>
      <c r="E167" s="1">
        <f t="shared" si="70"/>
        <v>0</v>
      </c>
      <c r="F167" s="6">
        <f>Turniere!E769</f>
        <v>0</v>
      </c>
      <c r="G167" s="6">
        <f>Turniere!F769</f>
        <v>0</v>
      </c>
      <c r="H167" s="1">
        <f t="shared" si="71"/>
        <v>0</v>
      </c>
      <c r="I167" s="6">
        <f>Turniere!G769</f>
        <v>0</v>
      </c>
      <c r="J167" s="6">
        <f>Turniere!H769</f>
        <v>0</v>
      </c>
      <c r="K167" s="1">
        <f t="shared" si="72"/>
        <v>0</v>
      </c>
      <c r="L167" s="6">
        <f t="shared" si="73"/>
        <v>0</v>
      </c>
      <c r="M167" s="41"/>
      <c r="N167" s="41"/>
      <c r="O167" s="41"/>
      <c r="P167" s="41"/>
      <c r="Q167" s="53" t="s">
        <v>113</v>
      </c>
      <c r="R167" s="1">
        <f t="shared" si="74"/>
        <v>0</v>
      </c>
      <c r="S167" s="6">
        <f>Turniere!C1681</f>
        <v>0</v>
      </c>
      <c r="T167" s="6">
        <f>Turniere!D1681</f>
        <v>0</v>
      </c>
      <c r="U167" s="1">
        <f t="shared" si="75"/>
        <v>0</v>
      </c>
      <c r="V167" s="6">
        <f>Turniere!E1681</f>
        <v>0</v>
      </c>
      <c r="W167" s="6">
        <f>Turniere!F1681</f>
        <v>0</v>
      </c>
      <c r="X167" s="1">
        <f t="shared" si="76"/>
        <v>0</v>
      </c>
      <c r="Y167" s="6">
        <f>Turniere!G1681</f>
        <v>0</v>
      </c>
      <c r="Z167" s="6">
        <f>Turniere!H1681</f>
        <v>0</v>
      </c>
      <c r="AA167" s="1">
        <f t="shared" si="77"/>
        <v>0</v>
      </c>
      <c r="AB167" s="6">
        <f t="shared" si="78"/>
        <v>0</v>
      </c>
    </row>
    <row r="168" spans="1:28" x14ac:dyDescent="0.25">
      <c r="A168" s="16" t="str">
        <f>$A$28</f>
        <v>22.</v>
      </c>
      <c r="B168" s="1">
        <f t="shared" si="69"/>
        <v>0</v>
      </c>
      <c r="C168" s="6">
        <f>Turniere!C807</f>
        <v>0</v>
      </c>
      <c r="D168" s="6">
        <f>Turniere!D807</f>
        <v>0</v>
      </c>
      <c r="E168" s="1">
        <f t="shared" si="70"/>
        <v>0</v>
      </c>
      <c r="F168" s="6">
        <f>Turniere!E807</f>
        <v>0</v>
      </c>
      <c r="G168" s="6">
        <f>Turniere!F807</f>
        <v>0</v>
      </c>
      <c r="H168" s="1">
        <f t="shared" si="71"/>
        <v>0</v>
      </c>
      <c r="I168" s="6">
        <f>Turniere!G807</f>
        <v>0</v>
      </c>
      <c r="J168" s="6">
        <f>Turniere!H807</f>
        <v>0</v>
      </c>
      <c r="K168" s="1">
        <f t="shared" si="72"/>
        <v>0</v>
      </c>
      <c r="L168" s="6">
        <f t="shared" si="73"/>
        <v>0</v>
      </c>
      <c r="M168" s="41"/>
      <c r="N168" s="41"/>
      <c r="O168" s="41"/>
      <c r="P168" s="41"/>
      <c r="Q168" s="53" t="s">
        <v>114</v>
      </c>
      <c r="R168" s="1">
        <f t="shared" si="74"/>
        <v>0</v>
      </c>
      <c r="S168" s="6">
        <f>Turniere!C1719</f>
        <v>0</v>
      </c>
      <c r="T168" s="6">
        <f>Turniere!D1719</f>
        <v>0</v>
      </c>
      <c r="U168" s="1">
        <f t="shared" si="75"/>
        <v>0</v>
      </c>
      <c r="V168" s="6">
        <f>Turniere!E1719</f>
        <v>0</v>
      </c>
      <c r="W168" s="6">
        <f>Turniere!F1719</f>
        <v>0</v>
      </c>
      <c r="X168" s="1">
        <f t="shared" si="76"/>
        <v>0</v>
      </c>
      <c r="Y168" s="6">
        <f>Turniere!G1719</f>
        <v>0</v>
      </c>
      <c r="Z168" s="6">
        <f>Turniere!H1719</f>
        <v>0</v>
      </c>
      <c r="AA168" s="1">
        <f t="shared" si="77"/>
        <v>0</v>
      </c>
      <c r="AB168" s="6">
        <f t="shared" si="78"/>
        <v>0</v>
      </c>
    </row>
    <row r="169" spans="1:28" x14ac:dyDescent="0.25">
      <c r="A169" s="70" t="str">
        <f>$A$29</f>
        <v>23.</v>
      </c>
      <c r="B169" s="1">
        <f t="shared" si="69"/>
        <v>0</v>
      </c>
      <c r="C169" s="6">
        <f>Turniere!C845</f>
        <v>0</v>
      </c>
      <c r="D169" s="6">
        <f>Turniere!D845*2</f>
        <v>0</v>
      </c>
      <c r="E169" s="1">
        <f t="shared" si="70"/>
        <v>0</v>
      </c>
      <c r="F169" s="6">
        <f>Turniere!E845</f>
        <v>0</v>
      </c>
      <c r="G169" s="6">
        <f>Turniere!F845</f>
        <v>0</v>
      </c>
      <c r="H169" s="1">
        <f t="shared" si="71"/>
        <v>0</v>
      </c>
      <c r="I169" s="6">
        <f>Turniere!G845</f>
        <v>0</v>
      </c>
      <c r="J169" s="6">
        <f>Turniere!H845</f>
        <v>0</v>
      </c>
      <c r="K169" s="1">
        <f t="shared" si="72"/>
        <v>0</v>
      </c>
      <c r="L169" s="6">
        <f t="shared" si="73"/>
        <v>0</v>
      </c>
      <c r="M169" s="41"/>
      <c r="N169" s="41"/>
      <c r="O169" s="41"/>
      <c r="P169" s="41"/>
      <c r="Q169" s="61" t="s">
        <v>115</v>
      </c>
      <c r="R169" s="1">
        <f t="shared" si="74"/>
        <v>0</v>
      </c>
      <c r="S169" s="6">
        <f>Turniere!C1757</f>
        <v>0</v>
      </c>
      <c r="T169" s="6">
        <f>Turniere!D1757*2</f>
        <v>0</v>
      </c>
      <c r="U169" s="1">
        <f t="shared" si="75"/>
        <v>0</v>
      </c>
      <c r="V169" s="6">
        <f>Turniere!E1757</f>
        <v>0</v>
      </c>
      <c r="W169" s="6">
        <f>Turniere!F1757</f>
        <v>0</v>
      </c>
      <c r="X169" s="1">
        <f t="shared" si="76"/>
        <v>0</v>
      </c>
      <c r="Y169" s="6">
        <f>Turniere!G1757</f>
        <v>0</v>
      </c>
      <c r="Z169" s="6">
        <f>Turniere!H1757</f>
        <v>0</v>
      </c>
      <c r="AA169" s="1">
        <f t="shared" si="77"/>
        <v>0</v>
      </c>
      <c r="AB169" s="6">
        <f t="shared" si="78"/>
        <v>0</v>
      </c>
    </row>
    <row r="170" spans="1:28" x14ac:dyDescent="0.25">
      <c r="A170" s="49" t="str">
        <f>$A$30</f>
        <v>24.</v>
      </c>
      <c r="B170" s="1">
        <f t="shared" si="69"/>
        <v>0</v>
      </c>
      <c r="C170" s="6">
        <f>Turniere!C883</f>
        <v>0</v>
      </c>
      <c r="D170" s="6">
        <f>Turniere!D883</f>
        <v>0</v>
      </c>
      <c r="E170" s="1">
        <f t="shared" si="70"/>
        <v>0</v>
      </c>
      <c r="F170" s="6">
        <f>Turniere!E883</f>
        <v>0</v>
      </c>
      <c r="G170" s="6">
        <f>Turniere!F883</f>
        <v>0</v>
      </c>
      <c r="H170" s="1">
        <f t="shared" si="71"/>
        <v>0</v>
      </c>
      <c r="I170" s="6">
        <f>Turniere!G883</f>
        <v>0</v>
      </c>
      <c r="J170" s="6">
        <f>Turniere!H883</f>
        <v>0</v>
      </c>
      <c r="K170" s="1">
        <f t="shared" si="72"/>
        <v>0</v>
      </c>
      <c r="L170" s="6">
        <f t="shared" si="73"/>
        <v>0</v>
      </c>
      <c r="M170" s="41"/>
      <c r="N170" s="41"/>
      <c r="O170" s="41"/>
      <c r="P170" s="41"/>
      <c r="Q170" s="53" t="s">
        <v>116</v>
      </c>
      <c r="R170" s="1">
        <f t="shared" si="74"/>
        <v>0</v>
      </c>
      <c r="S170" s="6">
        <f>Turniere!C1795</f>
        <v>0</v>
      </c>
      <c r="T170" s="6">
        <f>Turniere!D1795</f>
        <v>0</v>
      </c>
      <c r="U170" s="1">
        <f t="shared" si="75"/>
        <v>0</v>
      </c>
      <c r="V170" s="6">
        <f>Turniere!E1795</f>
        <v>0</v>
      </c>
      <c r="W170" s="6">
        <f>Turniere!F1795</f>
        <v>0</v>
      </c>
      <c r="X170" s="1">
        <f t="shared" si="76"/>
        <v>0</v>
      </c>
      <c r="Y170" s="6">
        <f>Turniere!G1795</f>
        <v>0</v>
      </c>
      <c r="Z170" s="6">
        <f>Turniere!H1795</f>
        <v>0</v>
      </c>
      <c r="AA170" s="1">
        <f t="shared" si="77"/>
        <v>0</v>
      </c>
      <c r="AB170" s="6">
        <f t="shared" si="78"/>
        <v>0</v>
      </c>
    </row>
    <row r="171" spans="1:28" x14ac:dyDescent="0.25">
      <c r="B171" s="111" t="s">
        <v>49</v>
      </c>
      <c r="C171" s="111"/>
      <c r="D171" s="111"/>
      <c r="E171" s="111"/>
      <c r="F171" s="111"/>
      <c r="G171" s="111"/>
      <c r="H171" s="111"/>
      <c r="I171" s="111"/>
      <c r="J171" s="111"/>
      <c r="K171" s="1">
        <f>SUM(K147:K170)</f>
        <v>1</v>
      </c>
      <c r="L171" s="1">
        <f>SUM(L147:L170)</f>
        <v>252</v>
      </c>
      <c r="R171" s="111" t="s">
        <v>49</v>
      </c>
      <c r="S171" s="111"/>
      <c r="T171" s="111"/>
      <c r="U171" s="111"/>
      <c r="V171" s="111"/>
      <c r="W171" s="111"/>
      <c r="X171" s="111"/>
      <c r="Y171" s="111"/>
      <c r="Z171" s="111"/>
      <c r="AA171" s="1">
        <f>SUM(AA146:AA170)</f>
        <v>1</v>
      </c>
      <c r="AB171" s="1">
        <f>SUM(AB146:AB170)</f>
        <v>252</v>
      </c>
    </row>
    <row r="176" spans="1:28" ht="15.75" thickBot="1" x14ac:dyDescent="0.3"/>
    <row r="177" spans="1:28" ht="27" thickBot="1" x14ac:dyDescent="0.45">
      <c r="A177" s="12"/>
      <c r="B177" s="116" t="str">
        <f>Turniere!$B$9</f>
        <v>Thorsten Pachali</v>
      </c>
      <c r="C177" s="116"/>
      <c r="D177" s="116"/>
      <c r="E177" s="116"/>
      <c r="F177" s="116"/>
      <c r="G177" s="116"/>
      <c r="H177" s="116"/>
      <c r="I177" s="116"/>
      <c r="J177" s="116"/>
      <c r="K177" s="116"/>
      <c r="L177" s="1" t="s">
        <v>43</v>
      </c>
      <c r="Q177" s="12"/>
      <c r="R177" s="116" t="str">
        <f>Turniere!$B$9</f>
        <v>Thorsten Pachali</v>
      </c>
      <c r="S177" s="116"/>
      <c r="T177" s="116"/>
      <c r="U177" s="116"/>
      <c r="V177" s="116"/>
      <c r="W177" s="116"/>
      <c r="X177" s="116"/>
      <c r="Y177" s="116"/>
      <c r="Z177" s="116"/>
      <c r="AA177" s="116"/>
      <c r="AB177" s="1" t="s">
        <v>43</v>
      </c>
    </row>
    <row r="178" spans="1:28" x14ac:dyDescent="0.25">
      <c r="A178" s="12" t="s">
        <v>3</v>
      </c>
      <c r="B178" s="117" t="s">
        <v>44</v>
      </c>
      <c r="C178" s="117"/>
      <c r="D178" s="117"/>
      <c r="E178" s="117"/>
      <c r="F178" s="117"/>
      <c r="G178" s="117"/>
      <c r="H178" s="117"/>
      <c r="I178" s="117"/>
      <c r="J178" s="117"/>
      <c r="K178" s="117"/>
      <c r="L178" s="2">
        <f>L206*L179</f>
        <v>2.16</v>
      </c>
      <c r="Q178" s="12" t="s">
        <v>3</v>
      </c>
      <c r="R178" s="117" t="s">
        <v>44</v>
      </c>
      <c r="S178" s="117"/>
      <c r="T178" s="117"/>
      <c r="U178" s="117"/>
      <c r="V178" s="117"/>
      <c r="W178" s="117"/>
      <c r="X178" s="117"/>
      <c r="Y178" s="117"/>
      <c r="Z178" s="117"/>
      <c r="AA178" s="117"/>
      <c r="AB178" s="2">
        <f>AB206*AB179</f>
        <v>2.16</v>
      </c>
    </row>
    <row r="179" spans="1:28" x14ac:dyDescent="0.25">
      <c r="A179" s="11" t="s">
        <v>45</v>
      </c>
      <c r="B179" s="96" t="s">
        <v>46</v>
      </c>
      <c r="C179" s="96"/>
      <c r="D179" s="96"/>
      <c r="E179" s="96"/>
      <c r="F179" s="96"/>
      <c r="G179" s="96"/>
      <c r="H179" s="96"/>
      <c r="I179" s="96"/>
      <c r="J179" s="96"/>
      <c r="K179" s="96"/>
      <c r="L179" s="13">
        <v>5.0000000000000001E-3</v>
      </c>
      <c r="Q179" s="11" t="s">
        <v>45</v>
      </c>
      <c r="R179" s="118" t="str">
        <f>$R$4</f>
        <v xml:space="preserve">Zeitraum 26.10.2019 - 02.04.2020         </v>
      </c>
      <c r="S179" s="118"/>
      <c r="T179" s="118"/>
      <c r="U179" s="118"/>
      <c r="V179" s="118"/>
      <c r="W179" s="118"/>
      <c r="X179" s="118"/>
      <c r="Y179" s="118"/>
      <c r="Z179" s="118"/>
      <c r="AA179" s="118"/>
      <c r="AB179" s="13">
        <v>5.0000000000000001E-3</v>
      </c>
    </row>
    <row r="180" spans="1:28" ht="46.5" x14ac:dyDescent="0.25">
      <c r="B180" s="14" t="s">
        <v>40</v>
      </c>
      <c r="C180" s="14" t="s">
        <v>10</v>
      </c>
      <c r="D180" s="14" t="s">
        <v>6</v>
      </c>
      <c r="E180" s="14" t="s">
        <v>41</v>
      </c>
      <c r="F180" s="14" t="s">
        <v>10</v>
      </c>
      <c r="G180" s="14" t="s">
        <v>6</v>
      </c>
      <c r="H180" s="14" t="s">
        <v>4</v>
      </c>
      <c r="I180" s="14" t="s">
        <v>10</v>
      </c>
      <c r="J180" s="14" t="s">
        <v>6</v>
      </c>
      <c r="K180" s="14" t="s">
        <v>11</v>
      </c>
      <c r="L180" s="14" t="s">
        <v>6</v>
      </c>
      <c r="R180" s="14" t="s">
        <v>40</v>
      </c>
      <c r="S180" s="14" t="s">
        <v>10</v>
      </c>
      <c r="T180" s="14" t="s">
        <v>6</v>
      </c>
      <c r="U180" s="14" t="s">
        <v>41</v>
      </c>
      <c r="V180" s="14" t="s">
        <v>10</v>
      </c>
      <c r="W180" s="14" t="s">
        <v>6</v>
      </c>
      <c r="X180" s="14" t="s">
        <v>4</v>
      </c>
      <c r="Y180" s="14" t="s">
        <v>10</v>
      </c>
      <c r="Z180" s="14" t="s">
        <v>6</v>
      </c>
      <c r="AA180" s="14" t="s">
        <v>11</v>
      </c>
      <c r="AB180" s="14" t="s">
        <v>6</v>
      </c>
    </row>
    <row r="181" spans="1:28" x14ac:dyDescent="0.25">
      <c r="A181" s="1" t="s">
        <v>47</v>
      </c>
      <c r="B181" s="111" t="s">
        <v>48</v>
      </c>
      <c r="C181" s="111"/>
      <c r="D181" s="111"/>
      <c r="E181" s="111"/>
      <c r="F181" s="111"/>
      <c r="G181" s="111"/>
      <c r="H181" s="111"/>
      <c r="I181" s="111"/>
      <c r="J181" s="111"/>
      <c r="K181" s="111"/>
      <c r="L181" s="1"/>
      <c r="M181" s="60" t="s">
        <v>131</v>
      </c>
      <c r="N181" s="60">
        <v>1</v>
      </c>
      <c r="O181" s="51" t="s">
        <v>130</v>
      </c>
      <c r="P181" s="51">
        <v>1</v>
      </c>
      <c r="Q181" s="1" t="s">
        <v>47</v>
      </c>
      <c r="R181" s="86" t="s">
        <v>68</v>
      </c>
      <c r="S181" s="106"/>
      <c r="T181" s="106"/>
      <c r="U181" s="106"/>
      <c r="V181" s="106"/>
      <c r="W181" s="106"/>
      <c r="X181" s="106"/>
      <c r="Y181" s="106"/>
      <c r="Z181" s="87"/>
      <c r="AA181" s="1">
        <f>K206</f>
        <v>1</v>
      </c>
      <c r="AB181" s="1">
        <f>L206</f>
        <v>432</v>
      </c>
    </row>
    <row r="182" spans="1:28" x14ac:dyDescent="0.25">
      <c r="A182" s="15" t="str">
        <f>$A$7</f>
        <v>1.</v>
      </c>
      <c r="B182" s="1">
        <f t="shared" ref="B182:B205" si="80">COUNTIF(D182,"&gt;10")</f>
        <v>0</v>
      </c>
      <c r="C182" s="6">
        <f>Turniere!C9</f>
        <v>0</v>
      </c>
      <c r="D182" s="6">
        <f>Turniere!D9*2</f>
        <v>0</v>
      </c>
      <c r="E182" s="1">
        <f t="shared" ref="E182:E205" si="81">COUNTIF(G182,"&gt;10")</f>
        <v>0</v>
      </c>
      <c r="F182" s="6">
        <f>Turniere!E9</f>
        <v>0</v>
      </c>
      <c r="G182" s="6">
        <f>Turniere!F9</f>
        <v>0</v>
      </c>
      <c r="H182" s="1">
        <f t="shared" ref="H182:H205" si="82">COUNTIF(J182,"&gt;10")</f>
        <v>0</v>
      </c>
      <c r="I182" s="6">
        <f>Turniere!G9</f>
        <v>0</v>
      </c>
      <c r="J182" s="6">
        <f>Turniere!H9</f>
        <v>0</v>
      </c>
      <c r="K182" s="1">
        <f t="shared" ref="K182:K205" si="83">B182+E182+H182</f>
        <v>0</v>
      </c>
      <c r="L182" s="42">
        <f t="shared" ref="L182:L205" si="84">D182+G182+J182</f>
        <v>0</v>
      </c>
      <c r="M182" s="51" t="s">
        <v>130</v>
      </c>
      <c r="N182" s="51">
        <v>1</v>
      </c>
      <c r="O182" s="51" t="s">
        <v>130</v>
      </c>
      <c r="P182" s="51">
        <v>2</v>
      </c>
      <c r="Q182" s="16" t="str">
        <f>Q147</f>
        <v>25.</v>
      </c>
      <c r="R182" s="1">
        <f t="shared" ref="R182:R205" si="85">COUNTIF(T182,"&gt;10")</f>
        <v>0</v>
      </c>
      <c r="S182" s="6">
        <f>Turniere!C922</f>
        <v>0</v>
      </c>
      <c r="T182" s="6">
        <f>Turniere!D922</f>
        <v>0</v>
      </c>
      <c r="U182" s="1">
        <f t="shared" ref="U182:U205" si="86">COUNTIF(W182,"&gt;10")</f>
        <v>0</v>
      </c>
      <c r="V182" s="6">
        <f>Turniere!E922</f>
        <v>0</v>
      </c>
      <c r="W182" s="6">
        <f>Turniere!F922</f>
        <v>0</v>
      </c>
      <c r="X182" s="1">
        <f t="shared" ref="X182:X205" si="87">COUNTIF(Z182,"&gt;10")</f>
        <v>0</v>
      </c>
      <c r="Y182" s="6">
        <f>Turniere!G922</f>
        <v>0</v>
      </c>
      <c r="Z182" s="6">
        <f>Turniere!H922</f>
        <v>0</v>
      </c>
      <c r="AA182" s="1">
        <f t="shared" ref="AA182:AA205" si="88">R182+U182+X182</f>
        <v>0</v>
      </c>
      <c r="AB182" s="6">
        <f t="shared" ref="AB182:AB205" si="89">T182+W182+Z182</f>
        <v>0</v>
      </c>
    </row>
    <row r="183" spans="1:28" x14ac:dyDescent="0.25">
      <c r="A183" s="16" t="str">
        <f>$A$8</f>
        <v>2.</v>
      </c>
      <c r="B183" s="1">
        <f t="shared" si="80"/>
        <v>1</v>
      </c>
      <c r="C183" s="6">
        <f>Turniere!C48</f>
        <v>2</v>
      </c>
      <c r="D183" s="6">
        <f>Turniere!D48*3</f>
        <v>432</v>
      </c>
      <c r="E183" s="1">
        <f t="shared" si="81"/>
        <v>0</v>
      </c>
      <c r="F183" s="6">
        <f>Turniere!E48</f>
        <v>0</v>
      </c>
      <c r="G183" s="6">
        <f>Turniere!F48</f>
        <v>0</v>
      </c>
      <c r="H183" s="1">
        <f t="shared" si="82"/>
        <v>0</v>
      </c>
      <c r="I183" s="6">
        <f>Turniere!G48</f>
        <v>0</v>
      </c>
      <c r="J183" s="6">
        <f>Turniere!H48</f>
        <v>0</v>
      </c>
      <c r="K183" s="1">
        <f t="shared" si="83"/>
        <v>1</v>
      </c>
      <c r="L183" s="6">
        <f t="shared" si="84"/>
        <v>432</v>
      </c>
      <c r="M183" s="51" t="s">
        <v>130</v>
      </c>
      <c r="N183" s="51">
        <v>1</v>
      </c>
      <c r="O183" s="41"/>
      <c r="P183" s="41"/>
      <c r="Q183" s="16" t="str">
        <f t="shared" ref="Q183:Q197" si="90">Q148</f>
        <v>26.</v>
      </c>
      <c r="R183" s="1">
        <f t="shared" si="85"/>
        <v>0</v>
      </c>
      <c r="S183" s="6">
        <f>Turniere!C960</f>
        <v>0</v>
      </c>
      <c r="T183" s="6">
        <f>Turniere!D960</f>
        <v>0</v>
      </c>
      <c r="U183" s="1">
        <f t="shared" si="86"/>
        <v>0</v>
      </c>
      <c r="V183" s="6">
        <f>Turniere!E960</f>
        <v>0</v>
      </c>
      <c r="W183" s="6">
        <f>Turniere!F960</f>
        <v>0</v>
      </c>
      <c r="X183" s="1">
        <f t="shared" si="87"/>
        <v>0</v>
      </c>
      <c r="Y183" s="6">
        <f>Turniere!G960</f>
        <v>0</v>
      </c>
      <c r="Z183" s="6">
        <f>Turniere!H960</f>
        <v>0</v>
      </c>
      <c r="AA183" s="1">
        <f t="shared" si="88"/>
        <v>0</v>
      </c>
      <c r="AB183" s="6">
        <f t="shared" si="89"/>
        <v>0</v>
      </c>
    </row>
    <row r="184" spans="1:28" x14ac:dyDescent="0.25">
      <c r="A184" s="16" t="str">
        <f>$A$9</f>
        <v>3.</v>
      </c>
      <c r="B184" s="1">
        <f t="shared" si="80"/>
        <v>0</v>
      </c>
      <c r="C184" s="6">
        <f>Turniere!C86</f>
        <v>0</v>
      </c>
      <c r="D184" s="6">
        <f>Turniere!D86</f>
        <v>0</v>
      </c>
      <c r="E184" s="1">
        <f t="shared" si="81"/>
        <v>0</v>
      </c>
      <c r="F184" s="6">
        <f>Turniere!E86</f>
        <v>0</v>
      </c>
      <c r="G184" s="6">
        <f>Turniere!F86</f>
        <v>0</v>
      </c>
      <c r="H184" s="1">
        <f t="shared" si="82"/>
        <v>0</v>
      </c>
      <c r="I184" s="6">
        <f>Turniere!G86</f>
        <v>0</v>
      </c>
      <c r="J184" s="6">
        <f>Turniere!H86</f>
        <v>0</v>
      </c>
      <c r="K184" s="1">
        <f t="shared" si="83"/>
        <v>0</v>
      </c>
      <c r="L184" s="6">
        <f t="shared" si="84"/>
        <v>0</v>
      </c>
      <c r="M184" s="51" t="s">
        <v>130</v>
      </c>
      <c r="N184" s="51">
        <v>1</v>
      </c>
      <c r="O184" s="41"/>
      <c r="P184" s="41"/>
      <c r="Q184" s="16" t="str">
        <f t="shared" si="90"/>
        <v>27.</v>
      </c>
      <c r="R184" s="1">
        <f t="shared" si="85"/>
        <v>0</v>
      </c>
      <c r="S184" s="6">
        <f>Turniere!C998</f>
        <v>0</v>
      </c>
      <c r="T184" s="6">
        <f>Turniere!D998</f>
        <v>0</v>
      </c>
      <c r="U184" s="1">
        <f t="shared" si="86"/>
        <v>0</v>
      </c>
      <c r="V184" s="6">
        <f>Turniere!E998</f>
        <v>0</v>
      </c>
      <c r="W184" s="6">
        <f>Turniere!F998</f>
        <v>0</v>
      </c>
      <c r="X184" s="1">
        <f t="shared" si="87"/>
        <v>0</v>
      </c>
      <c r="Y184" s="6">
        <f>Turniere!G998</f>
        <v>0</v>
      </c>
      <c r="Z184" s="6">
        <f>Turniere!H998</f>
        <v>0</v>
      </c>
      <c r="AA184" s="1">
        <f t="shared" si="88"/>
        <v>0</v>
      </c>
      <c r="AB184" s="6">
        <f t="shared" si="89"/>
        <v>0</v>
      </c>
    </row>
    <row r="185" spans="1:28" x14ac:dyDescent="0.25">
      <c r="A185" s="16" t="str">
        <f>$A$10</f>
        <v>4.</v>
      </c>
      <c r="B185" s="1">
        <f t="shared" si="80"/>
        <v>0</v>
      </c>
      <c r="C185" s="6">
        <f>Turniere!C124</f>
        <v>0</v>
      </c>
      <c r="D185" s="6">
        <f>Turniere!D124</f>
        <v>0</v>
      </c>
      <c r="E185" s="1">
        <f t="shared" si="81"/>
        <v>0</v>
      </c>
      <c r="F185" s="6">
        <f>Turniere!E124</f>
        <v>0</v>
      </c>
      <c r="G185" s="6">
        <f>Turniere!F124</f>
        <v>0</v>
      </c>
      <c r="H185" s="1">
        <f t="shared" si="82"/>
        <v>0</v>
      </c>
      <c r="I185" s="6">
        <f>Turniere!G124</f>
        <v>0</v>
      </c>
      <c r="J185" s="6">
        <f>Turniere!H124</f>
        <v>0</v>
      </c>
      <c r="K185" s="1">
        <f t="shared" si="83"/>
        <v>0</v>
      </c>
      <c r="L185" s="6">
        <f t="shared" si="84"/>
        <v>0</v>
      </c>
      <c r="M185" s="51" t="s">
        <v>130</v>
      </c>
      <c r="N185" s="51">
        <v>1</v>
      </c>
      <c r="O185" s="41"/>
      <c r="P185" s="41"/>
      <c r="Q185" s="16" t="str">
        <f t="shared" si="90"/>
        <v>28.</v>
      </c>
      <c r="R185" s="1">
        <f t="shared" si="85"/>
        <v>0</v>
      </c>
      <c r="S185" s="6">
        <f>Turniere!C1036</f>
        <v>0</v>
      </c>
      <c r="T185" s="6">
        <f>Turniere!D1036</f>
        <v>0</v>
      </c>
      <c r="U185" s="1">
        <f t="shared" si="86"/>
        <v>0</v>
      </c>
      <c r="V185" s="6">
        <f>Turniere!E1036</f>
        <v>0</v>
      </c>
      <c r="W185" s="6">
        <f>Turniere!F1036</f>
        <v>0</v>
      </c>
      <c r="X185" s="1">
        <f t="shared" si="87"/>
        <v>0</v>
      </c>
      <c r="Y185" s="6">
        <f>Turniere!G1036</f>
        <v>0</v>
      </c>
      <c r="Z185" s="6">
        <f>Turniere!H1036</f>
        <v>0</v>
      </c>
      <c r="AA185" s="1">
        <f t="shared" si="88"/>
        <v>0</v>
      </c>
      <c r="AB185" s="6">
        <f t="shared" si="89"/>
        <v>0</v>
      </c>
    </row>
    <row r="186" spans="1:28" x14ac:dyDescent="0.25">
      <c r="A186" s="16" t="str">
        <f>$A$11</f>
        <v>5.</v>
      </c>
      <c r="B186" s="1">
        <f t="shared" si="80"/>
        <v>0</v>
      </c>
      <c r="C186" s="6">
        <f>Turniere!C162</f>
        <v>0</v>
      </c>
      <c r="D186" s="6">
        <f>Turniere!D162</f>
        <v>0</v>
      </c>
      <c r="E186" s="1">
        <f t="shared" si="81"/>
        <v>0</v>
      </c>
      <c r="F186" s="6">
        <f>Turniere!E162</f>
        <v>0</v>
      </c>
      <c r="G186" s="6">
        <f>Turniere!F162</f>
        <v>0</v>
      </c>
      <c r="H186" s="1">
        <f t="shared" si="82"/>
        <v>0</v>
      </c>
      <c r="I186" s="6">
        <f>Turniere!G162</f>
        <v>0</v>
      </c>
      <c r="J186" s="6">
        <f>Turniere!H162</f>
        <v>0</v>
      </c>
      <c r="K186" s="1">
        <f t="shared" si="83"/>
        <v>0</v>
      </c>
      <c r="L186" s="6">
        <f t="shared" si="84"/>
        <v>0</v>
      </c>
      <c r="M186" s="41">
        <v>100</v>
      </c>
      <c r="N186" s="41">
        <v>1</v>
      </c>
      <c r="O186" s="41"/>
      <c r="P186" s="41"/>
      <c r="Q186" s="16" t="str">
        <f t="shared" si="90"/>
        <v>29.</v>
      </c>
      <c r="R186" s="1">
        <f t="shared" si="85"/>
        <v>0</v>
      </c>
      <c r="S186" s="6">
        <f>Turniere!C1074</f>
        <v>0</v>
      </c>
      <c r="T186" s="6">
        <f>Turniere!D1074</f>
        <v>0</v>
      </c>
      <c r="U186" s="1">
        <f t="shared" si="86"/>
        <v>0</v>
      </c>
      <c r="V186" s="6">
        <f>Turniere!E1074</f>
        <v>0</v>
      </c>
      <c r="W186" s="6">
        <f>Turniere!F1074</f>
        <v>0</v>
      </c>
      <c r="X186" s="1">
        <f t="shared" si="87"/>
        <v>0</v>
      </c>
      <c r="Y186" s="6">
        <f>Turniere!G1074</f>
        <v>0</v>
      </c>
      <c r="Z186" s="6">
        <f>Turniere!H1074</f>
        <v>0</v>
      </c>
      <c r="AA186" s="1">
        <f t="shared" si="88"/>
        <v>0</v>
      </c>
      <c r="AB186" s="6">
        <f t="shared" si="89"/>
        <v>0</v>
      </c>
    </row>
    <row r="187" spans="1:28" x14ac:dyDescent="0.25">
      <c r="A187" s="16" t="str">
        <f>$A$12</f>
        <v>6.</v>
      </c>
      <c r="B187" s="1">
        <f t="shared" si="80"/>
        <v>0</v>
      </c>
      <c r="C187" s="6">
        <f>Turniere!C200</f>
        <v>0</v>
      </c>
      <c r="D187" s="6">
        <f>Turniere!D200</f>
        <v>0</v>
      </c>
      <c r="E187" s="1">
        <f t="shared" si="81"/>
        <v>0</v>
      </c>
      <c r="F187" s="6">
        <f>Turniere!E200</f>
        <v>0</v>
      </c>
      <c r="G187" s="6">
        <f>Turniere!F200</f>
        <v>0</v>
      </c>
      <c r="H187" s="1">
        <f t="shared" si="82"/>
        <v>0</v>
      </c>
      <c r="I187" s="6">
        <f>Turniere!G200</f>
        <v>0</v>
      </c>
      <c r="J187" s="6">
        <f>Turniere!H200</f>
        <v>0</v>
      </c>
      <c r="K187" s="1">
        <f t="shared" si="83"/>
        <v>0</v>
      </c>
      <c r="L187" s="6">
        <f t="shared" si="84"/>
        <v>0</v>
      </c>
      <c r="M187" s="41">
        <v>100</v>
      </c>
      <c r="N187" s="41">
        <v>1</v>
      </c>
      <c r="O187" s="41"/>
      <c r="P187" s="41"/>
      <c r="Q187" s="16" t="str">
        <f t="shared" si="90"/>
        <v>30.</v>
      </c>
      <c r="R187" s="1">
        <f t="shared" si="85"/>
        <v>0</v>
      </c>
      <c r="S187" s="6">
        <f>Turniere!C1112</f>
        <v>0</v>
      </c>
      <c r="T187" s="6">
        <f>Turniere!D1112</f>
        <v>0</v>
      </c>
      <c r="U187" s="1">
        <f t="shared" si="86"/>
        <v>0</v>
      </c>
      <c r="V187" s="6">
        <f>Turniere!E1112</f>
        <v>0</v>
      </c>
      <c r="W187" s="6">
        <f>Turniere!F1112</f>
        <v>0</v>
      </c>
      <c r="X187" s="1">
        <f t="shared" si="87"/>
        <v>0</v>
      </c>
      <c r="Y187" s="6">
        <f>Turniere!G1112</f>
        <v>0</v>
      </c>
      <c r="Z187" s="6">
        <f>Turniere!H1112</f>
        <v>0</v>
      </c>
      <c r="AA187" s="1">
        <f t="shared" si="88"/>
        <v>0</v>
      </c>
      <c r="AB187" s="6">
        <f t="shared" si="89"/>
        <v>0</v>
      </c>
    </row>
    <row r="188" spans="1:28" x14ac:dyDescent="0.25">
      <c r="A188" s="16" t="str">
        <f>$A$13</f>
        <v>7.</v>
      </c>
      <c r="B188" s="1">
        <f t="shared" si="80"/>
        <v>0</v>
      </c>
      <c r="C188" s="6">
        <f>Turniere!C238</f>
        <v>0</v>
      </c>
      <c r="D188" s="6">
        <f>Turniere!D238</f>
        <v>0</v>
      </c>
      <c r="E188" s="1">
        <f t="shared" si="81"/>
        <v>0</v>
      </c>
      <c r="F188" s="6">
        <f>Turniere!E238</f>
        <v>0</v>
      </c>
      <c r="G188" s="6">
        <f>Turniere!F238</f>
        <v>0</v>
      </c>
      <c r="H188" s="1">
        <f t="shared" si="82"/>
        <v>0</v>
      </c>
      <c r="I188" s="6">
        <f>Turniere!G238</f>
        <v>0</v>
      </c>
      <c r="J188" s="6">
        <f>Turniere!H238</f>
        <v>0</v>
      </c>
      <c r="K188" s="1">
        <f t="shared" si="83"/>
        <v>0</v>
      </c>
      <c r="L188" s="6">
        <f t="shared" si="84"/>
        <v>0</v>
      </c>
      <c r="M188" s="41">
        <v>50</v>
      </c>
      <c r="N188" s="41">
        <v>1</v>
      </c>
      <c r="O188" s="41"/>
      <c r="P188" s="41"/>
      <c r="Q188" s="16" t="str">
        <f t="shared" si="90"/>
        <v>31.</v>
      </c>
      <c r="R188" s="1">
        <f t="shared" si="85"/>
        <v>0</v>
      </c>
      <c r="S188" s="6">
        <f>Turniere!C1150</f>
        <v>0</v>
      </c>
      <c r="T188" s="6">
        <f>Turniere!D1150</f>
        <v>0</v>
      </c>
      <c r="U188" s="1">
        <f t="shared" si="86"/>
        <v>0</v>
      </c>
      <c r="V188" s="6">
        <f>Turniere!E1150</f>
        <v>0</v>
      </c>
      <c r="W188" s="6">
        <f>Turniere!F1150</f>
        <v>0</v>
      </c>
      <c r="X188" s="1">
        <f t="shared" si="87"/>
        <v>0</v>
      </c>
      <c r="Y188" s="6">
        <f>Turniere!G1150</f>
        <v>0</v>
      </c>
      <c r="Z188" s="6">
        <f>Turniere!H1150</f>
        <v>0</v>
      </c>
      <c r="AA188" s="1">
        <f t="shared" si="88"/>
        <v>0</v>
      </c>
      <c r="AB188" s="6">
        <f t="shared" si="89"/>
        <v>0</v>
      </c>
    </row>
    <row r="189" spans="1:28" x14ac:dyDescent="0.25">
      <c r="A189" s="15" t="str">
        <f>$A$14</f>
        <v>8.</v>
      </c>
      <c r="B189" s="1">
        <f t="shared" si="80"/>
        <v>0</v>
      </c>
      <c r="C189" s="6">
        <f>Turniere!C276</f>
        <v>0</v>
      </c>
      <c r="D189" s="6">
        <f>Turniere!D276*2</f>
        <v>0</v>
      </c>
      <c r="E189" s="1">
        <f t="shared" si="81"/>
        <v>0</v>
      </c>
      <c r="F189" s="6">
        <f>Turniere!E276</f>
        <v>0</v>
      </c>
      <c r="G189" s="6">
        <f>Turniere!F276</f>
        <v>0</v>
      </c>
      <c r="H189" s="1">
        <f t="shared" si="82"/>
        <v>0</v>
      </c>
      <c r="I189" s="6">
        <f>Turniere!G276</f>
        <v>0</v>
      </c>
      <c r="J189" s="6">
        <f>Turniere!H276</f>
        <v>0</v>
      </c>
      <c r="K189" s="1">
        <f t="shared" si="83"/>
        <v>0</v>
      </c>
      <c r="L189" s="6">
        <f t="shared" si="84"/>
        <v>0</v>
      </c>
      <c r="M189" s="41">
        <v>50</v>
      </c>
      <c r="N189" s="41">
        <v>1</v>
      </c>
      <c r="O189" s="41"/>
      <c r="P189" s="41"/>
      <c r="Q189" s="16" t="str">
        <f t="shared" si="90"/>
        <v>32.</v>
      </c>
      <c r="R189" s="1">
        <f t="shared" si="85"/>
        <v>0</v>
      </c>
      <c r="S189" s="6">
        <f>Turniere!C1188</f>
        <v>0</v>
      </c>
      <c r="T189" s="6">
        <f>Turniere!D1188</f>
        <v>0</v>
      </c>
      <c r="U189" s="1">
        <f t="shared" si="86"/>
        <v>0</v>
      </c>
      <c r="V189" s="6">
        <f>Turniere!E1188</f>
        <v>0</v>
      </c>
      <c r="W189" s="6">
        <f>Turniere!F1188</f>
        <v>0</v>
      </c>
      <c r="X189" s="1">
        <f t="shared" si="87"/>
        <v>0</v>
      </c>
      <c r="Y189" s="6">
        <f>Turniere!G1188</f>
        <v>0</v>
      </c>
      <c r="Z189" s="6">
        <f>Turniere!H1188</f>
        <v>0</v>
      </c>
      <c r="AA189" s="1">
        <f t="shared" si="88"/>
        <v>0</v>
      </c>
      <c r="AB189" s="6">
        <f t="shared" si="89"/>
        <v>0</v>
      </c>
    </row>
    <row r="190" spans="1:28" x14ac:dyDescent="0.25">
      <c r="A190" s="16" t="str">
        <f>$A$15</f>
        <v>9.</v>
      </c>
      <c r="B190" s="1">
        <f t="shared" si="80"/>
        <v>0</v>
      </c>
      <c r="C190" s="6">
        <f>Turniere!C314</f>
        <v>0</v>
      </c>
      <c r="D190" s="6">
        <f>Turniere!D314</f>
        <v>0</v>
      </c>
      <c r="E190" s="1">
        <f t="shared" si="81"/>
        <v>0</v>
      </c>
      <c r="F190" s="6">
        <f>Turniere!E314</f>
        <v>0</v>
      </c>
      <c r="G190" s="6">
        <f>Turniere!F314</f>
        <v>0</v>
      </c>
      <c r="H190" s="1">
        <f t="shared" si="82"/>
        <v>0</v>
      </c>
      <c r="I190" s="6">
        <f>Turniere!G314</f>
        <v>0</v>
      </c>
      <c r="J190" s="6">
        <f>Turniere!H314</f>
        <v>0</v>
      </c>
      <c r="K190" s="1">
        <f t="shared" si="83"/>
        <v>0</v>
      </c>
      <c r="L190" s="6">
        <f t="shared" si="84"/>
        <v>0</v>
      </c>
      <c r="M190" s="41">
        <v>200</v>
      </c>
      <c r="N190" s="41">
        <v>1</v>
      </c>
      <c r="O190" s="41"/>
      <c r="P190" s="41"/>
      <c r="Q190" s="16" t="str">
        <f t="shared" si="90"/>
        <v>33.</v>
      </c>
      <c r="R190" s="1">
        <f t="shared" si="85"/>
        <v>0</v>
      </c>
      <c r="S190" s="6">
        <f>Turniere!C1226</f>
        <v>0</v>
      </c>
      <c r="T190" s="6">
        <f>Turniere!D1226</f>
        <v>0</v>
      </c>
      <c r="U190" s="1">
        <f t="shared" si="86"/>
        <v>0</v>
      </c>
      <c r="V190" s="6">
        <f>Turniere!E1226</f>
        <v>0</v>
      </c>
      <c r="W190" s="6">
        <f>Turniere!F1226</f>
        <v>0</v>
      </c>
      <c r="X190" s="1">
        <f t="shared" si="87"/>
        <v>0</v>
      </c>
      <c r="Y190" s="6">
        <f>Turniere!G1226</f>
        <v>0</v>
      </c>
      <c r="Z190" s="6">
        <f>Turniere!H1226</f>
        <v>0</v>
      </c>
      <c r="AA190" s="1">
        <f t="shared" si="88"/>
        <v>0</v>
      </c>
      <c r="AB190" s="6">
        <f t="shared" si="89"/>
        <v>0</v>
      </c>
    </row>
    <row r="191" spans="1:28" x14ac:dyDescent="0.25">
      <c r="A191" s="16" t="str">
        <f>$A$16</f>
        <v>10.</v>
      </c>
      <c r="B191" s="1">
        <f t="shared" si="80"/>
        <v>0</v>
      </c>
      <c r="C191" s="6">
        <f>Turniere!C352</f>
        <v>0</v>
      </c>
      <c r="D191" s="6">
        <f>Turniere!D352</f>
        <v>0</v>
      </c>
      <c r="E191" s="1">
        <f t="shared" si="81"/>
        <v>0</v>
      </c>
      <c r="F191" s="6">
        <f>Turniere!E352</f>
        <v>0</v>
      </c>
      <c r="G191" s="6">
        <f>Turniere!F352</f>
        <v>0</v>
      </c>
      <c r="H191" s="1">
        <f t="shared" si="82"/>
        <v>0</v>
      </c>
      <c r="I191" s="6">
        <f>Turniere!G352</f>
        <v>0</v>
      </c>
      <c r="J191" s="6">
        <f>Turniere!H352</f>
        <v>0</v>
      </c>
      <c r="K191" s="1">
        <f t="shared" si="83"/>
        <v>0</v>
      </c>
      <c r="L191" s="6">
        <f t="shared" si="84"/>
        <v>0</v>
      </c>
      <c r="M191" s="41"/>
      <c r="N191" s="41"/>
      <c r="O191" s="41"/>
      <c r="P191" s="41"/>
      <c r="Q191" s="16" t="str">
        <f t="shared" si="90"/>
        <v>34.</v>
      </c>
      <c r="R191" s="1">
        <f t="shared" si="85"/>
        <v>0</v>
      </c>
      <c r="S191" s="6">
        <f>Turniere!C1264</f>
        <v>0</v>
      </c>
      <c r="T191" s="6">
        <f>Turniere!D1264</f>
        <v>0</v>
      </c>
      <c r="U191" s="1">
        <f t="shared" si="86"/>
        <v>0</v>
      </c>
      <c r="V191" s="6">
        <f>Turniere!E1264</f>
        <v>0</v>
      </c>
      <c r="W191" s="6">
        <f>Turniere!F1264</f>
        <v>0</v>
      </c>
      <c r="X191" s="1">
        <f t="shared" si="87"/>
        <v>0</v>
      </c>
      <c r="Y191" s="6">
        <f>Turniere!G1264</f>
        <v>0</v>
      </c>
      <c r="Z191" s="6">
        <f>Turniere!H1264</f>
        <v>0</v>
      </c>
      <c r="AA191" s="1">
        <f t="shared" si="88"/>
        <v>0</v>
      </c>
      <c r="AB191" s="6">
        <f t="shared" si="89"/>
        <v>0</v>
      </c>
    </row>
    <row r="192" spans="1:28" x14ac:dyDescent="0.25">
      <c r="A192" s="16" t="str">
        <f>$A$17</f>
        <v>11.</v>
      </c>
      <c r="B192" s="1">
        <f t="shared" si="80"/>
        <v>0</v>
      </c>
      <c r="C192" s="6">
        <f>Turniere!C390</f>
        <v>0</v>
      </c>
      <c r="D192" s="6">
        <f>Turniere!D390</f>
        <v>0</v>
      </c>
      <c r="E192" s="1">
        <f t="shared" si="81"/>
        <v>0</v>
      </c>
      <c r="F192" s="6">
        <f>Turniere!E390</f>
        <v>0</v>
      </c>
      <c r="G192" s="6">
        <f>Turniere!F390</f>
        <v>0</v>
      </c>
      <c r="H192" s="1">
        <f t="shared" si="82"/>
        <v>0</v>
      </c>
      <c r="I192" s="6">
        <f>Turniere!G390</f>
        <v>0</v>
      </c>
      <c r="J192" s="6">
        <f>Turniere!H390</f>
        <v>0</v>
      </c>
      <c r="K192" s="1">
        <f t="shared" si="83"/>
        <v>0</v>
      </c>
      <c r="L192" s="6">
        <f t="shared" si="84"/>
        <v>0</v>
      </c>
      <c r="M192" s="41"/>
      <c r="N192" s="41"/>
      <c r="O192" s="41"/>
      <c r="P192" s="41"/>
      <c r="Q192" s="16" t="str">
        <f t="shared" si="90"/>
        <v>35.</v>
      </c>
      <c r="R192" s="1">
        <f t="shared" si="85"/>
        <v>0</v>
      </c>
      <c r="S192" s="6">
        <f>Turniere!C1302</f>
        <v>0</v>
      </c>
      <c r="T192" s="6">
        <f>Turniere!D1302</f>
        <v>0</v>
      </c>
      <c r="U192" s="1">
        <f t="shared" si="86"/>
        <v>0</v>
      </c>
      <c r="V192" s="6">
        <f>Turniere!E1302</f>
        <v>0</v>
      </c>
      <c r="W192" s="6">
        <f>Turniere!F1302</f>
        <v>0</v>
      </c>
      <c r="X192" s="1">
        <f t="shared" si="87"/>
        <v>0</v>
      </c>
      <c r="Y192" s="6">
        <f>Turniere!G1302</f>
        <v>0</v>
      </c>
      <c r="Z192" s="6">
        <f>Turniere!H1302</f>
        <v>0</v>
      </c>
      <c r="AA192" s="1">
        <f t="shared" si="88"/>
        <v>0</v>
      </c>
      <c r="AB192" s="6">
        <f t="shared" si="89"/>
        <v>0</v>
      </c>
    </row>
    <row r="193" spans="1:28" x14ac:dyDescent="0.25">
      <c r="A193" s="16" t="str">
        <f>$A$18</f>
        <v>12.</v>
      </c>
      <c r="B193" s="1">
        <f t="shared" si="80"/>
        <v>0</v>
      </c>
      <c r="C193" s="6">
        <f>Turniere!C428</f>
        <v>0</v>
      </c>
      <c r="D193" s="6">
        <f>Turniere!D428</f>
        <v>0</v>
      </c>
      <c r="E193" s="1">
        <f t="shared" si="81"/>
        <v>0</v>
      </c>
      <c r="F193" s="6">
        <f>Turniere!E428</f>
        <v>0</v>
      </c>
      <c r="G193" s="6">
        <f>Turniere!F428</f>
        <v>0</v>
      </c>
      <c r="H193" s="1">
        <f t="shared" si="82"/>
        <v>0</v>
      </c>
      <c r="I193" s="6">
        <f>Turniere!G428</f>
        <v>0</v>
      </c>
      <c r="J193" s="6">
        <f>Turniere!H428</f>
        <v>0</v>
      </c>
      <c r="K193" s="1">
        <f t="shared" si="83"/>
        <v>0</v>
      </c>
      <c r="L193" s="6">
        <f t="shared" si="84"/>
        <v>0</v>
      </c>
      <c r="M193" s="41"/>
      <c r="N193" s="41"/>
      <c r="O193" s="41"/>
      <c r="P193" s="41"/>
      <c r="Q193" s="16" t="str">
        <f t="shared" si="90"/>
        <v>36.</v>
      </c>
      <c r="R193" s="1">
        <f t="shared" si="85"/>
        <v>0</v>
      </c>
      <c r="S193" s="6">
        <f>Turniere!C1340</f>
        <v>0</v>
      </c>
      <c r="T193" s="6">
        <f>Turniere!D1340</f>
        <v>0</v>
      </c>
      <c r="U193" s="1">
        <f t="shared" si="86"/>
        <v>0</v>
      </c>
      <c r="V193" s="6">
        <f>Turniere!E1340</f>
        <v>0</v>
      </c>
      <c r="W193" s="6">
        <f>Turniere!F1340</f>
        <v>0</v>
      </c>
      <c r="X193" s="1">
        <f t="shared" si="87"/>
        <v>0</v>
      </c>
      <c r="Y193" s="6">
        <f>Turniere!G1340</f>
        <v>0</v>
      </c>
      <c r="Z193" s="6">
        <f>Turniere!H1340</f>
        <v>0</v>
      </c>
      <c r="AA193" s="1">
        <f t="shared" si="88"/>
        <v>0</v>
      </c>
      <c r="AB193" s="6">
        <f t="shared" si="89"/>
        <v>0</v>
      </c>
    </row>
    <row r="194" spans="1:28" x14ac:dyDescent="0.25">
      <c r="A194" s="16" t="str">
        <f>$A$19</f>
        <v>13.</v>
      </c>
      <c r="B194" s="1">
        <f t="shared" si="80"/>
        <v>0</v>
      </c>
      <c r="C194" s="6">
        <f>Turniere!C466</f>
        <v>0</v>
      </c>
      <c r="D194" s="6">
        <f>Turniere!D466</f>
        <v>0</v>
      </c>
      <c r="E194" s="1">
        <f t="shared" si="81"/>
        <v>0</v>
      </c>
      <c r="F194" s="6">
        <f>Turniere!E466</f>
        <v>0</v>
      </c>
      <c r="G194" s="6">
        <f>Turniere!F466</f>
        <v>0</v>
      </c>
      <c r="H194" s="1">
        <f t="shared" si="82"/>
        <v>0</v>
      </c>
      <c r="I194" s="6">
        <f>Turniere!G466</f>
        <v>0</v>
      </c>
      <c r="J194" s="6">
        <f>Turniere!H466</f>
        <v>0</v>
      </c>
      <c r="K194" s="1">
        <f t="shared" si="83"/>
        <v>0</v>
      </c>
      <c r="L194" s="6">
        <f t="shared" si="84"/>
        <v>0</v>
      </c>
      <c r="M194" s="41"/>
      <c r="N194" s="41"/>
      <c r="O194" s="41"/>
      <c r="P194" s="41"/>
      <c r="Q194" s="16" t="str">
        <f t="shared" si="90"/>
        <v>37.</v>
      </c>
      <c r="R194" s="1">
        <f t="shared" si="85"/>
        <v>0</v>
      </c>
      <c r="S194" s="6">
        <f>Turniere!C1378</f>
        <v>0</v>
      </c>
      <c r="T194" s="6">
        <f>Turniere!D1378</f>
        <v>0</v>
      </c>
      <c r="U194" s="1">
        <f t="shared" si="86"/>
        <v>0</v>
      </c>
      <c r="V194" s="6">
        <f>Turniere!E1378</f>
        <v>0</v>
      </c>
      <c r="W194" s="6">
        <f>Turniere!F1378</f>
        <v>0</v>
      </c>
      <c r="X194" s="1">
        <f t="shared" si="87"/>
        <v>0</v>
      </c>
      <c r="Y194" s="6">
        <f>Turniere!G1378</f>
        <v>0</v>
      </c>
      <c r="Z194" s="6">
        <f>Turniere!H1378</f>
        <v>0</v>
      </c>
      <c r="AA194" s="1">
        <f t="shared" si="88"/>
        <v>0</v>
      </c>
      <c r="AB194" s="6">
        <f t="shared" si="89"/>
        <v>0</v>
      </c>
    </row>
    <row r="195" spans="1:28" x14ac:dyDescent="0.25">
      <c r="A195" s="15" t="str">
        <f>$A$20</f>
        <v>14.</v>
      </c>
      <c r="B195" s="1">
        <f t="shared" si="80"/>
        <v>0</v>
      </c>
      <c r="C195" s="6">
        <f>Turniere!C504</f>
        <v>0</v>
      </c>
      <c r="D195" s="6">
        <f>Turniere!D504*2</f>
        <v>0</v>
      </c>
      <c r="E195" s="1">
        <f t="shared" si="81"/>
        <v>0</v>
      </c>
      <c r="F195" s="6">
        <f>Turniere!E504</f>
        <v>0</v>
      </c>
      <c r="G195" s="6">
        <f>Turniere!F504</f>
        <v>0</v>
      </c>
      <c r="H195" s="1">
        <f t="shared" si="82"/>
        <v>0</v>
      </c>
      <c r="I195" s="6">
        <f>Turniere!G504</f>
        <v>0</v>
      </c>
      <c r="J195" s="6">
        <f>Turniere!H504</f>
        <v>0</v>
      </c>
      <c r="K195" s="1">
        <f t="shared" si="83"/>
        <v>0</v>
      </c>
      <c r="L195" s="6">
        <f t="shared" si="84"/>
        <v>0</v>
      </c>
      <c r="M195" s="41"/>
      <c r="N195" s="41"/>
      <c r="O195" s="41"/>
      <c r="P195" s="41"/>
      <c r="Q195" s="16" t="str">
        <f t="shared" si="90"/>
        <v>38.</v>
      </c>
      <c r="R195" s="1">
        <f t="shared" si="85"/>
        <v>0</v>
      </c>
      <c r="S195" s="6">
        <f>Turniere!C1416</f>
        <v>0</v>
      </c>
      <c r="T195" s="6">
        <f>Turniere!D1416</f>
        <v>0</v>
      </c>
      <c r="U195" s="1">
        <f t="shared" si="86"/>
        <v>0</v>
      </c>
      <c r="V195" s="6">
        <f>Turniere!E1416</f>
        <v>0</v>
      </c>
      <c r="W195" s="6">
        <f>Turniere!F1416</f>
        <v>0</v>
      </c>
      <c r="X195" s="1">
        <f t="shared" si="87"/>
        <v>0</v>
      </c>
      <c r="Y195" s="6">
        <f>Turniere!G1416</f>
        <v>0</v>
      </c>
      <c r="Z195" s="6">
        <f>Turniere!H1416</f>
        <v>0</v>
      </c>
      <c r="AA195" s="1">
        <f t="shared" si="88"/>
        <v>0</v>
      </c>
      <c r="AB195" s="6">
        <f t="shared" si="89"/>
        <v>0</v>
      </c>
    </row>
    <row r="196" spans="1:28" x14ac:dyDescent="0.25">
      <c r="A196" s="16" t="str">
        <f>$A$21</f>
        <v>15.</v>
      </c>
      <c r="B196" s="1">
        <f t="shared" si="80"/>
        <v>0</v>
      </c>
      <c r="C196" s="6">
        <f>Turniere!C542</f>
        <v>0</v>
      </c>
      <c r="D196" s="6">
        <f>Turniere!D542</f>
        <v>0</v>
      </c>
      <c r="E196" s="1">
        <f t="shared" si="81"/>
        <v>0</v>
      </c>
      <c r="F196" s="6">
        <f>Turniere!E542</f>
        <v>0</v>
      </c>
      <c r="G196" s="6">
        <f>Turniere!F542</f>
        <v>0</v>
      </c>
      <c r="H196" s="1">
        <f t="shared" si="82"/>
        <v>0</v>
      </c>
      <c r="I196" s="6">
        <f>Turniere!G542</f>
        <v>0</v>
      </c>
      <c r="J196" s="6">
        <f>Turniere!H542</f>
        <v>0</v>
      </c>
      <c r="K196" s="1">
        <f t="shared" si="83"/>
        <v>0</v>
      </c>
      <c r="L196" s="6">
        <f t="shared" si="84"/>
        <v>0</v>
      </c>
      <c r="M196" s="41"/>
      <c r="N196" s="41"/>
      <c r="O196" s="41"/>
      <c r="P196" s="41"/>
      <c r="Q196" s="16" t="str">
        <f t="shared" si="90"/>
        <v>39.</v>
      </c>
      <c r="R196" s="1">
        <f t="shared" si="85"/>
        <v>0</v>
      </c>
      <c r="S196" s="6">
        <f>Turniere!C1454</f>
        <v>0</v>
      </c>
      <c r="T196" s="6">
        <f>Turniere!D1454</f>
        <v>0</v>
      </c>
      <c r="U196" s="1">
        <f t="shared" si="86"/>
        <v>0</v>
      </c>
      <c r="V196" s="6">
        <f>Turniere!E1454</f>
        <v>0</v>
      </c>
      <c r="W196" s="6">
        <f>Turniere!F1454</f>
        <v>0</v>
      </c>
      <c r="X196" s="1">
        <f t="shared" si="87"/>
        <v>0</v>
      </c>
      <c r="Y196" s="6">
        <f>Turniere!G1454</f>
        <v>0</v>
      </c>
      <c r="Z196" s="6">
        <f>Turniere!H1454</f>
        <v>0</v>
      </c>
      <c r="AA196" s="1">
        <f t="shared" si="88"/>
        <v>0</v>
      </c>
      <c r="AB196" s="6">
        <f t="shared" si="89"/>
        <v>0</v>
      </c>
    </row>
    <row r="197" spans="1:28" x14ac:dyDescent="0.25">
      <c r="A197" s="16" t="str">
        <f>$A$22</f>
        <v>16.</v>
      </c>
      <c r="B197" s="1">
        <f t="shared" si="80"/>
        <v>0</v>
      </c>
      <c r="C197" s="6">
        <f>Turniere!C580</f>
        <v>0</v>
      </c>
      <c r="D197" s="6">
        <f>Turniere!D580</f>
        <v>0</v>
      </c>
      <c r="E197" s="1">
        <f t="shared" si="81"/>
        <v>0</v>
      </c>
      <c r="F197" s="6">
        <f>Turniere!E580</f>
        <v>0</v>
      </c>
      <c r="G197" s="6">
        <f>Turniere!F580</f>
        <v>0</v>
      </c>
      <c r="H197" s="1">
        <f t="shared" si="82"/>
        <v>0</v>
      </c>
      <c r="I197" s="6">
        <f>Turniere!G580</f>
        <v>0</v>
      </c>
      <c r="J197" s="6">
        <f>Turniere!H580</f>
        <v>0</v>
      </c>
      <c r="K197" s="1">
        <f t="shared" si="83"/>
        <v>0</v>
      </c>
      <c r="L197" s="6">
        <f t="shared" si="84"/>
        <v>0</v>
      </c>
      <c r="M197" s="41"/>
      <c r="N197" s="41"/>
      <c r="O197" s="41"/>
      <c r="P197" s="41"/>
      <c r="Q197" s="16" t="str">
        <f t="shared" si="90"/>
        <v>40.</v>
      </c>
      <c r="R197" s="1">
        <f t="shared" si="85"/>
        <v>0</v>
      </c>
      <c r="S197" s="6">
        <f>Turniere!C1492</f>
        <v>0</v>
      </c>
      <c r="T197" s="6">
        <f>Turniere!D1492</f>
        <v>0</v>
      </c>
      <c r="U197" s="1">
        <f t="shared" si="86"/>
        <v>0</v>
      </c>
      <c r="V197" s="6">
        <f>Turniere!E1492</f>
        <v>0</v>
      </c>
      <c r="W197" s="6">
        <f>Turniere!F1492</f>
        <v>0</v>
      </c>
      <c r="X197" s="1">
        <f t="shared" si="87"/>
        <v>0</v>
      </c>
      <c r="Y197" s="6">
        <f>Turniere!G1492</f>
        <v>0</v>
      </c>
      <c r="Z197" s="6">
        <f>Turniere!H1492</f>
        <v>0</v>
      </c>
      <c r="AA197" s="1">
        <f t="shared" si="88"/>
        <v>0</v>
      </c>
      <c r="AB197" s="6">
        <f t="shared" si="89"/>
        <v>0</v>
      </c>
    </row>
    <row r="198" spans="1:28" x14ac:dyDescent="0.25">
      <c r="A198" s="16" t="str">
        <f>$A$23</f>
        <v>17.</v>
      </c>
      <c r="B198" s="1">
        <f t="shared" si="80"/>
        <v>0</v>
      </c>
      <c r="C198" s="6">
        <f>Turniere!C618</f>
        <v>0</v>
      </c>
      <c r="D198" s="6">
        <f>Turniere!D618</f>
        <v>0</v>
      </c>
      <c r="E198" s="1">
        <f t="shared" si="81"/>
        <v>0</v>
      </c>
      <c r="F198" s="6">
        <f>Turniere!E618</f>
        <v>0</v>
      </c>
      <c r="G198" s="6">
        <f>Turniere!F618</f>
        <v>0</v>
      </c>
      <c r="H198" s="1">
        <f t="shared" si="82"/>
        <v>0</v>
      </c>
      <c r="I198" s="6">
        <f>Turniere!G618</f>
        <v>0</v>
      </c>
      <c r="J198" s="72">
        <f>Turniere!H618*3</f>
        <v>0</v>
      </c>
      <c r="K198" s="1">
        <f t="shared" si="83"/>
        <v>0</v>
      </c>
      <c r="L198" s="6">
        <f t="shared" si="84"/>
        <v>0</v>
      </c>
      <c r="M198" s="41"/>
      <c r="N198" s="41"/>
      <c r="O198" s="41"/>
      <c r="P198" s="41"/>
      <c r="Q198" s="61" t="s">
        <v>109</v>
      </c>
      <c r="R198" s="1">
        <f t="shared" si="85"/>
        <v>0</v>
      </c>
      <c r="S198" s="6">
        <f>Turniere!C1530</f>
        <v>0</v>
      </c>
      <c r="T198" s="6">
        <f>Turniere!D1530*2</f>
        <v>0</v>
      </c>
      <c r="U198" s="1">
        <f t="shared" si="86"/>
        <v>0</v>
      </c>
      <c r="V198" s="6">
        <f>Turniere!E1530</f>
        <v>0</v>
      </c>
      <c r="W198" s="6">
        <f>Turniere!F1530</f>
        <v>0</v>
      </c>
      <c r="X198" s="1">
        <f t="shared" si="87"/>
        <v>0</v>
      </c>
      <c r="Y198" s="6">
        <f>Turniere!G1530</f>
        <v>0</v>
      </c>
      <c r="Z198" s="6">
        <f>Turniere!H1530</f>
        <v>0</v>
      </c>
      <c r="AA198" s="1">
        <f t="shared" si="88"/>
        <v>0</v>
      </c>
      <c r="AB198" s="6">
        <f t="shared" si="89"/>
        <v>0</v>
      </c>
    </row>
    <row r="199" spans="1:28" x14ac:dyDescent="0.25">
      <c r="A199" s="16" t="str">
        <f>$A$24</f>
        <v>18.</v>
      </c>
      <c r="B199" s="1">
        <f t="shared" si="80"/>
        <v>0</v>
      </c>
      <c r="C199" s="6">
        <f>Turniere!C656</f>
        <v>0</v>
      </c>
      <c r="D199" s="6">
        <f>Turniere!D656</f>
        <v>0</v>
      </c>
      <c r="E199" s="1">
        <f t="shared" si="81"/>
        <v>0</v>
      </c>
      <c r="F199" s="6">
        <f>Turniere!E656</f>
        <v>0</v>
      </c>
      <c r="G199" s="6">
        <f>Turniere!F656</f>
        <v>0</v>
      </c>
      <c r="H199" s="1">
        <f t="shared" si="82"/>
        <v>0</v>
      </c>
      <c r="I199" s="6">
        <f>Turniere!G656</f>
        <v>0</v>
      </c>
      <c r="J199" s="6">
        <f>Turniere!H656</f>
        <v>0</v>
      </c>
      <c r="K199" s="1">
        <f t="shared" si="83"/>
        <v>0</v>
      </c>
      <c r="L199" s="6">
        <f t="shared" si="84"/>
        <v>0</v>
      </c>
      <c r="M199" s="41"/>
      <c r="N199" s="41"/>
      <c r="O199" s="41"/>
      <c r="P199" s="41"/>
      <c r="Q199" s="53" t="s">
        <v>110</v>
      </c>
      <c r="R199" s="1">
        <f t="shared" si="85"/>
        <v>0</v>
      </c>
      <c r="S199" s="6">
        <f>Turniere!C1568</f>
        <v>0</v>
      </c>
      <c r="T199" s="6">
        <f>Turniere!D1568</f>
        <v>0</v>
      </c>
      <c r="U199" s="1">
        <f t="shared" si="86"/>
        <v>0</v>
      </c>
      <c r="V199" s="6">
        <f>Turniere!E1568</f>
        <v>0</v>
      </c>
      <c r="W199" s="6">
        <f>Turniere!F1568</f>
        <v>0</v>
      </c>
      <c r="X199" s="1">
        <f t="shared" si="87"/>
        <v>0</v>
      </c>
      <c r="Y199" s="6">
        <f>Turniere!G1568</f>
        <v>0</v>
      </c>
      <c r="Z199" s="6">
        <f>Turniere!H1568</f>
        <v>0</v>
      </c>
      <c r="AA199" s="1">
        <f t="shared" si="88"/>
        <v>0</v>
      </c>
      <c r="AB199" s="6">
        <f t="shared" si="89"/>
        <v>0</v>
      </c>
    </row>
    <row r="200" spans="1:28" x14ac:dyDescent="0.25">
      <c r="A200" s="16" t="str">
        <f>$A$25</f>
        <v>19.</v>
      </c>
      <c r="B200" s="1">
        <f t="shared" si="80"/>
        <v>0</v>
      </c>
      <c r="C200" s="6">
        <f>Turniere!C694</f>
        <v>0</v>
      </c>
      <c r="D200" s="6">
        <f>Turniere!D694</f>
        <v>0</v>
      </c>
      <c r="E200" s="1">
        <f t="shared" si="81"/>
        <v>0</v>
      </c>
      <c r="F200" s="6">
        <f>Turniere!E694</f>
        <v>0</v>
      </c>
      <c r="G200" s="6">
        <f>Turniere!F694</f>
        <v>0</v>
      </c>
      <c r="H200" s="1">
        <f t="shared" si="82"/>
        <v>0</v>
      </c>
      <c r="I200" s="6">
        <f>Turniere!G694</f>
        <v>0</v>
      </c>
      <c r="J200" s="6">
        <f>Turniere!H694</f>
        <v>0</v>
      </c>
      <c r="K200" s="1">
        <f t="shared" si="83"/>
        <v>0</v>
      </c>
      <c r="L200" s="6">
        <f t="shared" si="84"/>
        <v>0</v>
      </c>
      <c r="M200" s="41"/>
      <c r="N200" s="41"/>
      <c r="O200" s="41"/>
      <c r="P200" s="41"/>
      <c r="Q200" s="53" t="s">
        <v>111</v>
      </c>
      <c r="R200" s="1">
        <f t="shared" si="85"/>
        <v>0</v>
      </c>
      <c r="S200" s="6">
        <f>Turniere!C1606</f>
        <v>0</v>
      </c>
      <c r="T200" s="6">
        <f>Turniere!D1606</f>
        <v>0</v>
      </c>
      <c r="U200" s="1">
        <f t="shared" si="86"/>
        <v>0</v>
      </c>
      <c r="V200" s="6">
        <f>Turniere!E1606</f>
        <v>0</v>
      </c>
      <c r="W200" s="6">
        <f>Turniere!F1606</f>
        <v>0</v>
      </c>
      <c r="X200" s="1">
        <f t="shared" si="87"/>
        <v>0</v>
      </c>
      <c r="Y200" s="6">
        <f>Turniere!G1606</f>
        <v>0</v>
      </c>
      <c r="Z200" s="6">
        <f>Turniere!H1606</f>
        <v>0</v>
      </c>
      <c r="AA200" s="1">
        <f t="shared" si="88"/>
        <v>0</v>
      </c>
      <c r="AB200" s="6">
        <f t="shared" si="89"/>
        <v>0</v>
      </c>
    </row>
    <row r="201" spans="1:28" x14ac:dyDescent="0.25">
      <c r="A201" s="16" t="str">
        <f>$A$26</f>
        <v>20.</v>
      </c>
      <c r="B201" s="1">
        <f t="shared" si="80"/>
        <v>0</v>
      </c>
      <c r="C201" s="6">
        <f>Turniere!C732</f>
        <v>0</v>
      </c>
      <c r="D201" s="6">
        <f>Turniere!D732</f>
        <v>0</v>
      </c>
      <c r="E201" s="1">
        <f t="shared" si="81"/>
        <v>0</v>
      </c>
      <c r="F201" s="6">
        <f>Turniere!E732</f>
        <v>0</v>
      </c>
      <c r="G201" s="6">
        <f>Turniere!F732</f>
        <v>0</v>
      </c>
      <c r="H201" s="1">
        <f t="shared" si="82"/>
        <v>0</v>
      </c>
      <c r="I201" s="6">
        <f>Turniere!G732</f>
        <v>0</v>
      </c>
      <c r="J201" s="6">
        <f>Turniere!H732</f>
        <v>0</v>
      </c>
      <c r="K201" s="1">
        <f t="shared" si="83"/>
        <v>0</v>
      </c>
      <c r="L201" s="6">
        <f t="shared" si="84"/>
        <v>0</v>
      </c>
      <c r="M201" s="41"/>
      <c r="N201" s="41"/>
      <c r="O201" s="41"/>
      <c r="P201" s="41"/>
      <c r="Q201" s="53" t="s">
        <v>112</v>
      </c>
      <c r="R201" s="1">
        <f t="shared" si="85"/>
        <v>0</v>
      </c>
      <c r="S201" s="6">
        <f>Turniere!C1644</f>
        <v>0</v>
      </c>
      <c r="T201" s="6">
        <f>Turniere!D1644</f>
        <v>0</v>
      </c>
      <c r="U201" s="1">
        <f t="shared" si="86"/>
        <v>0</v>
      </c>
      <c r="V201" s="6">
        <f>Turniere!E1644</f>
        <v>0</v>
      </c>
      <c r="W201" s="6">
        <f>Turniere!F1644</f>
        <v>0</v>
      </c>
      <c r="X201" s="1">
        <f t="shared" si="87"/>
        <v>0</v>
      </c>
      <c r="Y201" s="6">
        <f>Turniere!G1644</f>
        <v>0</v>
      </c>
      <c r="Z201" s="6">
        <f>Turniere!H1644</f>
        <v>0</v>
      </c>
      <c r="AA201" s="1">
        <f t="shared" si="88"/>
        <v>0</v>
      </c>
      <c r="AB201" s="6">
        <f t="shared" si="89"/>
        <v>0</v>
      </c>
    </row>
    <row r="202" spans="1:28" x14ac:dyDescent="0.25">
      <c r="A202" s="16" t="str">
        <f>$A$27</f>
        <v>21.</v>
      </c>
      <c r="B202" s="1">
        <f t="shared" si="80"/>
        <v>0</v>
      </c>
      <c r="C202" s="6">
        <f>Turniere!C770</f>
        <v>0</v>
      </c>
      <c r="D202" s="6">
        <f>Turniere!D770</f>
        <v>0</v>
      </c>
      <c r="E202" s="1">
        <f t="shared" si="81"/>
        <v>0</v>
      </c>
      <c r="F202" s="6">
        <f>Turniere!E770</f>
        <v>0</v>
      </c>
      <c r="G202" s="6">
        <f>Turniere!F770</f>
        <v>0</v>
      </c>
      <c r="H202" s="1">
        <f t="shared" si="82"/>
        <v>0</v>
      </c>
      <c r="I202" s="6">
        <f>Turniere!G770</f>
        <v>0</v>
      </c>
      <c r="J202" s="6">
        <f>Turniere!H770</f>
        <v>0</v>
      </c>
      <c r="K202" s="1">
        <f t="shared" si="83"/>
        <v>0</v>
      </c>
      <c r="L202" s="6">
        <f t="shared" si="84"/>
        <v>0</v>
      </c>
      <c r="M202" s="41"/>
      <c r="N202" s="41"/>
      <c r="O202" s="41"/>
      <c r="P202" s="41"/>
      <c r="Q202" s="53" t="s">
        <v>113</v>
      </c>
      <c r="R202" s="1">
        <f t="shared" si="85"/>
        <v>0</v>
      </c>
      <c r="S202" s="6">
        <f>Turniere!C1682</f>
        <v>0</v>
      </c>
      <c r="T202" s="6">
        <f>Turniere!D1682</f>
        <v>0</v>
      </c>
      <c r="U202" s="1">
        <f t="shared" si="86"/>
        <v>0</v>
      </c>
      <c r="V202" s="6">
        <f>Turniere!E1682</f>
        <v>0</v>
      </c>
      <c r="W202" s="6">
        <f>Turniere!F1682</f>
        <v>0</v>
      </c>
      <c r="X202" s="1">
        <f t="shared" si="87"/>
        <v>0</v>
      </c>
      <c r="Y202" s="6">
        <f>Turniere!G1682</f>
        <v>0</v>
      </c>
      <c r="Z202" s="6">
        <f>Turniere!H1682</f>
        <v>0</v>
      </c>
      <c r="AA202" s="1">
        <f t="shared" si="88"/>
        <v>0</v>
      </c>
      <c r="AB202" s="6">
        <f t="shared" si="89"/>
        <v>0</v>
      </c>
    </row>
    <row r="203" spans="1:28" x14ac:dyDescent="0.25">
      <c r="A203" s="16" t="str">
        <f>$A$28</f>
        <v>22.</v>
      </c>
      <c r="B203" s="1">
        <f t="shared" si="80"/>
        <v>0</v>
      </c>
      <c r="C203" s="6">
        <f>Turniere!C808</f>
        <v>0</v>
      </c>
      <c r="D203" s="6">
        <f>Turniere!D808</f>
        <v>0</v>
      </c>
      <c r="E203" s="1">
        <f t="shared" si="81"/>
        <v>0</v>
      </c>
      <c r="F203" s="6">
        <f>Turniere!E808</f>
        <v>0</v>
      </c>
      <c r="G203" s="6">
        <f>Turniere!F808</f>
        <v>0</v>
      </c>
      <c r="H203" s="1">
        <f t="shared" si="82"/>
        <v>0</v>
      </c>
      <c r="I203" s="6">
        <f>Turniere!G808</f>
        <v>0</v>
      </c>
      <c r="J203" s="6">
        <f>Turniere!H808</f>
        <v>0</v>
      </c>
      <c r="K203" s="1">
        <f t="shared" si="83"/>
        <v>0</v>
      </c>
      <c r="L203" s="6">
        <f t="shared" si="84"/>
        <v>0</v>
      </c>
      <c r="M203" s="41"/>
      <c r="N203" s="41"/>
      <c r="O203" s="41"/>
      <c r="P203" s="41"/>
      <c r="Q203" s="53" t="s">
        <v>114</v>
      </c>
      <c r="R203" s="1">
        <f t="shared" si="85"/>
        <v>0</v>
      </c>
      <c r="S203" s="6">
        <f>Turniere!C1720</f>
        <v>0</v>
      </c>
      <c r="T203" s="6">
        <f>Turniere!D1720</f>
        <v>0</v>
      </c>
      <c r="U203" s="1">
        <f t="shared" si="86"/>
        <v>0</v>
      </c>
      <c r="V203" s="6">
        <f>Turniere!E1720</f>
        <v>0</v>
      </c>
      <c r="W203" s="6">
        <f>Turniere!F1720</f>
        <v>0</v>
      </c>
      <c r="X203" s="1">
        <f t="shared" si="87"/>
        <v>0</v>
      </c>
      <c r="Y203" s="6">
        <f>Turniere!G1720</f>
        <v>0</v>
      </c>
      <c r="Z203" s="6">
        <f>Turniere!H1720</f>
        <v>0</v>
      </c>
      <c r="AA203" s="1">
        <f t="shared" si="88"/>
        <v>0</v>
      </c>
      <c r="AB203" s="6">
        <f t="shared" si="89"/>
        <v>0</v>
      </c>
    </row>
    <row r="204" spans="1:28" x14ac:dyDescent="0.25">
      <c r="A204" s="70" t="str">
        <f>$A$29</f>
        <v>23.</v>
      </c>
      <c r="B204" s="1">
        <f t="shared" si="80"/>
        <v>0</v>
      </c>
      <c r="C204" s="6">
        <f>Turniere!C846</f>
        <v>0</v>
      </c>
      <c r="D204" s="6">
        <f>Turniere!D846*2</f>
        <v>0</v>
      </c>
      <c r="E204" s="1">
        <f t="shared" si="81"/>
        <v>0</v>
      </c>
      <c r="F204" s="6">
        <f>Turniere!E846</f>
        <v>0</v>
      </c>
      <c r="G204" s="6">
        <f>Turniere!F846</f>
        <v>0</v>
      </c>
      <c r="H204" s="1">
        <f t="shared" si="82"/>
        <v>0</v>
      </c>
      <c r="I204" s="6">
        <f>Turniere!G846</f>
        <v>0</v>
      </c>
      <c r="J204" s="6">
        <f>Turniere!H846</f>
        <v>0</v>
      </c>
      <c r="K204" s="1">
        <f t="shared" si="83"/>
        <v>0</v>
      </c>
      <c r="L204" s="6">
        <f t="shared" si="84"/>
        <v>0</v>
      </c>
      <c r="M204" s="41"/>
      <c r="N204" s="41"/>
      <c r="O204" s="41"/>
      <c r="P204" s="41"/>
      <c r="Q204" s="61" t="s">
        <v>115</v>
      </c>
      <c r="R204" s="1">
        <f t="shared" si="85"/>
        <v>0</v>
      </c>
      <c r="S204" s="6">
        <f>Turniere!C1758</f>
        <v>0</v>
      </c>
      <c r="T204" s="6">
        <f>Turniere!D1758*2</f>
        <v>0</v>
      </c>
      <c r="U204" s="1">
        <f t="shared" si="86"/>
        <v>0</v>
      </c>
      <c r="V204" s="6">
        <f>Turniere!E1758</f>
        <v>0</v>
      </c>
      <c r="W204" s="6">
        <f>Turniere!F1758</f>
        <v>0</v>
      </c>
      <c r="X204" s="1">
        <f t="shared" si="87"/>
        <v>0</v>
      </c>
      <c r="Y204" s="6">
        <f>Turniere!G1758</f>
        <v>0</v>
      </c>
      <c r="Z204" s="6">
        <f>Turniere!H1758</f>
        <v>0</v>
      </c>
      <c r="AA204" s="1">
        <f t="shared" si="88"/>
        <v>0</v>
      </c>
      <c r="AB204" s="6">
        <f t="shared" si="89"/>
        <v>0</v>
      </c>
    </row>
    <row r="205" spans="1:28" x14ac:dyDescent="0.25">
      <c r="A205" s="49" t="str">
        <f>$A$30</f>
        <v>24.</v>
      </c>
      <c r="B205" s="1">
        <f t="shared" si="80"/>
        <v>0</v>
      </c>
      <c r="C205" s="6">
        <f>Turniere!C884</f>
        <v>0</v>
      </c>
      <c r="D205" s="6">
        <f>Turniere!D884</f>
        <v>0</v>
      </c>
      <c r="E205" s="1">
        <f t="shared" si="81"/>
        <v>0</v>
      </c>
      <c r="F205" s="6">
        <f>Turniere!E884</f>
        <v>0</v>
      </c>
      <c r="G205" s="6">
        <f>Turniere!F884</f>
        <v>0</v>
      </c>
      <c r="H205" s="1">
        <f t="shared" si="82"/>
        <v>0</v>
      </c>
      <c r="I205" s="6">
        <f>Turniere!G884</f>
        <v>0</v>
      </c>
      <c r="J205" s="6">
        <f>Turniere!H884</f>
        <v>0</v>
      </c>
      <c r="K205" s="1">
        <f t="shared" si="83"/>
        <v>0</v>
      </c>
      <c r="L205" s="6">
        <f t="shared" si="84"/>
        <v>0</v>
      </c>
      <c r="M205" s="41"/>
      <c r="N205" s="41"/>
      <c r="O205" s="41"/>
      <c r="P205" s="41"/>
      <c r="Q205" s="53" t="s">
        <v>116</v>
      </c>
      <c r="R205" s="1">
        <f t="shared" si="85"/>
        <v>0</v>
      </c>
      <c r="S205" s="6">
        <f>Turniere!C1796</f>
        <v>0</v>
      </c>
      <c r="T205" s="6">
        <f>Turniere!D1796</f>
        <v>0</v>
      </c>
      <c r="U205" s="1">
        <f t="shared" si="86"/>
        <v>0</v>
      </c>
      <c r="V205" s="6">
        <f>Turniere!E1796</f>
        <v>0</v>
      </c>
      <c r="W205" s="6">
        <f>Turniere!F1796</f>
        <v>0</v>
      </c>
      <c r="X205" s="1">
        <f t="shared" si="87"/>
        <v>0</v>
      </c>
      <c r="Y205" s="6">
        <f>Turniere!G1796</f>
        <v>0</v>
      </c>
      <c r="Z205" s="6">
        <f>Turniere!H1796</f>
        <v>0</v>
      </c>
      <c r="AA205" s="1">
        <f t="shared" si="88"/>
        <v>0</v>
      </c>
      <c r="AB205" s="6">
        <f t="shared" si="89"/>
        <v>0</v>
      </c>
    </row>
    <row r="206" spans="1:28" x14ac:dyDescent="0.25">
      <c r="B206" s="111" t="s">
        <v>49</v>
      </c>
      <c r="C206" s="111"/>
      <c r="D206" s="111"/>
      <c r="E206" s="111"/>
      <c r="F206" s="111"/>
      <c r="G206" s="111"/>
      <c r="H206" s="111"/>
      <c r="I206" s="111"/>
      <c r="J206" s="111"/>
      <c r="K206" s="1">
        <f>SUM(K182:K205)</f>
        <v>1</v>
      </c>
      <c r="L206" s="1">
        <f>SUM(L182:L205)</f>
        <v>432</v>
      </c>
      <c r="R206" s="111" t="s">
        <v>49</v>
      </c>
      <c r="S206" s="111"/>
      <c r="T206" s="111"/>
      <c r="U206" s="111"/>
      <c r="V206" s="111"/>
      <c r="W206" s="111"/>
      <c r="X206" s="111"/>
      <c r="Y206" s="111"/>
      <c r="Z206" s="111"/>
      <c r="AA206" s="1">
        <f>SUM(AA181:AA205)</f>
        <v>1</v>
      </c>
      <c r="AB206" s="1">
        <f>SUM(AB181:AB205)</f>
        <v>432</v>
      </c>
    </row>
    <row r="211" spans="1:28" ht="15.75" thickBot="1" x14ac:dyDescent="0.3"/>
    <row r="212" spans="1:28" ht="27" thickBot="1" x14ac:dyDescent="0.45">
      <c r="A212" s="12"/>
      <c r="B212" s="116">
        <f>Turniere!$B$10</f>
        <v>7</v>
      </c>
      <c r="C212" s="116"/>
      <c r="D212" s="116"/>
      <c r="E212" s="116"/>
      <c r="F212" s="116"/>
      <c r="G212" s="116"/>
      <c r="H212" s="116"/>
      <c r="I212" s="116"/>
      <c r="J212" s="116"/>
      <c r="K212" s="116"/>
      <c r="L212" s="1" t="s">
        <v>43</v>
      </c>
      <c r="Q212" s="12"/>
      <c r="R212" s="116">
        <f>Turniere!$B$10</f>
        <v>7</v>
      </c>
      <c r="S212" s="116"/>
      <c r="T212" s="116"/>
      <c r="U212" s="116"/>
      <c r="V212" s="116"/>
      <c r="W212" s="116"/>
      <c r="X212" s="116"/>
      <c r="Y212" s="116"/>
      <c r="Z212" s="116"/>
      <c r="AA212" s="116"/>
      <c r="AB212" s="1" t="s">
        <v>43</v>
      </c>
    </row>
    <row r="213" spans="1:28" x14ac:dyDescent="0.25">
      <c r="A213" s="12" t="s">
        <v>3</v>
      </c>
      <c r="B213" s="117" t="s">
        <v>44</v>
      </c>
      <c r="C213" s="117"/>
      <c r="D213" s="117"/>
      <c r="E213" s="117"/>
      <c r="F213" s="117"/>
      <c r="G213" s="117"/>
      <c r="H213" s="117"/>
      <c r="I213" s="117"/>
      <c r="J213" s="117"/>
      <c r="K213" s="117"/>
      <c r="L213" s="2">
        <f>L241*L214</f>
        <v>0</v>
      </c>
      <c r="Q213" s="12" t="s">
        <v>3</v>
      </c>
      <c r="R213" s="117" t="s">
        <v>44</v>
      </c>
      <c r="S213" s="117"/>
      <c r="T213" s="117"/>
      <c r="U213" s="117"/>
      <c r="V213" s="117"/>
      <c r="W213" s="117"/>
      <c r="X213" s="117"/>
      <c r="Y213" s="117"/>
      <c r="Z213" s="117"/>
      <c r="AA213" s="117"/>
      <c r="AB213" s="2">
        <f>AB241*AB214</f>
        <v>0</v>
      </c>
    </row>
    <row r="214" spans="1:28" x14ac:dyDescent="0.25">
      <c r="A214" s="11" t="s">
        <v>45</v>
      </c>
      <c r="B214" s="96" t="s">
        <v>46</v>
      </c>
      <c r="C214" s="96"/>
      <c r="D214" s="96"/>
      <c r="E214" s="96"/>
      <c r="F214" s="96"/>
      <c r="G214" s="96"/>
      <c r="H214" s="96"/>
      <c r="I214" s="96"/>
      <c r="J214" s="96"/>
      <c r="K214" s="96"/>
      <c r="L214" s="13">
        <v>5.0000000000000001E-3</v>
      </c>
      <c r="Q214" s="11" t="s">
        <v>45</v>
      </c>
      <c r="R214" s="118" t="str">
        <f>$R$4</f>
        <v xml:space="preserve">Zeitraum 26.10.2019 - 02.04.2020         </v>
      </c>
      <c r="S214" s="118"/>
      <c r="T214" s="118"/>
      <c r="U214" s="118"/>
      <c r="V214" s="118"/>
      <c r="W214" s="118"/>
      <c r="X214" s="118"/>
      <c r="Y214" s="118"/>
      <c r="Z214" s="118"/>
      <c r="AA214" s="118"/>
      <c r="AB214" s="13">
        <v>5.0000000000000001E-3</v>
      </c>
    </row>
    <row r="215" spans="1:28" ht="46.5" x14ac:dyDescent="0.25">
      <c r="B215" s="14" t="s">
        <v>40</v>
      </c>
      <c r="C215" s="14" t="s">
        <v>10</v>
      </c>
      <c r="D215" s="14" t="s">
        <v>6</v>
      </c>
      <c r="E215" s="14" t="s">
        <v>41</v>
      </c>
      <c r="F215" s="14" t="s">
        <v>10</v>
      </c>
      <c r="G215" s="14" t="s">
        <v>6</v>
      </c>
      <c r="H215" s="14" t="s">
        <v>4</v>
      </c>
      <c r="I215" s="14" t="s">
        <v>10</v>
      </c>
      <c r="J215" s="14" t="s">
        <v>6</v>
      </c>
      <c r="K215" s="14" t="s">
        <v>11</v>
      </c>
      <c r="L215" s="14" t="s">
        <v>6</v>
      </c>
      <c r="R215" s="14" t="s">
        <v>40</v>
      </c>
      <c r="S215" s="14" t="s">
        <v>10</v>
      </c>
      <c r="T215" s="14" t="s">
        <v>6</v>
      </c>
      <c r="U215" s="14" t="s">
        <v>41</v>
      </c>
      <c r="V215" s="14" t="s">
        <v>10</v>
      </c>
      <c r="W215" s="14" t="s">
        <v>6</v>
      </c>
      <c r="X215" s="14" t="s">
        <v>4</v>
      </c>
      <c r="Y215" s="14" t="s">
        <v>10</v>
      </c>
      <c r="Z215" s="14" t="s">
        <v>6</v>
      </c>
      <c r="AA215" s="14" t="s">
        <v>11</v>
      </c>
      <c r="AB215" s="14" t="s">
        <v>6</v>
      </c>
    </row>
    <row r="216" spans="1:28" x14ac:dyDescent="0.25">
      <c r="A216" s="1" t="s">
        <v>47</v>
      </c>
      <c r="B216" s="111" t="s">
        <v>48</v>
      </c>
      <c r="C216" s="111"/>
      <c r="D216" s="111"/>
      <c r="E216" s="111"/>
      <c r="F216" s="111"/>
      <c r="G216" s="111"/>
      <c r="H216" s="111"/>
      <c r="I216" s="111"/>
      <c r="J216" s="111"/>
      <c r="K216" s="111"/>
      <c r="L216" s="1"/>
      <c r="M216" s="60" t="s">
        <v>131</v>
      </c>
      <c r="N216" s="60">
        <v>1</v>
      </c>
      <c r="O216" s="51" t="s">
        <v>130</v>
      </c>
      <c r="P216" s="51">
        <v>1</v>
      </c>
      <c r="Q216" s="1" t="s">
        <v>47</v>
      </c>
      <c r="R216" s="86" t="s">
        <v>68</v>
      </c>
      <c r="S216" s="106"/>
      <c r="T216" s="106"/>
      <c r="U216" s="106"/>
      <c r="V216" s="106"/>
      <c r="W216" s="106"/>
      <c r="X216" s="106"/>
      <c r="Y216" s="106"/>
      <c r="Z216" s="87"/>
      <c r="AA216" s="1">
        <f>K241</f>
        <v>0</v>
      </c>
      <c r="AB216" s="1">
        <f>L241</f>
        <v>0</v>
      </c>
    </row>
    <row r="217" spans="1:28" x14ac:dyDescent="0.25">
      <c r="A217" s="15" t="str">
        <f>$A$7</f>
        <v>1.</v>
      </c>
      <c r="B217" s="1">
        <f t="shared" ref="B217:B240" si="91">COUNTIF(D217,"&gt;10")</f>
        <v>0</v>
      </c>
      <c r="C217" s="6">
        <f>Turniere!C10</f>
        <v>0</v>
      </c>
      <c r="D217" s="6">
        <f>Turniere!D10*2</f>
        <v>0</v>
      </c>
      <c r="E217" s="1">
        <f t="shared" ref="E217:E240" si="92">COUNTIF(G217,"&gt;10")</f>
        <v>0</v>
      </c>
      <c r="F217" s="6">
        <f>Turniere!E10</f>
        <v>0</v>
      </c>
      <c r="G217" s="6">
        <f>Turniere!F10</f>
        <v>0</v>
      </c>
      <c r="H217" s="1">
        <f t="shared" ref="H217:H240" si="93">COUNTIF(J217,"&gt;10")</f>
        <v>0</v>
      </c>
      <c r="I217" s="6">
        <f>Turniere!G10</f>
        <v>0</v>
      </c>
      <c r="J217" s="6">
        <f>Turniere!H10</f>
        <v>0</v>
      </c>
      <c r="K217" s="1">
        <f t="shared" ref="K217:K240" si="94">B217+E217+H217</f>
        <v>0</v>
      </c>
      <c r="L217" s="42">
        <f t="shared" ref="L217:L240" si="95">D217+G217+J217</f>
        <v>0</v>
      </c>
      <c r="M217" s="51" t="s">
        <v>130</v>
      </c>
      <c r="N217" s="51">
        <v>1</v>
      </c>
      <c r="O217" s="51" t="s">
        <v>130</v>
      </c>
      <c r="P217" s="51">
        <v>2</v>
      </c>
      <c r="Q217" s="16" t="str">
        <f>Q182</f>
        <v>25.</v>
      </c>
      <c r="R217" s="1">
        <f t="shared" ref="R217:R240" si="96">COUNTIF(T217,"&gt;10")</f>
        <v>0</v>
      </c>
      <c r="S217" s="6">
        <f>Turniere!C923</f>
        <v>0</v>
      </c>
      <c r="T217" s="6">
        <f>Turniere!D923</f>
        <v>0</v>
      </c>
      <c r="U217" s="1">
        <f t="shared" ref="U217:U240" si="97">COUNTIF(W217,"&gt;10")</f>
        <v>0</v>
      </c>
      <c r="V217" s="6">
        <f>Turniere!E923</f>
        <v>0</v>
      </c>
      <c r="W217" s="6">
        <f>Turniere!F923</f>
        <v>0</v>
      </c>
      <c r="X217" s="1">
        <f t="shared" ref="X217:X240" si="98">COUNTIF(Z217,"&gt;10")</f>
        <v>0</v>
      </c>
      <c r="Y217" s="6">
        <f>Turniere!G923</f>
        <v>0</v>
      </c>
      <c r="Z217" s="6">
        <f>Turniere!H923</f>
        <v>0</v>
      </c>
      <c r="AA217" s="1">
        <f t="shared" ref="AA217:AA240" si="99">R217+U217+X217</f>
        <v>0</v>
      </c>
      <c r="AB217" s="6">
        <f t="shared" ref="AB217:AB240" si="100">T217+W217+Z217</f>
        <v>0</v>
      </c>
    </row>
    <row r="218" spans="1:28" x14ac:dyDescent="0.25">
      <c r="A218" s="16" t="str">
        <f>$A$8</f>
        <v>2.</v>
      </c>
      <c r="B218" s="1">
        <f t="shared" si="91"/>
        <v>0</v>
      </c>
      <c r="C218" s="6">
        <f>Turniere!C49</f>
        <v>0</v>
      </c>
      <c r="D218" s="6">
        <f>Turniere!D49</f>
        <v>0</v>
      </c>
      <c r="E218" s="1">
        <f t="shared" si="92"/>
        <v>0</v>
      </c>
      <c r="F218" s="6">
        <f>Turniere!E49</f>
        <v>0</v>
      </c>
      <c r="G218" s="6">
        <f>Turniere!F49</f>
        <v>0</v>
      </c>
      <c r="H218" s="1">
        <f t="shared" si="93"/>
        <v>0</v>
      </c>
      <c r="I218" s="6">
        <f>Turniere!G49</f>
        <v>0</v>
      </c>
      <c r="J218" s="6">
        <f>Turniere!H49</f>
        <v>0</v>
      </c>
      <c r="K218" s="1">
        <f t="shared" si="94"/>
        <v>0</v>
      </c>
      <c r="L218" s="6">
        <f t="shared" si="95"/>
        <v>0</v>
      </c>
      <c r="M218" s="51" t="s">
        <v>130</v>
      </c>
      <c r="N218" s="51">
        <v>1</v>
      </c>
      <c r="O218" s="41"/>
      <c r="P218" s="41"/>
      <c r="Q218" s="16" t="str">
        <f t="shared" ref="Q218:Q232" si="101">Q183</f>
        <v>26.</v>
      </c>
      <c r="R218" s="1">
        <f t="shared" si="96"/>
        <v>0</v>
      </c>
      <c r="S218" s="6">
        <f>Turniere!C961</f>
        <v>0</v>
      </c>
      <c r="T218" s="6">
        <f>Turniere!D961</f>
        <v>0</v>
      </c>
      <c r="U218" s="1">
        <f t="shared" si="97"/>
        <v>0</v>
      </c>
      <c r="V218" s="6">
        <f>Turniere!E961</f>
        <v>0</v>
      </c>
      <c r="W218" s="6">
        <f>Turniere!F961</f>
        <v>0</v>
      </c>
      <c r="X218" s="1">
        <f t="shared" si="98"/>
        <v>0</v>
      </c>
      <c r="Y218" s="6">
        <f>Turniere!G961</f>
        <v>0</v>
      </c>
      <c r="Z218" s="6">
        <f>Turniere!H961</f>
        <v>0</v>
      </c>
      <c r="AA218" s="1">
        <f t="shared" si="99"/>
        <v>0</v>
      </c>
      <c r="AB218" s="6">
        <f t="shared" si="100"/>
        <v>0</v>
      </c>
    </row>
    <row r="219" spans="1:28" x14ac:dyDescent="0.25">
      <c r="A219" s="16" t="str">
        <f>$A$9</f>
        <v>3.</v>
      </c>
      <c r="B219" s="1">
        <f t="shared" si="91"/>
        <v>0</v>
      </c>
      <c r="C219" s="6">
        <f>Turniere!C87</f>
        <v>0</v>
      </c>
      <c r="D219" s="6">
        <f>Turniere!D87</f>
        <v>0</v>
      </c>
      <c r="E219" s="1">
        <f t="shared" si="92"/>
        <v>0</v>
      </c>
      <c r="F219" s="6">
        <f>Turniere!E87</f>
        <v>0</v>
      </c>
      <c r="G219" s="6">
        <f>Turniere!F87</f>
        <v>0</v>
      </c>
      <c r="H219" s="1">
        <f t="shared" si="93"/>
        <v>0</v>
      </c>
      <c r="I219" s="6">
        <f>Turniere!G87</f>
        <v>0</v>
      </c>
      <c r="J219" s="6">
        <f>Turniere!H87</f>
        <v>0</v>
      </c>
      <c r="K219" s="1">
        <f t="shared" si="94"/>
        <v>0</v>
      </c>
      <c r="L219" s="6">
        <f t="shared" si="95"/>
        <v>0</v>
      </c>
      <c r="M219" s="51" t="s">
        <v>130</v>
      </c>
      <c r="N219" s="51">
        <v>1</v>
      </c>
      <c r="O219" s="41"/>
      <c r="P219" s="41"/>
      <c r="Q219" s="16" t="str">
        <f t="shared" si="101"/>
        <v>27.</v>
      </c>
      <c r="R219" s="1">
        <f t="shared" si="96"/>
        <v>0</v>
      </c>
      <c r="S219" s="6">
        <f>Turniere!C999</f>
        <v>0</v>
      </c>
      <c r="T219" s="6">
        <f>Turniere!D999</f>
        <v>0</v>
      </c>
      <c r="U219" s="1">
        <f t="shared" si="97"/>
        <v>0</v>
      </c>
      <c r="V219" s="6">
        <f>Turniere!E999</f>
        <v>0</v>
      </c>
      <c r="W219" s="6">
        <f>Turniere!F999</f>
        <v>0</v>
      </c>
      <c r="X219" s="1">
        <f t="shared" si="98"/>
        <v>0</v>
      </c>
      <c r="Y219" s="6">
        <f>Turniere!G999</f>
        <v>0</v>
      </c>
      <c r="Z219" s="6">
        <f>Turniere!H999</f>
        <v>0</v>
      </c>
      <c r="AA219" s="1">
        <f t="shared" si="99"/>
        <v>0</v>
      </c>
      <c r="AB219" s="6">
        <f t="shared" si="100"/>
        <v>0</v>
      </c>
    </row>
    <row r="220" spans="1:28" x14ac:dyDescent="0.25">
      <c r="A220" s="16" t="str">
        <f>$A$10</f>
        <v>4.</v>
      </c>
      <c r="B220" s="1">
        <f t="shared" si="91"/>
        <v>0</v>
      </c>
      <c r="C220" s="6">
        <f>Turniere!C125</f>
        <v>0</v>
      </c>
      <c r="D220" s="6">
        <f>Turniere!D125</f>
        <v>0</v>
      </c>
      <c r="E220" s="1">
        <f t="shared" si="92"/>
        <v>0</v>
      </c>
      <c r="F220" s="6">
        <f>Turniere!E125</f>
        <v>0</v>
      </c>
      <c r="G220" s="6">
        <f>Turniere!F125</f>
        <v>0</v>
      </c>
      <c r="H220" s="1">
        <f t="shared" si="93"/>
        <v>0</v>
      </c>
      <c r="I220" s="6">
        <f>Turniere!G125</f>
        <v>0</v>
      </c>
      <c r="J220" s="6">
        <f>Turniere!H125</f>
        <v>0</v>
      </c>
      <c r="K220" s="1">
        <f t="shared" si="94"/>
        <v>0</v>
      </c>
      <c r="L220" s="6">
        <f t="shared" si="95"/>
        <v>0</v>
      </c>
      <c r="M220" s="51" t="s">
        <v>130</v>
      </c>
      <c r="N220" s="51">
        <v>1</v>
      </c>
      <c r="O220" s="41"/>
      <c r="P220" s="41"/>
      <c r="Q220" s="16" t="str">
        <f t="shared" si="101"/>
        <v>28.</v>
      </c>
      <c r="R220" s="1">
        <f t="shared" si="96"/>
        <v>0</v>
      </c>
      <c r="S220" s="6">
        <f>Turniere!C1037</f>
        <v>0</v>
      </c>
      <c r="T220" s="6">
        <f>Turniere!D1037</f>
        <v>0</v>
      </c>
      <c r="U220" s="1">
        <f t="shared" si="97"/>
        <v>0</v>
      </c>
      <c r="V220" s="6">
        <f>Turniere!E1037</f>
        <v>0</v>
      </c>
      <c r="W220" s="6">
        <f>Turniere!F1037</f>
        <v>0</v>
      </c>
      <c r="X220" s="1">
        <f t="shared" si="98"/>
        <v>0</v>
      </c>
      <c r="Y220" s="6">
        <f>Turniere!G1037</f>
        <v>0</v>
      </c>
      <c r="Z220" s="6">
        <f>Turniere!H1037</f>
        <v>0</v>
      </c>
      <c r="AA220" s="1">
        <f t="shared" si="99"/>
        <v>0</v>
      </c>
      <c r="AB220" s="6">
        <f t="shared" si="100"/>
        <v>0</v>
      </c>
    </row>
    <row r="221" spans="1:28" x14ac:dyDescent="0.25">
      <c r="A221" s="16" t="str">
        <f>$A$11</f>
        <v>5.</v>
      </c>
      <c r="B221" s="1">
        <f t="shared" si="91"/>
        <v>0</v>
      </c>
      <c r="C221" s="6">
        <f>Turniere!C163</f>
        <v>0</v>
      </c>
      <c r="D221" s="6">
        <f>Turniere!D163</f>
        <v>0</v>
      </c>
      <c r="E221" s="1">
        <f t="shared" si="92"/>
        <v>0</v>
      </c>
      <c r="F221" s="6">
        <f>Turniere!E163</f>
        <v>0</v>
      </c>
      <c r="G221" s="6">
        <f>Turniere!F163</f>
        <v>0</v>
      </c>
      <c r="H221" s="1">
        <f t="shared" si="93"/>
        <v>0</v>
      </c>
      <c r="I221" s="6">
        <f>Turniere!G163</f>
        <v>0</v>
      </c>
      <c r="J221" s="6">
        <f>Turniere!H163</f>
        <v>0</v>
      </c>
      <c r="K221" s="1">
        <f t="shared" si="94"/>
        <v>0</v>
      </c>
      <c r="L221" s="6">
        <f t="shared" si="95"/>
        <v>0</v>
      </c>
      <c r="M221" s="41">
        <v>100</v>
      </c>
      <c r="N221" s="41">
        <v>1</v>
      </c>
      <c r="O221" s="41"/>
      <c r="P221" s="41"/>
      <c r="Q221" s="16" t="str">
        <f t="shared" si="101"/>
        <v>29.</v>
      </c>
      <c r="R221" s="1">
        <f t="shared" si="96"/>
        <v>0</v>
      </c>
      <c r="S221" s="6">
        <f>Turniere!C1075</f>
        <v>0</v>
      </c>
      <c r="T221" s="6">
        <f>Turniere!D1075</f>
        <v>0</v>
      </c>
      <c r="U221" s="1">
        <f t="shared" si="97"/>
        <v>0</v>
      </c>
      <c r="V221" s="6">
        <f>Turniere!E1075</f>
        <v>0</v>
      </c>
      <c r="W221" s="6">
        <f>Turniere!F1075</f>
        <v>0</v>
      </c>
      <c r="X221" s="1">
        <f t="shared" si="98"/>
        <v>0</v>
      </c>
      <c r="Y221" s="6">
        <f>Turniere!G1075</f>
        <v>0</v>
      </c>
      <c r="Z221" s="6">
        <f>Turniere!H1075</f>
        <v>0</v>
      </c>
      <c r="AA221" s="1">
        <f t="shared" si="99"/>
        <v>0</v>
      </c>
      <c r="AB221" s="6">
        <f t="shared" si="100"/>
        <v>0</v>
      </c>
    </row>
    <row r="222" spans="1:28" x14ac:dyDescent="0.25">
      <c r="A222" s="16" t="str">
        <f>$A$12</f>
        <v>6.</v>
      </c>
      <c r="B222" s="1">
        <f t="shared" si="91"/>
        <v>0</v>
      </c>
      <c r="C222" s="6">
        <f>Turniere!C201</f>
        <v>0</v>
      </c>
      <c r="D222" s="6">
        <f>Turniere!D201</f>
        <v>0</v>
      </c>
      <c r="E222" s="1">
        <f t="shared" si="92"/>
        <v>0</v>
      </c>
      <c r="F222" s="6">
        <f>Turniere!E201</f>
        <v>0</v>
      </c>
      <c r="G222" s="6">
        <f>Turniere!F201</f>
        <v>0</v>
      </c>
      <c r="H222" s="1">
        <f t="shared" si="93"/>
        <v>0</v>
      </c>
      <c r="I222" s="6">
        <f>Turniere!G201</f>
        <v>0</v>
      </c>
      <c r="J222" s="6">
        <f>Turniere!H201</f>
        <v>0</v>
      </c>
      <c r="K222" s="1">
        <f t="shared" si="94"/>
        <v>0</v>
      </c>
      <c r="L222" s="6">
        <f t="shared" si="95"/>
        <v>0</v>
      </c>
      <c r="M222" s="41">
        <v>100</v>
      </c>
      <c r="N222" s="41">
        <v>1</v>
      </c>
      <c r="O222" s="41"/>
      <c r="P222" s="41"/>
      <c r="Q222" s="16" t="str">
        <f t="shared" si="101"/>
        <v>30.</v>
      </c>
      <c r="R222" s="1">
        <f t="shared" si="96"/>
        <v>0</v>
      </c>
      <c r="S222" s="6">
        <f>Turniere!C1113</f>
        <v>0</v>
      </c>
      <c r="T222" s="6">
        <f>Turniere!D1113</f>
        <v>0</v>
      </c>
      <c r="U222" s="1">
        <f t="shared" si="97"/>
        <v>0</v>
      </c>
      <c r="V222" s="6">
        <f>Turniere!E1113</f>
        <v>0</v>
      </c>
      <c r="W222" s="6">
        <f>Turniere!F1113</f>
        <v>0</v>
      </c>
      <c r="X222" s="1">
        <f t="shared" si="98"/>
        <v>0</v>
      </c>
      <c r="Y222" s="6">
        <f>Turniere!G1113</f>
        <v>0</v>
      </c>
      <c r="Z222" s="6">
        <f>Turniere!H1113</f>
        <v>0</v>
      </c>
      <c r="AA222" s="1">
        <f t="shared" si="99"/>
        <v>0</v>
      </c>
      <c r="AB222" s="6">
        <f t="shared" si="100"/>
        <v>0</v>
      </c>
    </row>
    <row r="223" spans="1:28" x14ac:dyDescent="0.25">
      <c r="A223" s="16" t="str">
        <f>$A$13</f>
        <v>7.</v>
      </c>
      <c r="B223" s="1">
        <f t="shared" si="91"/>
        <v>0</v>
      </c>
      <c r="C223" s="6">
        <f>Turniere!C239</f>
        <v>0</v>
      </c>
      <c r="D223" s="6">
        <f>Turniere!D239</f>
        <v>0</v>
      </c>
      <c r="E223" s="1">
        <f t="shared" si="92"/>
        <v>0</v>
      </c>
      <c r="F223" s="6">
        <f>Turniere!E239</f>
        <v>0</v>
      </c>
      <c r="G223" s="6">
        <f>Turniere!F239</f>
        <v>0</v>
      </c>
      <c r="H223" s="1">
        <f t="shared" si="93"/>
        <v>0</v>
      </c>
      <c r="I223" s="6">
        <f>Turniere!G239</f>
        <v>0</v>
      </c>
      <c r="J223" s="6">
        <f>Turniere!H239</f>
        <v>0</v>
      </c>
      <c r="K223" s="1">
        <f t="shared" si="94"/>
        <v>0</v>
      </c>
      <c r="L223" s="6">
        <f t="shared" si="95"/>
        <v>0</v>
      </c>
      <c r="M223" s="41">
        <v>50</v>
      </c>
      <c r="N223" s="41">
        <v>1</v>
      </c>
      <c r="O223" s="41"/>
      <c r="P223" s="41"/>
      <c r="Q223" s="16" t="str">
        <f t="shared" si="101"/>
        <v>31.</v>
      </c>
      <c r="R223" s="1">
        <f t="shared" si="96"/>
        <v>0</v>
      </c>
      <c r="S223" s="6">
        <f>Turniere!C1151</f>
        <v>0</v>
      </c>
      <c r="T223" s="6">
        <f>Turniere!D1151</f>
        <v>0</v>
      </c>
      <c r="U223" s="1">
        <f t="shared" si="97"/>
        <v>0</v>
      </c>
      <c r="V223" s="6">
        <f>Turniere!E1151</f>
        <v>0</v>
      </c>
      <c r="W223" s="6">
        <f>Turniere!F1151</f>
        <v>0</v>
      </c>
      <c r="X223" s="1">
        <f t="shared" si="98"/>
        <v>0</v>
      </c>
      <c r="Y223" s="6">
        <f>Turniere!G1151</f>
        <v>0</v>
      </c>
      <c r="Z223" s="6">
        <f>Turniere!H1151</f>
        <v>0</v>
      </c>
      <c r="AA223" s="1">
        <f t="shared" si="99"/>
        <v>0</v>
      </c>
      <c r="AB223" s="6">
        <f t="shared" si="100"/>
        <v>0</v>
      </c>
    </row>
    <row r="224" spans="1:28" x14ac:dyDescent="0.25">
      <c r="A224" s="15" t="str">
        <f>$A$14</f>
        <v>8.</v>
      </c>
      <c r="B224" s="1">
        <f t="shared" si="91"/>
        <v>0</v>
      </c>
      <c r="C224" s="6">
        <f>Turniere!C277</f>
        <v>0</v>
      </c>
      <c r="D224" s="6">
        <f>Turniere!D277*2</f>
        <v>0</v>
      </c>
      <c r="E224" s="1">
        <f t="shared" si="92"/>
        <v>0</v>
      </c>
      <c r="F224" s="6">
        <f>Turniere!E277</f>
        <v>0</v>
      </c>
      <c r="G224" s="6">
        <f>Turniere!F277</f>
        <v>0</v>
      </c>
      <c r="H224" s="1">
        <f t="shared" si="93"/>
        <v>0</v>
      </c>
      <c r="I224" s="6">
        <f>Turniere!G277</f>
        <v>0</v>
      </c>
      <c r="J224" s="6">
        <f>Turniere!H277</f>
        <v>0</v>
      </c>
      <c r="K224" s="1">
        <f t="shared" si="94"/>
        <v>0</v>
      </c>
      <c r="L224" s="6">
        <f t="shared" si="95"/>
        <v>0</v>
      </c>
      <c r="M224" s="41">
        <v>50</v>
      </c>
      <c r="N224" s="41">
        <v>1</v>
      </c>
      <c r="O224" s="41"/>
      <c r="P224" s="41"/>
      <c r="Q224" s="16" t="str">
        <f t="shared" si="101"/>
        <v>32.</v>
      </c>
      <c r="R224" s="1">
        <f t="shared" si="96"/>
        <v>0</v>
      </c>
      <c r="S224" s="6">
        <f>Turniere!C1189</f>
        <v>0</v>
      </c>
      <c r="T224" s="6">
        <f>Turniere!D1189</f>
        <v>0</v>
      </c>
      <c r="U224" s="1">
        <f t="shared" si="97"/>
        <v>0</v>
      </c>
      <c r="V224" s="6">
        <f>Turniere!E1189</f>
        <v>0</v>
      </c>
      <c r="W224" s="6">
        <f>Turniere!F1189</f>
        <v>0</v>
      </c>
      <c r="X224" s="1">
        <f t="shared" si="98"/>
        <v>0</v>
      </c>
      <c r="Y224" s="6">
        <f>Turniere!G1189</f>
        <v>0</v>
      </c>
      <c r="Z224" s="6">
        <f>Turniere!H1189</f>
        <v>0</v>
      </c>
      <c r="AA224" s="1">
        <f t="shared" si="99"/>
        <v>0</v>
      </c>
      <c r="AB224" s="6">
        <f t="shared" si="100"/>
        <v>0</v>
      </c>
    </row>
    <row r="225" spans="1:28" x14ac:dyDescent="0.25">
      <c r="A225" s="16" t="str">
        <f>$A$15</f>
        <v>9.</v>
      </c>
      <c r="B225" s="1">
        <f t="shared" si="91"/>
        <v>0</v>
      </c>
      <c r="C225" s="6">
        <f>Turniere!C315</f>
        <v>0</v>
      </c>
      <c r="D225" s="6">
        <f>Turniere!D315</f>
        <v>0</v>
      </c>
      <c r="E225" s="1">
        <f t="shared" si="92"/>
        <v>0</v>
      </c>
      <c r="F225" s="6">
        <f>Turniere!E315</f>
        <v>0</v>
      </c>
      <c r="G225" s="6">
        <f>Turniere!F315</f>
        <v>0</v>
      </c>
      <c r="H225" s="1">
        <f t="shared" si="93"/>
        <v>0</v>
      </c>
      <c r="I225" s="6">
        <f>Turniere!G315</f>
        <v>0</v>
      </c>
      <c r="J225" s="6">
        <f>Turniere!H315</f>
        <v>0</v>
      </c>
      <c r="K225" s="1">
        <f t="shared" si="94"/>
        <v>0</v>
      </c>
      <c r="L225" s="6">
        <f t="shared" si="95"/>
        <v>0</v>
      </c>
      <c r="M225" s="41">
        <v>200</v>
      </c>
      <c r="N225" s="41">
        <v>1</v>
      </c>
      <c r="O225" s="41"/>
      <c r="P225" s="41"/>
      <c r="Q225" s="16" t="str">
        <f t="shared" si="101"/>
        <v>33.</v>
      </c>
      <c r="R225" s="1">
        <f t="shared" si="96"/>
        <v>0</v>
      </c>
      <c r="S225" s="6">
        <f>Turniere!C1227</f>
        <v>0</v>
      </c>
      <c r="T225" s="6">
        <f>Turniere!D1227</f>
        <v>0</v>
      </c>
      <c r="U225" s="1">
        <f t="shared" si="97"/>
        <v>0</v>
      </c>
      <c r="V225" s="6">
        <f>Turniere!E1227</f>
        <v>0</v>
      </c>
      <c r="W225" s="6">
        <f>Turniere!F1227</f>
        <v>0</v>
      </c>
      <c r="X225" s="1">
        <f t="shared" si="98"/>
        <v>0</v>
      </c>
      <c r="Y225" s="6">
        <f>Turniere!G1227</f>
        <v>0</v>
      </c>
      <c r="Z225" s="6">
        <f>Turniere!H1227</f>
        <v>0</v>
      </c>
      <c r="AA225" s="1">
        <f t="shared" si="99"/>
        <v>0</v>
      </c>
      <c r="AB225" s="6">
        <f t="shared" si="100"/>
        <v>0</v>
      </c>
    </row>
    <row r="226" spans="1:28" x14ac:dyDescent="0.25">
      <c r="A226" s="16" t="str">
        <f>$A$16</f>
        <v>10.</v>
      </c>
      <c r="B226" s="1">
        <f t="shared" si="91"/>
        <v>0</v>
      </c>
      <c r="C226" s="6">
        <f>Turniere!C353</f>
        <v>0</v>
      </c>
      <c r="D226" s="6">
        <f>Turniere!D353</f>
        <v>0</v>
      </c>
      <c r="E226" s="1">
        <f t="shared" si="92"/>
        <v>0</v>
      </c>
      <c r="F226" s="6">
        <f>Turniere!E353</f>
        <v>0</v>
      </c>
      <c r="G226" s="6">
        <f>Turniere!F353</f>
        <v>0</v>
      </c>
      <c r="H226" s="1">
        <f t="shared" si="93"/>
        <v>0</v>
      </c>
      <c r="I226" s="6">
        <f>Turniere!G353</f>
        <v>0</v>
      </c>
      <c r="J226" s="6">
        <f>Turniere!H353</f>
        <v>0</v>
      </c>
      <c r="K226" s="1">
        <f t="shared" si="94"/>
        <v>0</v>
      </c>
      <c r="L226" s="6">
        <f t="shared" si="95"/>
        <v>0</v>
      </c>
      <c r="M226" s="41"/>
      <c r="N226" s="41"/>
      <c r="O226" s="41"/>
      <c r="P226" s="41"/>
      <c r="Q226" s="16" t="str">
        <f t="shared" si="101"/>
        <v>34.</v>
      </c>
      <c r="R226" s="1">
        <f t="shared" si="96"/>
        <v>0</v>
      </c>
      <c r="S226" s="6">
        <f>Turniere!C1265</f>
        <v>0</v>
      </c>
      <c r="T226" s="6">
        <f>Turniere!D1265</f>
        <v>0</v>
      </c>
      <c r="U226" s="1">
        <f t="shared" si="97"/>
        <v>0</v>
      </c>
      <c r="V226" s="6">
        <f>Turniere!E1265</f>
        <v>0</v>
      </c>
      <c r="W226" s="6">
        <f>Turniere!F1265</f>
        <v>0</v>
      </c>
      <c r="X226" s="1">
        <f t="shared" si="98"/>
        <v>0</v>
      </c>
      <c r="Y226" s="6">
        <f>Turniere!G1265</f>
        <v>0</v>
      </c>
      <c r="Z226" s="6">
        <f>Turniere!H1265</f>
        <v>0</v>
      </c>
      <c r="AA226" s="1">
        <f t="shared" si="99"/>
        <v>0</v>
      </c>
      <c r="AB226" s="6">
        <f t="shared" si="100"/>
        <v>0</v>
      </c>
    </row>
    <row r="227" spans="1:28" x14ac:dyDescent="0.25">
      <c r="A227" s="16" t="str">
        <f>$A$17</f>
        <v>11.</v>
      </c>
      <c r="B227" s="1">
        <f t="shared" si="91"/>
        <v>0</v>
      </c>
      <c r="C227" s="6">
        <f>Turniere!C391</f>
        <v>0</v>
      </c>
      <c r="D227" s="6">
        <f>Turniere!D391</f>
        <v>0</v>
      </c>
      <c r="E227" s="1">
        <f t="shared" si="92"/>
        <v>0</v>
      </c>
      <c r="F227" s="6">
        <f>Turniere!E392</f>
        <v>0</v>
      </c>
      <c r="G227" s="6">
        <f>Turniere!F392</f>
        <v>0</v>
      </c>
      <c r="H227" s="1">
        <f t="shared" si="93"/>
        <v>0</v>
      </c>
      <c r="I227" s="6">
        <f>Turniere!G392</f>
        <v>0</v>
      </c>
      <c r="J227" s="6">
        <f>Turniere!H392</f>
        <v>0</v>
      </c>
      <c r="K227" s="1">
        <f t="shared" si="94"/>
        <v>0</v>
      </c>
      <c r="L227" s="6">
        <f t="shared" si="95"/>
        <v>0</v>
      </c>
      <c r="M227" s="41"/>
      <c r="N227" s="41"/>
      <c r="O227" s="41"/>
      <c r="P227" s="41"/>
      <c r="Q227" s="16" t="str">
        <f t="shared" si="101"/>
        <v>35.</v>
      </c>
      <c r="R227" s="1">
        <f t="shared" si="96"/>
        <v>0</v>
      </c>
      <c r="S227" s="6">
        <f>Turniere!C1303</f>
        <v>0</v>
      </c>
      <c r="T227" s="6">
        <f>Turniere!D1303</f>
        <v>0</v>
      </c>
      <c r="U227" s="1">
        <f t="shared" si="97"/>
        <v>0</v>
      </c>
      <c r="V227" s="6">
        <f>Turniere!E1303</f>
        <v>0</v>
      </c>
      <c r="W227" s="6">
        <f>Turniere!F1303</f>
        <v>0</v>
      </c>
      <c r="X227" s="1">
        <f t="shared" si="98"/>
        <v>0</v>
      </c>
      <c r="Y227" s="6">
        <f>Turniere!G1303</f>
        <v>0</v>
      </c>
      <c r="Z227" s="6">
        <f>Turniere!H1303</f>
        <v>0</v>
      </c>
      <c r="AA227" s="1">
        <f t="shared" si="99"/>
        <v>0</v>
      </c>
      <c r="AB227" s="6">
        <f t="shared" si="100"/>
        <v>0</v>
      </c>
    </row>
    <row r="228" spans="1:28" x14ac:dyDescent="0.25">
      <c r="A228" s="16" t="str">
        <f>$A$18</f>
        <v>12.</v>
      </c>
      <c r="B228" s="1">
        <f t="shared" si="91"/>
        <v>0</v>
      </c>
      <c r="C228" s="6">
        <f>Turniere!C429</f>
        <v>0</v>
      </c>
      <c r="D228" s="6">
        <f>Turniere!D429</f>
        <v>0</v>
      </c>
      <c r="E228" s="1">
        <f t="shared" si="92"/>
        <v>0</v>
      </c>
      <c r="F228" s="6">
        <f>Turniere!E429</f>
        <v>0</v>
      </c>
      <c r="G228" s="6">
        <f>Turniere!F429</f>
        <v>0</v>
      </c>
      <c r="H228" s="1">
        <f t="shared" si="93"/>
        <v>0</v>
      </c>
      <c r="I228" s="6">
        <f>Turniere!G429</f>
        <v>0</v>
      </c>
      <c r="J228" s="6">
        <f>Turniere!H429</f>
        <v>0</v>
      </c>
      <c r="K228" s="1">
        <f t="shared" si="94"/>
        <v>0</v>
      </c>
      <c r="L228" s="6">
        <f t="shared" si="95"/>
        <v>0</v>
      </c>
      <c r="M228" s="41"/>
      <c r="N228" s="41"/>
      <c r="O228" s="41"/>
      <c r="P228" s="41"/>
      <c r="Q228" s="16" t="str">
        <f t="shared" si="101"/>
        <v>36.</v>
      </c>
      <c r="R228" s="1">
        <f t="shared" si="96"/>
        <v>0</v>
      </c>
      <c r="S228" s="6">
        <f>Turniere!C1341</f>
        <v>0</v>
      </c>
      <c r="T228" s="6">
        <f>Turniere!D1341</f>
        <v>0</v>
      </c>
      <c r="U228" s="1">
        <f t="shared" si="97"/>
        <v>0</v>
      </c>
      <c r="V228" s="6">
        <f>Turniere!E1341</f>
        <v>0</v>
      </c>
      <c r="W228" s="6">
        <f>Turniere!F1341</f>
        <v>0</v>
      </c>
      <c r="X228" s="1">
        <f t="shared" si="98"/>
        <v>0</v>
      </c>
      <c r="Y228" s="6">
        <f>Turniere!G1341</f>
        <v>0</v>
      </c>
      <c r="Z228" s="6">
        <f>Turniere!H1341</f>
        <v>0</v>
      </c>
      <c r="AA228" s="1">
        <f t="shared" si="99"/>
        <v>0</v>
      </c>
      <c r="AB228" s="6">
        <f t="shared" si="100"/>
        <v>0</v>
      </c>
    </row>
    <row r="229" spans="1:28" x14ac:dyDescent="0.25">
      <c r="A229" s="16" t="str">
        <f>$A$19</f>
        <v>13.</v>
      </c>
      <c r="B229" s="1">
        <f t="shared" si="91"/>
        <v>0</v>
      </c>
      <c r="C229" s="6">
        <f>Turniere!C467</f>
        <v>0</v>
      </c>
      <c r="D229" s="6">
        <f>Turniere!D467</f>
        <v>0</v>
      </c>
      <c r="E229" s="1">
        <f t="shared" si="92"/>
        <v>0</v>
      </c>
      <c r="F229" s="6">
        <f>Turniere!E467</f>
        <v>0</v>
      </c>
      <c r="G229" s="6">
        <f>Turniere!F467</f>
        <v>0</v>
      </c>
      <c r="H229" s="1">
        <f t="shared" si="93"/>
        <v>0</v>
      </c>
      <c r="I229" s="6">
        <f>Turniere!G467</f>
        <v>0</v>
      </c>
      <c r="J229" s="6">
        <f>Turniere!H467</f>
        <v>0</v>
      </c>
      <c r="K229" s="1">
        <f t="shared" si="94"/>
        <v>0</v>
      </c>
      <c r="L229" s="6">
        <f t="shared" si="95"/>
        <v>0</v>
      </c>
      <c r="M229" s="41"/>
      <c r="N229" s="41"/>
      <c r="O229" s="41"/>
      <c r="P229" s="41"/>
      <c r="Q229" s="16" t="str">
        <f t="shared" si="101"/>
        <v>37.</v>
      </c>
      <c r="R229" s="1">
        <f t="shared" si="96"/>
        <v>0</v>
      </c>
      <c r="S229" s="6">
        <f>Turniere!C1379</f>
        <v>0</v>
      </c>
      <c r="T229" s="6">
        <f>Turniere!D1379</f>
        <v>0</v>
      </c>
      <c r="U229" s="1">
        <f t="shared" si="97"/>
        <v>0</v>
      </c>
      <c r="V229" s="6">
        <f>Turniere!E1379</f>
        <v>0</v>
      </c>
      <c r="W229" s="6">
        <f>Turniere!F1379</f>
        <v>0</v>
      </c>
      <c r="X229" s="1">
        <f t="shared" si="98"/>
        <v>0</v>
      </c>
      <c r="Y229" s="6">
        <f>Turniere!G1379</f>
        <v>0</v>
      </c>
      <c r="Z229" s="6">
        <f>Turniere!H1379</f>
        <v>0</v>
      </c>
      <c r="AA229" s="1">
        <f t="shared" si="99"/>
        <v>0</v>
      </c>
      <c r="AB229" s="6">
        <f t="shared" si="100"/>
        <v>0</v>
      </c>
    </row>
    <row r="230" spans="1:28" x14ac:dyDescent="0.25">
      <c r="A230" s="15" t="str">
        <f>$A$20</f>
        <v>14.</v>
      </c>
      <c r="B230" s="1">
        <f t="shared" si="91"/>
        <v>0</v>
      </c>
      <c r="C230" s="6">
        <f>Turniere!C505</f>
        <v>0</v>
      </c>
      <c r="D230" s="6">
        <f>Turniere!D505*2</f>
        <v>0</v>
      </c>
      <c r="E230" s="1">
        <f t="shared" si="92"/>
        <v>0</v>
      </c>
      <c r="F230" s="6">
        <f>Turniere!E505</f>
        <v>0</v>
      </c>
      <c r="G230" s="6">
        <f>Turniere!F505</f>
        <v>0</v>
      </c>
      <c r="H230" s="1">
        <f t="shared" si="93"/>
        <v>0</v>
      </c>
      <c r="I230" s="6">
        <f>Turniere!G505</f>
        <v>0</v>
      </c>
      <c r="J230" s="6">
        <f>Turniere!H505</f>
        <v>0</v>
      </c>
      <c r="K230" s="1">
        <f t="shared" si="94"/>
        <v>0</v>
      </c>
      <c r="L230" s="6">
        <f t="shared" si="95"/>
        <v>0</v>
      </c>
      <c r="M230" s="41"/>
      <c r="N230" s="41"/>
      <c r="O230" s="41"/>
      <c r="P230" s="41"/>
      <c r="Q230" s="16" t="str">
        <f t="shared" si="101"/>
        <v>38.</v>
      </c>
      <c r="R230" s="1">
        <f t="shared" si="96"/>
        <v>0</v>
      </c>
      <c r="S230" s="6">
        <f>Turniere!C1417</f>
        <v>0</v>
      </c>
      <c r="T230" s="6">
        <f>Turniere!D1417</f>
        <v>0</v>
      </c>
      <c r="U230" s="1">
        <f t="shared" si="97"/>
        <v>0</v>
      </c>
      <c r="V230" s="6">
        <f>Turniere!E1417</f>
        <v>0</v>
      </c>
      <c r="W230" s="6">
        <f>Turniere!F1417</f>
        <v>0</v>
      </c>
      <c r="X230" s="1">
        <f t="shared" si="98"/>
        <v>0</v>
      </c>
      <c r="Y230" s="6">
        <f>Turniere!G1417</f>
        <v>0</v>
      </c>
      <c r="Z230" s="6">
        <f>Turniere!H1417</f>
        <v>0</v>
      </c>
      <c r="AA230" s="1">
        <f t="shared" si="99"/>
        <v>0</v>
      </c>
      <c r="AB230" s="6">
        <f t="shared" si="100"/>
        <v>0</v>
      </c>
    </row>
    <row r="231" spans="1:28" x14ac:dyDescent="0.25">
      <c r="A231" s="16" t="str">
        <f>$A$21</f>
        <v>15.</v>
      </c>
      <c r="B231" s="1">
        <f t="shared" si="91"/>
        <v>0</v>
      </c>
      <c r="C231" s="6">
        <f>Turniere!C543</f>
        <v>0</v>
      </c>
      <c r="D231" s="6">
        <f>Turniere!D543</f>
        <v>0</v>
      </c>
      <c r="E231" s="1">
        <f t="shared" si="92"/>
        <v>0</v>
      </c>
      <c r="F231" s="6">
        <f>Turniere!E543</f>
        <v>0</v>
      </c>
      <c r="G231" s="6">
        <f>Turniere!F543</f>
        <v>0</v>
      </c>
      <c r="H231" s="1">
        <f t="shared" si="93"/>
        <v>0</v>
      </c>
      <c r="I231" s="6">
        <f>Turniere!G543</f>
        <v>0</v>
      </c>
      <c r="J231" s="6">
        <f>Turniere!H543</f>
        <v>0</v>
      </c>
      <c r="K231" s="1">
        <f t="shared" si="94"/>
        <v>0</v>
      </c>
      <c r="L231" s="6">
        <f t="shared" si="95"/>
        <v>0</v>
      </c>
      <c r="M231" s="41"/>
      <c r="N231" s="41"/>
      <c r="O231" s="41"/>
      <c r="P231" s="41"/>
      <c r="Q231" s="16" t="str">
        <f t="shared" si="101"/>
        <v>39.</v>
      </c>
      <c r="R231" s="1">
        <f t="shared" si="96"/>
        <v>0</v>
      </c>
      <c r="S231" s="6">
        <f>Turniere!C1455</f>
        <v>0</v>
      </c>
      <c r="T231" s="6">
        <f>Turniere!D1455</f>
        <v>0</v>
      </c>
      <c r="U231" s="1">
        <f t="shared" si="97"/>
        <v>0</v>
      </c>
      <c r="V231" s="6">
        <f>Turniere!E1455</f>
        <v>0</v>
      </c>
      <c r="W231" s="6">
        <f>Turniere!F1455</f>
        <v>0</v>
      </c>
      <c r="X231" s="1">
        <f t="shared" si="98"/>
        <v>0</v>
      </c>
      <c r="Y231" s="6">
        <f>Turniere!G1455</f>
        <v>0</v>
      </c>
      <c r="Z231" s="6">
        <f>Turniere!H1455</f>
        <v>0</v>
      </c>
      <c r="AA231" s="1">
        <f t="shared" si="99"/>
        <v>0</v>
      </c>
      <c r="AB231" s="6">
        <f t="shared" si="100"/>
        <v>0</v>
      </c>
    </row>
    <row r="232" spans="1:28" x14ac:dyDescent="0.25">
      <c r="A232" s="16" t="str">
        <f>$A$22</f>
        <v>16.</v>
      </c>
      <c r="B232" s="1">
        <f t="shared" si="91"/>
        <v>0</v>
      </c>
      <c r="C232" s="6">
        <f>Turniere!C581</f>
        <v>0</v>
      </c>
      <c r="D232" s="6">
        <f>Turniere!D581</f>
        <v>0</v>
      </c>
      <c r="E232" s="1">
        <f t="shared" si="92"/>
        <v>0</v>
      </c>
      <c r="F232" s="6">
        <f>Turniere!E581</f>
        <v>0</v>
      </c>
      <c r="G232" s="6">
        <f>Turniere!F581</f>
        <v>0</v>
      </c>
      <c r="H232" s="1">
        <f t="shared" si="93"/>
        <v>0</v>
      </c>
      <c r="I232" s="6">
        <f>Turniere!G581</f>
        <v>0</v>
      </c>
      <c r="J232" s="6">
        <f>Turniere!H581</f>
        <v>0</v>
      </c>
      <c r="K232" s="1">
        <f t="shared" si="94"/>
        <v>0</v>
      </c>
      <c r="L232" s="6">
        <f t="shared" si="95"/>
        <v>0</v>
      </c>
      <c r="M232" s="41"/>
      <c r="N232" s="41"/>
      <c r="O232" s="41"/>
      <c r="P232" s="41"/>
      <c r="Q232" s="16" t="str">
        <f t="shared" si="101"/>
        <v>40.</v>
      </c>
      <c r="R232" s="1">
        <f t="shared" si="96"/>
        <v>0</v>
      </c>
      <c r="S232" s="6">
        <f>Turniere!C1493</f>
        <v>0</v>
      </c>
      <c r="T232" s="6">
        <f>Turniere!D1493</f>
        <v>0</v>
      </c>
      <c r="U232" s="1">
        <f t="shared" si="97"/>
        <v>0</v>
      </c>
      <c r="V232" s="6">
        <f>Turniere!E1493</f>
        <v>0</v>
      </c>
      <c r="W232" s="6">
        <f>Turniere!F1493</f>
        <v>0</v>
      </c>
      <c r="X232" s="1">
        <f t="shared" si="98"/>
        <v>0</v>
      </c>
      <c r="Y232" s="6">
        <f>Turniere!G1493</f>
        <v>0</v>
      </c>
      <c r="Z232" s="6">
        <f>Turniere!H1493</f>
        <v>0</v>
      </c>
      <c r="AA232" s="1">
        <f t="shared" si="99"/>
        <v>0</v>
      </c>
      <c r="AB232" s="6">
        <f t="shared" si="100"/>
        <v>0</v>
      </c>
    </row>
    <row r="233" spans="1:28" x14ac:dyDescent="0.25">
      <c r="A233" s="16" t="str">
        <f>$A$23</f>
        <v>17.</v>
      </c>
      <c r="B233" s="1">
        <f t="shared" si="91"/>
        <v>0</v>
      </c>
      <c r="C233" s="6">
        <f>Turniere!C619</f>
        <v>0</v>
      </c>
      <c r="D233" s="6">
        <f>Turniere!D619</f>
        <v>0</v>
      </c>
      <c r="E233" s="1">
        <f t="shared" si="92"/>
        <v>0</v>
      </c>
      <c r="F233" s="6">
        <f>Turniere!E619</f>
        <v>0</v>
      </c>
      <c r="G233" s="6">
        <f>Turniere!F619</f>
        <v>0</v>
      </c>
      <c r="H233" s="1">
        <f t="shared" si="93"/>
        <v>0</v>
      </c>
      <c r="I233" s="6">
        <f>Turniere!G619</f>
        <v>0</v>
      </c>
      <c r="J233" s="6">
        <f>Turniere!H619</f>
        <v>0</v>
      </c>
      <c r="K233" s="1">
        <f t="shared" si="94"/>
        <v>0</v>
      </c>
      <c r="L233" s="6">
        <f t="shared" si="95"/>
        <v>0</v>
      </c>
      <c r="M233" s="41"/>
      <c r="N233" s="41"/>
      <c r="O233" s="41"/>
      <c r="P233" s="41"/>
      <c r="Q233" s="61" t="s">
        <v>109</v>
      </c>
      <c r="R233" s="1">
        <f t="shared" si="96"/>
        <v>0</v>
      </c>
      <c r="S233" s="6">
        <f>Turniere!C1531</f>
        <v>0</v>
      </c>
      <c r="T233" s="6">
        <f>Turniere!D1531*2</f>
        <v>0</v>
      </c>
      <c r="U233" s="1">
        <f t="shared" si="97"/>
        <v>0</v>
      </c>
      <c r="V233" s="6">
        <f>Turniere!E1531</f>
        <v>0</v>
      </c>
      <c r="W233" s="6">
        <f>Turniere!F1531</f>
        <v>0</v>
      </c>
      <c r="X233" s="1">
        <f t="shared" si="98"/>
        <v>0</v>
      </c>
      <c r="Y233" s="6">
        <f>Turniere!G1531</f>
        <v>0</v>
      </c>
      <c r="Z233" s="6">
        <f>Turniere!H1531</f>
        <v>0</v>
      </c>
      <c r="AA233" s="1">
        <f t="shared" si="99"/>
        <v>0</v>
      </c>
      <c r="AB233" s="6">
        <f t="shared" si="100"/>
        <v>0</v>
      </c>
    </row>
    <row r="234" spans="1:28" x14ac:dyDescent="0.25">
      <c r="A234" s="16" t="str">
        <f>$A$24</f>
        <v>18.</v>
      </c>
      <c r="B234" s="1">
        <f t="shared" si="91"/>
        <v>0</v>
      </c>
      <c r="C234" s="6">
        <f>Turniere!C657</f>
        <v>0</v>
      </c>
      <c r="D234" s="6">
        <f>Turniere!D657</f>
        <v>0</v>
      </c>
      <c r="E234" s="1">
        <f t="shared" si="92"/>
        <v>0</v>
      </c>
      <c r="F234" s="6">
        <f>Turniere!E657</f>
        <v>0</v>
      </c>
      <c r="G234" s="6">
        <f>Turniere!F657</f>
        <v>0</v>
      </c>
      <c r="H234" s="1">
        <f t="shared" si="93"/>
        <v>0</v>
      </c>
      <c r="I234" s="6">
        <f>Turniere!G657</f>
        <v>0</v>
      </c>
      <c r="J234" s="6">
        <f>Turniere!H657</f>
        <v>0</v>
      </c>
      <c r="K234" s="1">
        <f t="shared" si="94"/>
        <v>0</v>
      </c>
      <c r="L234" s="6">
        <f t="shared" si="95"/>
        <v>0</v>
      </c>
      <c r="M234" s="41"/>
      <c r="N234" s="41"/>
      <c r="O234" s="41"/>
      <c r="P234" s="41"/>
      <c r="Q234" s="53" t="s">
        <v>110</v>
      </c>
      <c r="R234" s="1">
        <f t="shared" si="96"/>
        <v>0</v>
      </c>
      <c r="S234" s="6">
        <f>Turniere!C1569</f>
        <v>0</v>
      </c>
      <c r="T234" s="6">
        <f>Turniere!D1569</f>
        <v>0</v>
      </c>
      <c r="U234" s="1">
        <f t="shared" si="97"/>
        <v>0</v>
      </c>
      <c r="V234" s="6">
        <f>Turniere!E1569</f>
        <v>0</v>
      </c>
      <c r="W234" s="6">
        <f>Turniere!F1569</f>
        <v>0</v>
      </c>
      <c r="X234" s="1">
        <f t="shared" si="98"/>
        <v>0</v>
      </c>
      <c r="Y234" s="6">
        <f>Turniere!G1569</f>
        <v>0</v>
      </c>
      <c r="Z234" s="6">
        <f>Turniere!H1569</f>
        <v>0</v>
      </c>
      <c r="AA234" s="1">
        <f t="shared" si="99"/>
        <v>0</v>
      </c>
      <c r="AB234" s="6">
        <f t="shared" si="100"/>
        <v>0</v>
      </c>
    </row>
    <row r="235" spans="1:28" x14ac:dyDescent="0.25">
      <c r="A235" s="16" t="str">
        <f>$A$25</f>
        <v>19.</v>
      </c>
      <c r="B235" s="1">
        <f t="shared" si="91"/>
        <v>0</v>
      </c>
      <c r="C235" s="6">
        <f>Turniere!C695</f>
        <v>0</v>
      </c>
      <c r="D235" s="6">
        <f>Turniere!D695</f>
        <v>0</v>
      </c>
      <c r="E235" s="1">
        <f t="shared" si="92"/>
        <v>0</v>
      </c>
      <c r="F235" s="6">
        <f>Turniere!E695</f>
        <v>0</v>
      </c>
      <c r="G235" s="6">
        <f>Turniere!F695</f>
        <v>0</v>
      </c>
      <c r="H235" s="1">
        <f t="shared" si="93"/>
        <v>0</v>
      </c>
      <c r="I235" s="6">
        <f>Turniere!G695</f>
        <v>0</v>
      </c>
      <c r="J235" s="6">
        <f>Turniere!H695</f>
        <v>0</v>
      </c>
      <c r="K235" s="1">
        <f t="shared" si="94"/>
        <v>0</v>
      </c>
      <c r="L235" s="6">
        <f t="shared" si="95"/>
        <v>0</v>
      </c>
      <c r="M235" s="41"/>
      <c r="N235" s="41"/>
      <c r="O235" s="41"/>
      <c r="P235" s="41"/>
      <c r="Q235" s="53" t="s">
        <v>111</v>
      </c>
      <c r="R235" s="1">
        <f t="shared" si="96"/>
        <v>0</v>
      </c>
      <c r="S235" s="6">
        <f>Turniere!C1607</f>
        <v>0</v>
      </c>
      <c r="T235" s="6">
        <f>Turniere!D1607</f>
        <v>0</v>
      </c>
      <c r="U235" s="1">
        <f t="shared" si="97"/>
        <v>0</v>
      </c>
      <c r="V235" s="6">
        <f>Turniere!E1607</f>
        <v>0</v>
      </c>
      <c r="W235" s="6">
        <f>Turniere!F1607</f>
        <v>0</v>
      </c>
      <c r="X235" s="1">
        <f t="shared" si="98"/>
        <v>0</v>
      </c>
      <c r="Y235" s="6">
        <f>Turniere!G1607</f>
        <v>0</v>
      </c>
      <c r="Z235" s="6">
        <f>Turniere!H1607</f>
        <v>0</v>
      </c>
      <c r="AA235" s="1">
        <f t="shared" si="99"/>
        <v>0</v>
      </c>
      <c r="AB235" s="6">
        <f t="shared" si="100"/>
        <v>0</v>
      </c>
    </row>
    <row r="236" spans="1:28" x14ac:dyDescent="0.25">
      <c r="A236" s="16" t="str">
        <f>$A$26</f>
        <v>20.</v>
      </c>
      <c r="B236" s="1">
        <f t="shared" si="91"/>
        <v>0</v>
      </c>
      <c r="C236" s="6">
        <f>Turniere!C733</f>
        <v>0</v>
      </c>
      <c r="D236" s="6">
        <f>Turniere!D733</f>
        <v>0</v>
      </c>
      <c r="E236" s="1">
        <f t="shared" si="92"/>
        <v>0</v>
      </c>
      <c r="F236" s="6">
        <f>Turniere!E733</f>
        <v>0</v>
      </c>
      <c r="G236" s="6">
        <f>Turniere!F733</f>
        <v>0</v>
      </c>
      <c r="H236" s="1">
        <f t="shared" si="93"/>
        <v>0</v>
      </c>
      <c r="I236" s="6">
        <f>Turniere!G733</f>
        <v>0</v>
      </c>
      <c r="J236" s="6">
        <f>Turniere!H733</f>
        <v>0</v>
      </c>
      <c r="K236" s="1">
        <f t="shared" si="94"/>
        <v>0</v>
      </c>
      <c r="L236" s="6">
        <f t="shared" si="95"/>
        <v>0</v>
      </c>
      <c r="M236" s="41"/>
      <c r="N236" s="41"/>
      <c r="O236" s="41"/>
      <c r="P236" s="41"/>
      <c r="Q236" s="59" t="s">
        <v>112</v>
      </c>
      <c r="R236" s="1">
        <f t="shared" si="96"/>
        <v>0</v>
      </c>
      <c r="S236" s="6">
        <f>Turniere!C1645</f>
        <v>0</v>
      </c>
      <c r="T236" s="6">
        <f>Turniere!D1645</f>
        <v>0</v>
      </c>
      <c r="U236" s="1">
        <f t="shared" si="97"/>
        <v>0</v>
      </c>
      <c r="V236" s="6">
        <f>Turniere!E1645</f>
        <v>0</v>
      </c>
      <c r="W236" s="72">
        <f>Turniere!F1645*3</f>
        <v>0</v>
      </c>
      <c r="X236" s="1">
        <f t="shared" si="98"/>
        <v>0</v>
      </c>
      <c r="Y236" s="6">
        <f>Turniere!G1645</f>
        <v>0</v>
      </c>
      <c r="Z236" s="6">
        <f>Turniere!H1645</f>
        <v>0</v>
      </c>
      <c r="AA236" s="1">
        <f t="shared" si="99"/>
        <v>0</v>
      </c>
      <c r="AB236" s="6">
        <f t="shared" si="100"/>
        <v>0</v>
      </c>
    </row>
    <row r="237" spans="1:28" x14ac:dyDescent="0.25">
      <c r="A237" s="16" t="str">
        <f>$A$27</f>
        <v>21.</v>
      </c>
      <c r="B237" s="1">
        <f t="shared" si="91"/>
        <v>0</v>
      </c>
      <c r="C237" s="6">
        <f>Turniere!C771</f>
        <v>0</v>
      </c>
      <c r="D237" s="6">
        <f>Turniere!D771</f>
        <v>0</v>
      </c>
      <c r="E237" s="1">
        <f t="shared" si="92"/>
        <v>0</v>
      </c>
      <c r="F237" s="6">
        <f>Turniere!E771</f>
        <v>0</v>
      </c>
      <c r="G237" s="6">
        <f>Turniere!F771</f>
        <v>0</v>
      </c>
      <c r="H237" s="1">
        <f t="shared" si="93"/>
        <v>0</v>
      </c>
      <c r="I237" s="6">
        <f>Turniere!G771</f>
        <v>0</v>
      </c>
      <c r="J237" s="6">
        <f>Turniere!H771</f>
        <v>0</v>
      </c>
      <c r="K237" s="1">
        <f t="shared" si="94"/>
        <v>0</v>
      </c>
      <c r="L237" s="6">
        <f t="shared" si="95"/>
        <v>0</v>
      </c>
      <c r="M237" s="41"/>
      <c r="N237" s="41"/>
      <c r="O237" s="41"/>
      <c r="P237" s="41"/>
      <c r="Q237" s="53" t="s">
        <v>113</v>
      </c>
      <c r="R237" s="1">
        <f t="shared" si="96"/>
        <v>0</v>
      </c>
      <c r="S237" s="6">
        <f>Turniere!C1683</f>
        <v>0</v>
      </c>
      <c r="T237" s="6">
        <f>Turniere!D1683</f>
        <v>0</v>
      </c>
      <c r="U237" s="1">
        <f t="shared" si="97"/>
        <v>0</v>
      </c>
      <c r="V237" s="6">
        <f>Turniere!E1683</f>
        <v>0</v>
      </c>
      <c r="W237" s="6">
        <f>Turniere!F1683</f>
        <v>0</v>
      </c>
      <c r="X237" s="1">
        <f t="shared" si="98"/>
        <v>0</v>
      </c>
      <c r="Y237" s="6">
        <f>Turniere!G1683</f>
        <v>0</v>
      </c>
      <c r="Z237" s="6">
        <f>Turniere!H1683</f>
        <v>0</v>
      </c>
      <c r="AA237" s="1">
        <f t="shared" si="99"/>
        <v>0</v>
      </c>
      <c r="AB237" s="6">
        <f t="shared" si="100"/>
        <v>0</v>
      </c>
    </row>
    <row r="238" spans="1:28" x14ac:dyDescent="0.25">
      <c r="A238" s="16" t="str">
        <f>$A$28</f>
        <v>22.</v>
      </c>
      <c r="B238" s="1">
        <f t="shared" si="91"/>
        <v>0</v>
      </c>
      <c r="C238" s="6">
        <f>Turniere!C809</f>
        <v>0</v>
      </c>
      <c r="D238" s="6">
        <f>Turniere!D809</f>
        <v>0</v>
      </c>
      <c r="E238" s="1">
        <f t="shared" si="92"/>
        <v>0</v>
      </c>
      <c r="F238" s="6">
        <f>Turniere!E809</f>
        <v>0</v>
      </c>
      <c r="G238" s="6">
        <f>Turniere!F809</f>
        <v>0</v>
      </c>
      <c r="H238" s="1">
        <f t="shared" si="93"/>
        <v>0</v>
      </c>
      <c r="I238" s="6">
        <f>Turniere!G809</f>
        <v>0</v>
      </c>
      <c r="J238" s="6">
        <f>Turniere!H809</f>
        <v>0</v>
      </c>
      <c r="K238" s="1">
        <f t="shared" si="94"/>
        <v>0</v>
      </c>
      <c r="L238" s="6">
        <f t="shared" si="95"/>
        <v>0</v>
      </c>
      <c r="M238" s="41"/>
      <c r="N238" s="41"/>
      <c r="O238" s="41"/>
      <c r="P238" s="41"/>
      <c r="Q238" s="53" t="s">
        <v>114</v>
      </c>
      <c r="R238" s="1">
        <f t="shared" si="96"/>
        <v>0</v>
      </c>
      <c r="S238" s="6">
        <f>Turniere!C1721</f>
        <v>0</v>
      </c>
      <c r="T238" s="6">
        <f>Turniere!D1721</f>
        <v>0</v>
      </c>
      <c r="U238" s="1">
        <f t="shared" si="97"/>
        <v>0</v>
      </c>
      <c r="V238" s="6">
        <f>Turniere!E1721</f>
        <v>0</v>
      </c>
      <c r="W238" s="6">
        <f>Turniere!F1721</f>
        <v>0</v>
      </c>
      <c r="X238" s="1">
        <f t="shared" si="98"/>
        <v>0</v>
      </c>
      <c r="Y238" s="6">
        <f>Turniere!G1721</f>
        <v>0</v>
      </c>
      <c r="Z238" s="6">
        <f>Turniere!H1721</f>
        <v>0</v>
      </c>
      <c r="AA238" s="1">
        <f t="shared" si="99"/>
        <v>0</v>
      </c>
      <c r="AB238" s="6">
        <f t="shared" si="100"/>
        <v>0</v>
      </c>
    </row>
    <row r="239" spans="1:28" x14ac:dyDescent="0.25">
      <c r="A239" s="70" t="str">
        <f>$A$29</f>
        <v>23.</v>
      </c>
      <c r="B239" s="1">
        <f t="shared" si="91"/>
        <v>0</v>
      </c>
      <c r="C239" s="6">
        <f>Turniere!C847</f>
        <v>0</v>
      </c>
      <c r="D239" s="6">
        <f>Turniere!D847*2</f>
        <v>0</v>
      </c>
      <c r="E239" s="1">
        <f t="shared" si="92"/>
        <v>0</v>
      </c>
      <c r="F239" s="6">
        <f>Turniere!E847</f>
        <v>0</v>
      </c>
      <c r="G239" s="6">
        <f>Turniere!F847</f>
        <v>0</v>
      </c>
      <c r="H239" s="1">
        <f t="shared" si="93"/>
        <v>0</v>
      </c>
      <c r="I239" s="6">
        <f>Turniere!G847</f>
        <v>0</v>
      </c>
      <c r="J239" s="6">
        <f>Turniere!H847</f>
        <v>0</v>
      </c>
      <c r="K239" s="1">
        <f t="shared" si="94"/>
        <v>0</v>
      </c>
      <c r="L239" s="6">
        <f t="shared" si="95"/>
        <v>0</v>
      </c>
      <c r="M239" s="41"/>
      <c r="N239" s="41"/>
      <c r="O239" s="41"/>
      <c r="P239" s="41"/>
      <c r="Q239" s="61" t="s">
        <v>115</v>
      </c>
      <c r="R239" s="1">
        <f t="shared" si="96"/>
        <v>0</v>
      </c>
      <c r="S239" s="6">
        <f>Turniere!C1759</f>
        <v>0</v>
      </c>
      <c r="T239" s="6">
        <f>Turniere!D1759*2</f>
        <v>0</v>
      </c>
      <c r="U239" s="1">
        <f t="shared" si="97"/>
        <v>0</v>
      </c>
      <c r="V239" s="6">
        <f>Turniere!E1759</f>
        <v>0</v>
      </c>
      <c r="W239" s="6">
        <f>Turniere!F1759</f>
        <v>0</v>
      </c>
      <c r="X239" s="1">
        <f t="shared" si="98"/>
        <v>0</v>
      </c>
      <c r="Y239" s="6">
        <f>Turniere!G1759</f>
        <v>0</v>
      </c>
      <c r="Z239" s="6">
        <f>Turniere!H1759</f>
        <v>0</v>
      </c>
      <c r="AA239" s="1">
        <f t="shared" si="99"/>
        <v>0</v>
      </c>
      <c r="AB239" s="6">
        <f t="shared" si="100"/>
        <v>0</v>
      </c>
    </row>
    <row r="240" spans="1:28" x14ac:dyDescent="0.25">
      <c r="A240" s="49" t="str">
        <f>$A$30</f>
        <v>24.</v>
      </c>
      <c r="B240" s="1">
        <f t="shared" si="91"/>
        <v>0</v>
      </c>
      <c r="C240" s="6">
        <f>Turniere!C885</f>
        <v>0</v>
      </c>
      <c r="D240" s="6">
        <f>Turniere!D885</f>
        <v>0</v>
      </c>
      <c r="E240" s="1">
        <f t="shared" si="92"/>
        <v>0</v>
      </c>
      <c r="F240" s="6">
        <f>Turniere!E885</f>
        <v>0</v>
      </c>
      <c r="G240" s="6">
        <f>Turniere!F885</f>
        <v>0</v>
      </c>
      <c r="H240" s="1">
        <f t="shared" si="93"/>
        <v>0</v>
      </c>
      <c r="I240" s="6">
        <f>Turniere!G885</f>
        <v>0</v>
      </c>
      <c r="J240" s="6">
        <f>Turniere!H885</f>
        <v>0</v>
      </c>
      <c r="K240" s="1">
        <f t="shared" si="94"/>
        <v>0</v>
      </c>
      <c r="L240" s="6">
        <f t="shared" si="95"/>
        <v>0</v>
      </c>
      <c r="M240" s="41"/>
      <c r="N240" s="41"/>
      <c r="O240" s="41"/>
      <c r="P240" s="41"/>
      <c r="Q240" s="53" t="s">
        <v>116</v>
      </c>
      <c r="R240" s="1">
        <f t="shared" si="96"/>
        <v>0</v>
      </c>
      <c r="S240" s="6">
        <f>Turniere!C1797</f>
        <v>0</v>
      </c>
      <c r="T240" s="6">
        <f>Turniere!D1797</f>
        <v>0</v>
      </c>
      <c r="U240" s="1">
        <f t="shared" si="97"/>
        <v>0</v>
      </c>
      <c r="V240" s="6">
        <f>Turniere!E1797</f>
        <v>0</v>
      </c>
      <c r="W240" s="6">
        <f>Turniere!F1797</f>
        <v>0</v>
      </c>
      <c r="X240" s="1">
        <f t="shared" si="98"/>
        <v>0</v>
      </c>
      <c r="Y240" s="6">
        <f>Turniere!G1797</f>
        <v>0</v>
      </c>
      <c r="Z240" s="6">
        <f>Turniere!H1797</f>
        <v>0</v>
      </c>
      <c r="AA240" s="1">
        <f t="shared" si="99"/>
        <v>0</v>
      </c>
      <c r="AB240" s="6">
        <f t="shared" si="100"/>
        <v>0</v>
      </c>
    </row>
    <row r="241" spans="1:28" x14ac:dyDescent="0.25">
      <c r="B241" s="111" t="s">
        <v>49</v>
      </c>
      <c r="C241" s="111"/>
      <c r="D241" s="111"/>
      <c r="E241" s="111"/>
      <c r="F241" s="111"/>
      <c r="G241" s="111"/>
      <c r="H241" s="111"/>
      <c r="I241" s="111"/>
      <c r="J241" s="111"/>
      <c r="K241" s="1">
        <f>SUM(K217:K240)</f>
        <v>0</v>
      </c>
      <c r="L241" s="1">
        <f>SUM(L217:L240)</f>
        <v>0</v>
      </c>
      <c r="R241" s="111" t="s">
        <v>49</v>
      </c>
      <c r="S241" s="111"/>
      <c r="T241" s="111"/>
      <c r="U241" s="111"/>
      <c r="V241" s="111"/>
      <c r="W241" s="111"/>
      <c r="X241" s="111"/>
      <c r="Y241" s="111"/>
      <c r="Z241" s="111"/>
      <c r="AA241" s="1">
        <f>SUM(AA216:AA240)</f>
        <v>0</v>
      </c>
      <c r="AB241" s="1">
        <f>SUM(AB216:AB240)</f>
        <v>0</v>
      </c>
    </row>
    <row r="246" spans="1:28" ht="15.75" thickBot="1" x14ac:dyDescent="0.3"/>
    <row r="247" spans="1:28" ht="27" thickBot="1" x14ac:dyDescent="0.45">
      <c r="A247" s="12"/>
      <c r="B247" s="116">
        <f>Turniere!$B$11</f>
        <v>8</v>
      </c>
      <c r="C247" s="116"/>
      <c r="D247" s="116"/>
      <c r="E247" s="116"/>
      <c r="F247" s="116"/>
      <c r="G247" s="116"/>
      <c r="H247" s="116"/>
      <c r="I247" s="116"/>
      <c r="J247" s="116"/>
      <c r="K247" s="116"/>
      <c r="L247" s="1" t="s">
        <v>43</v>
      </c>
      <c r="Q247" s="12"/>
      <c r="R247" s="116">
        <f>Turniere!$B$11</f>
        <v>8</v>
      </c>
      <c r="S247" s="116"/>
      <c r="T247" s="116"/>
      <c r="U247" s="116"/>
      <c r="V247" s="116"/>
      <c r="W247" s="116"/>
      <c r="X247" s="116"/>
      <c r="Y247" s="116"/>
      <c r="Z247" s="116"/>
      <c r="AA247" s="116"/>
      <c r="AB247" s="1" t="s">
        <v>43</v>
      </c>
    </row>
    <row r="248" spans="1:28" x14ac:dyDescent="0.25">
      <c r="A248" s="12" t="s">
        <v>3</v>
      </c>
      <c r="B248" s="117" t="s">
        <v>44</v>
      </c>
      <c r="C248" s="117"/>
      <c r="D248" s="117"/>
      <c r="E248" s="117"/>
      <c r="F248" s="117"/>
      <c r="G248" s="117"/>
      <c r="H248" s="117"/>
      <c r="I248" s="117"/>
      <c r="J248" s="117"/>
      <c r="K248" s="117"/>
      <c r="L248" s="2">
        <f>L276*L249</f>
        <v>0</v>
      </c>
      <c r="Q248" s="12" t="s">
        <v>3</v>
      </c>
      <c r="R248" s="117" t="s">
        <v>44</v>
      </c>
      <c r="S248" s="117"/>
      <c r="T248" s="117"/>
      <c r="U248" s="117"/>
      <c r="V248" s="117"/>
      <c r="W248" s="117"/>
      <c r="X248" s="117"/>
      <c r="Y248" s="117"/>
      <c r="Z248" s="117"/>
      <c r="AA248" s="117"/>
      <c r="AB248" s="2">
        <f>AB276*AB249</f>
        <v>0</v>
      </c>
    </row>
    <row r="249" spans="1:28" x14ac:dyDescent="0.25">
      <c r="A249" s="11" t="s">
        <v>45</v>
      </c>
      <c r="B249" s="96" t="s">
        <v>46</v>
      </c>
      <c r="C249" s="96"/>
      <c r="D249" s="96"/>
      <c r="E249" s="96"/>
      <c r="F249" s="96"/>
      <c r="G249" s="96"/>
      <c r="H249" s="96"/>
      <c r="I249" s="96"/>
      <c r="J249" s="96"/>
      <c r="K249" s="96"/>
      <c r="L249" s="13">
        <v>5.0000000000000001E-3</v>
      </c>
      <c r="Q249" s="11" t="s">
        <v>45</v>
      </c>
      <c r="R249" s="118" t="str">
        <f>$R$4</f>
        <v xml:space="preserve">Zeitraum 26.10.2019 - 02.04.2020         </v>
      </c>
      <c r="S249" s="118"/>
      <c r="T249" s="118"/>
      <c r="U249" s="118"/>
      <c r="V249" s="118"/>
      <c r="W249" s="118"/>
      <c r="X249" s="118"/>
      <c r="Y249" s="118"/>
      <c r="Z249" s="118"/>
      <c r="AA249" s="118"/>
      <c r="AB249" s="13">
        <v>5.0000000000000001E-3</v>
      </c>
    </row>
    <row r="250" spans="1:28" ht="46.5" x14ac:dyDescent="0.25">
      <c r="B250" s="14" t="s">
        <v>40</v>
      </c>
      <c r="C250" s="14" t="s">
        <v>10</v>
      </c>
      <c r="D250" s="14" t="s">
        <v>6</v>
      </c>
      <c r="E250" s="14" t="s">
        <v>41</v>
      </c>
      <c r="F250" s="14" t="s">
        <v>10</v>
      </c>
      <c r="G250" s="14" t="s">
        <v>6</v>
      </c>
      <c r="H250" s="14" t="s">
        <v>4</v>
      </c>
      <c r="I250" s="14" t="s">
        <v>10</v>
      </c>
      <c r="J250" s="14" t="s">
        <v>6</v>
      </c>
      <c r="K250" s="14" t="s">
        <v>11</v>
      </c>
      <c r="L250" s="14" t="s">
        <v>6</v>
      </c>
      <c r="R250" s="14" t="s">
        <v>40</v>
      </c>
      <c r="S250" s="14" t="s">
        <v>10</v>
      </c>
      <c r="T250" s="14" t="s">
        <v>6</v>
      </c>
      <c r="U250" s="14" t="s">
        <v>41</v>
      </c>
      <c r="V250" s="14" t="s">
        <v>10</v>
      </c>
      <c r="W250" s="14" t="s">
        <v>6</v>
      </c>
      <c r="X250" s="14" t="s">
        <v>4</v>
      </c>
      <c r="Y250" s="14" t="s">
        <v>10</v>
      </c>
      <c r="Z250" s="14" t="s">
        <v>6</v>
      </c>
      <c r="AA250" s="14" t="s">
        <v>11</v>
      </c>
      <c r="AB250" s="14" t="s">
        <v>6</v>
      </c>
    </row>
    <row r="251" spans="1:28" x14ac:dyDescent="0.25">
      <c r="A251" s="1" t="s">
        <v>47</v>
      </c>
      <c r="B251" s="111" t="s">
        <v>48</v>
      </c>
      <c r="C251" s="111"/>
      <c r="D251" s="111"/>
      <c r="E251" s="111"/>
      <c r="F251" s="111"/>
      <c r="G251" s="111"/>
      <c r="H251" s="111"/>
      <c r="I251" s="111"/>
      <c r="J251" s="111"/>
      <c r="K251" s="111"/>
      <c r="L251" s="1"/>
      <c r="M251" s="60" t="s">
        <v>131</v>
      </c>
      <c r="N251" s="60">
        <v>1</v>
      </c>
      <c r="O251" s="51" t="s">
        <v>130</v>
      </c>
      <c r="P251" s="51">
        <v>1</v>
      </c>
      <c r="Q251" s="1" t="s">
        <v>47</v>
      </c>
      <c r="R251" s="86" t="s">
        <v>68</v>
      </c>
      <c r="S251" s="106"/>
      <c r="T251" s="106"/>
      <c r="U251" s="106"/>
      <c r="V251" s="106"/>
      <c r="W251" s="106"/>
      <c r="X251" s="106"/>
      <c r="Y251" s="106"/>
      <c r="Z251" s="87"/>
      <c r="AA251" s="1">
        <f>K276</f>
        <v>0</v>
      </c>
      <c r="AB251" s="1">
        <f>L276</f>
        <v>0</v>
      </c>
    </row>
    <row r="252" spans="1:28" x14ac:dyDescent="0.25">
      <c r="A252" s="15" t="str">
        <f>$A$7</f>
        <v>1.</v>
      </c>
      <c r="B252" s="1">
        <f t="shared" ref="B252:B275" si="102">COUNTIF(D252,"&gt;10")</f>
        <v>0</v>
      </c>
      <c r="C252" s="6">
        <f>Turniere!C11</f>
        <v>0</v>
      </c>
      <c r="D252" s="6">
        <f>Turniere!D11*2</f>
        <v>0</v>
      </c>
      <c r="E252" s="1">
        <f t="shared" ref="E252:E275" si="103">COUNTIF(G252,"&gt;10")</f>
        <v>0</v>
      </c>
      <c r="F252" s="6">
        <f>Turniere!E11</f>
        <v>0</v>
      </c>
      <c r="G252" s="6">
        <f>Turniere!F11</f>
        <v>0</v>
      </c>
      <c r="H252" s="1">
        <f t="shared" ref="H252:H275" si="104">COUNTIF(J252,"&gt;10")</f>
        <v>0</v>
      </c>
      <c r="I252" s="6">
        <f>Turniere!G11</f>
        <v>0</v>
      </c>
      <c r="J252" s="6">
        <f>Turniere!H11</f>
        <v>0</v>
      </c>
      <c r="K252" s="1">
        <f t="shared" ref="K252:K275" si="105">B252+E252+H252</f>
        <v>0</v>
      </c>
      <c r="L252" s="42">
        <f t="shared" ref="L252:L275" si="106">D252+G252+J252</f>
        <v>0</v>
      </c>
      <c r="M252" s="51" t="s">
        <v>130</v>
      </c>
      <c r="N252" s="51">
        <v>1</v>
      </c>
      <c r="O252" s="51" t="s">
        <v>130</v>
      </c>
      <c r="P252" s="51">
        <v>2</v>
      </c>
      <c r="Q252" s="16" t="str">
        <f>Q217</f>
        <v>25.</v>
      </c>
      <c r="R252" s="1">
        <f t="shared" ref="R252:R275" si="107">COUNTIF(T252,"&gt;10")</f>
        <v>0</v>
      </c>
      <c r="S252" s="6">
        <f>Turniere!C924</f>
        <v>0</v>
      </c>
      <c r="T252" s="6">
        <f>Turniere!D924</f>
        <v>0</v>
      </c>
      <c r="U252" s="1">
        <f t="shared" ref="U252:U275" si="108">COUNTIF(W252,"&gt;10")</f>
        <v>0</v>
      </c>
      <c r="V252" s="6">
        <f>Turniere!E924</f>
        <v>0</v>
      </c>
      <c r="W252" s="6">
        <f>Turniere!F924</f>
        <v>0</v>
      </c>
      <c r="X252" s="1">
        <f t="shared" ref="X252:X275" si="109">COUNTIF(Z252,"&gt;10")</f>
        <v>0</v>
      </c>
      <c r="Y252" s="6">
        <f>Turniere!G924</f>
        <v>0</v>
      </c>
      <c r="Z252" s="6">
        <f>Turniere!H924</f>
        <v>0</v>
      </c>
      <c r="AA252" s="1">
        <f t="shared" ref="AA252:AA275" si="110">R252+U252+X252</f>
        <v>0</v>
      </c>
      <c r="AB252" s="6">
        <f t="shared" ref="AB252:AB275" si="111">T252+W252+Z252</f>
        <v>0</v>
      </c>
    </row>
    <row r="253" spans="1:28" x14ac:dyDescent="0.25">
      <c r="A253" s="16" t="str">
        <f>$A$8</f>
        <v>2.</v>
      </c>
      <c r="B253" s="1">
        <f t="shared" si="102"/>
        <v>0</v>
      </c>
      <c r="C253" s="6">
        <f>Turniere!C50</f>
        <v>0</v>
      </c>
      <c r="D253" s="6">
        <f>Turniere!D50</f>
        <v>0</v>
      </c>
      <c r="E253" s="1">
        <f t="shared" si="103"/>
        <v>0</v>
      </c>
      <c r="F253" s="6">
        <f>Turniere!E50</f>
        <v>0</v>
      </c>
      <c r="G253" s="6">
        <f>Turniere!F50</f>
        <v>0</v>
      </c>
      <c r="H253" s="1">
        <f t="shared" si="104"/>
        <v>0</v>
      </c>
      <c r="I253" s="6">
        <f>Turniere!G50</f>
        <v>0</v>
      </c>
      <c r="J253" s="6">
        <f>Turniere!H50</f>
        <v>0</v>
      </c>
      <c r="K253" s="1">
        <f t="shared" si="105"/>
        <v>0</v>
      </c>
      <c r="L253" s="6">
        <f t="shared" si="106"/>
        <v>0</v>
      </c>
      <c r="M253" s="51" t="s">
        <v>130</v>
      </c>
      <c r="N253" s="51">
        <v>1</v>
      </c>
      <c r="O253" s="41"/>
      <c r="P253" s="41"/>
      <c r="Q253" s="16" t="str">
        <f t="shared" ref="Q253:Q267" si="112">Q218</f>
        <v>26.</v>
      </c>
      <c r="R253" s="1">
        <f t="shared" si="107"/>
        <v>0</v>
      </c>
      <c r="S253" s="6">
        <f>Turniere!C962</f>
        <v>0</v>
      </c>
      <c r="T253" s="6">
        <f>Turniere!D962</f>
        <v>0</v>
      </c>
      <c r="U253" s="1">
        <f t="shared" si="108"/>
        <v>0</v>
      </c>
      <c r="V253" s="6">
        <f>Turniere!E962</f>
        <v>0</v>
      </c>
      <c r="W253" s="6">
        <f>Turniere!F962</f>
        <v>0</v>
      </c>
      <c r="X253" s="1">
        <f t="shared" si="109"/>
        <v>0</v>
      </c>
      <c r="Y253" s="6">
        <f>Turniere!G962</f>
        <v>0</v>
      </c>
      <c r="Z253" s="6">
        <f>Turniere!H962</f>
        <v>0</v>
      </c>
      <c r="AA253" s="1">
        <f t="shared" si="110"/>
        <v>0</v>
      </c>
      <c r="AB253" s="6">
        <f t="shared" si="111"/>
        <v>0</v>
      </c>
    </row>
    <row r="254" spans="1:28" x14ac:dyDescent="0.25">
      <c r="A254" s="16" t="str">
        <f>$A$9</f>
        <v>3.</v>
      </c>
      <c r="B254" s="1">
        <f t="shared" si="102"/>
        <v>0</v>
      </c>
      <c r="C254" s="6">
        <f>Turniere!C88</f>
        <v>0</v>
      </c>
      <c r="D254" s="6">
        <f>Turniere!D88</f>
        <v>0</v>
      </c>
      <c r="E254" s="1">
        <f t="shared" si="103"/>
        <v>0</v>
      </c>
      <c r="F254" s="6">
        <f>Turniere!E88</f>
        <v>0</v>
      </c>
      <c r="G254" s="6">
        <f>Turniere!F88</f>
        <v>0</v>
      </c>
      <c r="H254" s="1">
        <f t="shared" si="104"/>
        <v>0</v>
      </c>
      <c r="I254" s="6">
        <f>Turniere!G88</f>
        <v>0</v>
      </c>
      <c r="J254" s="6">
        <f>Turniere!H88</f>
        <v>0</v>
      </c>
      <c r="K254" s="1">
        <f t="shared" si="105"/>
        <v>0</v>
      </c>
      <c r="L254" s="6">
        <f t="shared" si="106"/>
        <v>0</v>
      </c>
      <c r="M254" s="51" t="s">
        <v>130</v>
      </c>
      <c r="N254" s="51">
        <v>1</v>
      </c>
      <c r="O254" s="41"/>
      <c r="P254" s="41"/>
      <c r="Q254" s="16" t="str">
        <f t="shared" si="112"/>
        <v>27.</v>
      </c>
      <c r="R254" s="1">
        <f t="shared" si="107"/>
        <v>0</v>
      </c>
      <c r="S254" s="6">
        <f>Turniere!C1000</f>
        <v>0</v>
      </c>
      <c r="T254" s="6">
        <f>Turniere!D1000</f>
        <v>0</v>
      </c>
      <c r="U254" s="1">
        <f t="shared" si="108"/>
        <v>0</v>
      </c>
      <c r="V254" s="6">
        <f>Turniere!E1000</f>
        <v>0</v>
      </c>
      <c r="W254" s="6">
        <f>Turniere!F1000</f>
        <v>0</v>
      </c>
      <c r="X254" s="1">
        <f t="shared" si="109"/>
        <v>0</v>
      </c>
      <c r="Y254" s="6">
        <f>Turniere!G1000</f>
        <v>0</v>
      </c>
      <c r="Z254" s="6">
        <f>Turniere!H1000</f>
        <v>0</v>
      </c>
      <c r="AA254" s="1">
        <f t="shared" si="110"/>
        <v>0</v>
      </c>
      <c r="AB254" s="6">
        <f t="shared" si="111"/>
        <v>0</v>
      </c>
    </row>
    <row r="255" spans="1:28" x14ac:dyDescent="0.25">
      <c r="A255" s="16" t="str">
        <f>$A$10</f>
        <v>4.</v>
      </c>
      <c r="B255" s="1">
        <f t="shared" si="102"/>
        <v>0</v>
      </c>
      <c r="C255" s="6">
        <f>Turniere!C126</f>
        <v>0</v>
      </c>
      <c r="D255" s="6">
        <f>Turniere!D126</f>
        <v>0</v>
      </c>
      <c r="E255" s="1">
        <f t="shared" si="103"/>
        <v>0</v>
      </c>
      <c r="F255" s="6">
        <f>Turniere!E126</f>
        <v>0</v>
      </c>
      <c r="G255" s="6">
        <f>Turniere!F126</f>
        <v>0</v>
      </c>
      <c r="H255" s="1">
        <f t="shared" si="104"/>
        <v>0</v>
      </c>
      <c r="I255" s="6">
        <f>Turniere!G126</f>
        <v>0</v>
      </c>
      <c r="J255" s="6">
        <f>Turniere!H126</f>
        <v>0</v>
      </c>
      <c r="K255" s="1">
        <f t="shared" si="105"/>
        <v>0</v>
      </c>
      <c r="L255" s="6">
        <f t="shared" si="106"/>
        <v>0</v>
      </c>
      <c r="M255" s="51" t="s">
        <v>130</v>
      </c>
      <c r="N255" s="51">
        <v>1</v>
      </c>
      <c r="O255" s="41"/>
      <c r="P255" s="41"/>
      <c r="Q255" s="16" t="str">
        <f t="shared" si="112"/>
        <v>28.</v>
      </c>
      <c r="R255" s="1">
        <f t="shared" si="107"/>
        <v>0</v>
      </c>
      <c r="S255" s="6">
        <f>Turniere!C1038</f>
        <v>0</v>
      </c>
      <c r="T255" s="6">
        <f>Turniere!D1038</f>
        <v>0</v>
      </c>
      <c r="U255" s="1">
        <f t="shared" si="108"/>
        <v>0</v>
      </c>
      <c r="V255" s="6">
        <f>Turniere!E1038</f>
        <v>0</v>
      </c>
      <c r="W255" s="6">
        <f>Turniere!F1038</f>
        <v>0</v>
      </c>
      <c r="X255" s="1">
        <f t="shared" si="109"/>
        <v>0</v>
      </c>
      <c r="Y255" s="6">
        <f>Turniere!G1038</f>
        <v>0</v>
      </c>
      <c r="Z255" s="6">
        <f>Turniere!H1038</f>
        <v>0</v>
      </c>
      <c r="AA255" s="1">
        <f t="shared" si="110"/>
        <v>0</v>
      </c>
      <c r="AB255" s="6">
        <f t="shared" si="111"/>
        <v>0</v>
      </c>
    </row>
    <row r="256" spans="1:28" x14ac:dyDescent="0.25">
      <c r="A256" s="16" t="str">
        <f>$A$11</f>
        <v>5.</v>
      </c>
      <c r="B256" s="1">
        <f t="shared" si="102"/>
        <v>0</v>
      </c>
      <c r="C256" s="6">
        <f>Turniere!C164</f>
        <v>0</v>
      </c>
      <c r="D256" s="6">
        <f>Turniere!D164</f>
        <v>0</v>
      </c>
      <c r="E256" s="1">
        <f t="shared" si="103"/>
        <v>0</v>
      </c>
      <c r="F256" s="6">
        <f>Turniere!E164</f>
        <v>0</v>
      </c>
      <c r="G256" s="6">
        <f>Turniere!F164</f>
        <v>0</v>
      </c>
      <c r="H256" s="1">
        <f t="shared" si="104"/>
        <v>0</v>
      </c>
      <c r="I256" s="6">
        <f>Turniere!G164</f>
        <v>0</v>
      </c>
      <c r="J256" s="6">
        <f>Turniere!H164</f>
        <v>0</v>
      </c>
      <c r="K256" s="1">
        <f t="shared" si="105"/>
        <v>0</v>
      </c>
      <c r="L256" s="6">
        <f t="shared" si="106"/>
        <v>0</v>
      </c>
      <c r="M256" s="41">
        <v>100</v>
      </c>
      <c r="N256" s="41">
        <v>1</v>
      </c>
      <c r="O256" s="41"/>
      <c r="P256" s="41"/>
      <c r="Q256" s="16" t="str">
        <f t="shared" si="112"/>
        <v>29.</v>
      </c>
      <c r="R256" s="1">
        <f t="shared" si="107"/>
        <v>0</v>
      </c>
      <c r="S256" s="6">
        <f>Turniere!C1076</f>
        <v>0</v>
      </c>
      <c r="T256" s="6">
        <f>Turniere!D1076</f>
        <v>0</v>
      </c>
      <c r="U256" s="1">
        <f t="shared" si="108"/>
        <v>0</v>
      </c>
      <c r="V256" s="6">
        <f>Turniere!E1076</f>
        <v>0</v>
      </c>
      <c r="W256" s="6">
        <f>Turniere!F1076</f>
        <v>0</v>
      </c>
      <c r="X256" s="1">
        <f t="shared" si="109"/>
        <v>0</v>
      </c>
      <c r="Y256" s="6">
        <f>Turniere!G1076</f>
        <v>0</v>
      </c>
      <c r="Z256" s="6">
        <f>Turniere!H1076</f>
        <v>0</v>
      </c>
      <c r="AA256" s="1">
        <f t="shared" si="110"/>
        <v>0</v>
      </c>
      <c r="AB256" s="6">
        <f t="shared" si="111"/>
        <v>0</v>
      </c>
    </row>
    <row r="257" spans="1:28" x14ac:dyDescent="0.25">
      <c r="A257" s="16" t="str">
        <f>$A$12</f>
        <v>6.</v>
      </c>
      <c r="B257" s="1">
        <f t="shared" si="102"/>
        <v>0</v>
      </c>
      <c r="C257" s="6">
        <f>Turniere!C202</f>
        <v>0</v>
      </c>
      <c r="D257" s="6">
        <f>Turniere!D202</f>
        <v>0</v>
      </c>
      <c r="E257" s="1">
        <f t="shared" si="103"/>
        <v>0</v>
      </c>
      <c r="F257" s="6">
        <f>Turniere!E202</f>
        <v>0</v>
      </c>
      <c r="G257" s="6">
        <f>Turniere!F202</f>
        <v>0</v>
      </c>
      <c r="H257" s="1">
        <f t="shared" si="104"/>
        <v>0</v>
      </c>
      <c r="I257" s="6">
        <f>Turniere!G202</f>
        <v>0</v>
      </c>
      <c r="J257" s="6">
        <f>Turniere!H202</f>
        <v>0</v>
      </c>
      <c r="K257" s="1">
        <f t="shared" si="105"/>
        <v>0</v>
      </c>
      <c r="L257" s="6">
        <f t="shared" si="106"/>
        <v>0</v>
      </c>
      <c r="M257" s="41">
        <v>100</v>
      </c>
      <c r="N257" s="41">
        <v>1</v>
      </c>
      <c r="O257" s="41"/>
      <c r="P257" s="41"/>
      <c r="Q257" s="16" t="str">
        <f t="shared" si="112"/>
        <v>30.</v>
      </c>
      <c r="R257" s="1">
        <f t="shared" si="107"/>
        <v>0</v>
      </c>
      <c r="S257" s="6">
        <f>Turniere!C1114</f>
        <v>0</v>
      </c>
      <c r="T257" s="6">
        <f>Turniere!D1114</f>
        <v>0</v>
      </c>
      <c r="U257" s="1">
        <f t="shared" si="108"/>
        <v>0</v>
      </c>
      <c r="V257" s="6">
        <f>Turniere!E1114</f>
        <v>0</v>
      </c>
      <c r="W257" s="6">
        <f>Turniere!F1114</f>
        <v>0</v>
      </c>
      <c r="X257" s="1">
        <f t="shared" si="109"/>
        <v>0</v>
      </c>
      <c r="Y257" s="6">
        <f>Turniere!G1114</f>
        <v>0</v>
      </c>
      <c r="Z257" s="6">
        <f>Turniere!H1114</f>
        <v>0</v>
      </c>
      <c r="AA257" s="1">
        <f t="shared" si="110"/>
        <v>0</v>
      </c>
      <c r="AB257" s="6">
        <f t="shared" si="111"/>
        <v>0</v>
      </c>
    </row>
    <row r="258" spans="1:28" x14ac:dyDescent="0.25">
      <c r="A258" s="16" t="str">
        <f>$A$13</f>
        <v>7.</v>
      </c>
      <c r="B258" s="1">
        <f t="shared" si="102"/>
        <v>0</v>
      </c>
      <c r="C258" s="6">
        <f>Turniere!C240</f>
        <v>0</v>
      </c>
      <c r="D258" s="6">
        <f>Turniere!D240</f>
        <v>0</v>
      </c>
      <c r="E258" s="1">
        <f t="shared" si="103"/>
        <v>0</v>
      </c>
      <c r="F258" s="6">
        <f>Turniere!E240</f>
        <v>0</v>
      </c>
      <c r="G258" s="6">
        <f>Turniere!F240</f>
        <v>0</v>
      </c>
      <c r="H258" s="1">
        <f t="shared" si="104"/>
        <v>0</v>
      </c>
      <c r="I258" s="6">
        <f>Turniere!G240</f>
        <v>0</v>
      </c>
      <c r="J258" s="6">
        <f>Turniere!H240</f>
        <v>0</v>
      </c>
      <c r="K258" s="1">
        <f t="shared" si="105"/>
        <v>0</v>
      </c>
      <c r="L258" s="6">
        <f t="shared" si="106"/>
        <v>0</v>
      </c>
      <c r="M258" s="41">
        <v>50</v>
      </c>
      <c r="N258" s="41">
        <v>1</v>
      </c>
      <c r="O258" s="41"/>
      <c r="P258" s="41"/>
      <c r="Q258" s="16" t="str">
        <f t="shared" si="112"/>
        <v>31.</v>
      </c>
      <c r="R258" s="1">
        <f t="shared" si="107"/>
        <v>0</v>
      </c>
      <c r="S258" s="6">
        <f>Turniere!C1152</f>
        <v>0</v>
      </c>
      <c r="T258" s="6">
        <f>Turniere!D1152</f>
        <v>0</v>
      </c>
      <c r="U258" s="1">
        <f t="shared" si="108"/>
        <v>0</v>
      </c>
      <c r="V258" s="6">
        <f>Turniere!E1152</f>
        <v>0</v>
      </c>
      <c r="W258" s="6">
        <f>Turniere!F1152</f>
        <v>0</v>
      </c>
      <c r="X258" s="1">
        <f t="shared" si="109"/>
        <v>0</v>
      </c>
      <c r="Y258" s="6">
        <f>Turniere!G1152</f>
        <v>0</v>
      </c>
      <c r="Z258" s="6">
        <f>Turniere!H1152</f>
        <v>0</v>
      </c>
      <c r="AA258" s="1">
        <f t="shared" si="110"/>
        <v>0</v>
      </c>
      <c r="AB258" s="6">
        <f t="shared" si="111"/>
        <v>0</v>
      </c>
    </row>
    <row r="259" spans="1:28" x14ac:dyDescent="0.25">
      <c r="A259" s="15" t="str">
        <f>$A$14</f>
        <v>8.</v>
      </c>
      <c r="B259" s="1">
        <f t="shared" si="102"/>
        <v>0</v>
      </c>
      <c r="C259" s="6">
        <f>Turniere!C278</f>
        <v>0</v>
      </c>
      <c r="D259" s="6">
        <f>Turniere!D278*2</f>
        <v>0</v>
      </c>
      <c r="E259" s="1">
        <f t="shared" si="103"/>
        <v>0</v>
      </c>
      <c r="F259" s="6">
        <f>Turniere!E278</f>
        <v>0</v>
      </c>
      <c r="G259" s="6">
        <f>Turniere!F278</f>
        <v>0</v>
      </c>
      <c r="H259" s="1">
        <f t="shared" si="104"/>
        <v>0</v>
      </c>
      <c r="I259" s="6">
        <f>Turniere!G278</f>
        <v>0</v>
      </c>
      <c r="J259" s="6">
        <f>Turniere!H278</f>
        <v>0</v>
      </c>
      <c r="K259" s="1">
        <f t="shared" si="105"/>
        <v>0</v>
      </c>
      <c r="L259" s="42">
        <f t="shared" si="106"/>
        <v>0</v>
      </c>
      <c r="M259" s="41">
        <v>50</v>
      </c>
      <c r="N259" s="41">
        <v>1</v>
      </c>
      <c r="O259" s="41"/>
      <c r="P259" s="41"/>
      <c r="Q259" s="16" t="str">
        <f t="shared" si="112"/>
        <v>32.</v>
      </c>
      <c r="R259" s="1">
        <f t="shared" si="107"/>
        <v>0</v>
      </c>
      <c r="S259" s="6">
        <f>Turniere!C1190</f>
        <v>0</v>
      </c>
      <c r="T259" s="6">
        <f>Turniere!D1190</f>
        <v>0</v>
      </c>
      <c r="U259" s="1">
        <f t="shared" si="108"/>
        <v>0</v>
      </c>
      <c r="V259" s="6">
        <f>Turniere!E1190</f>
        <v>0</v>
      </c>
      <c r="W259" s="6">
        <f>Turniere!F1190</f>
        <v>0</v>
      </c>
      <c r="X259" s="1">
        <f t="shared" si="109"/>
        <v>0</v>
      </c>
      <c r="Y259" s="6">
        <f>Turniere!G1190</f>
        <v>0</v>
      </c>
      <c r="Z259" s="6">
        <f>Turniere!H1190</f>
        <v>0</v>
      </c>
      <c r="AA259" s="1">
        <f t="shared" si="110"/>
        <v>0</v>
      </c>
      <c r="AB259" s="6">
        <f t="shared" si="111"/>
        <v>0</v>
      </c>
    </row>
    <row r="260" spans="1:28" x14ac:dyDescent="0.25">
      <c r="A260" s="16" t="str">
        <f>$A$15</f>
        <v>9.</v>
      </c>
      <c r="B260" s="1">
        <f t="shared" si="102"/>
        <v>0</v>
      </c>
      <c r="C260" s="6">
        <f>Turniere!C316</f>
        <v>0</v>
      </c>
      <c r="D260" s="6">
        <f>Turniere!D316</f>
        <v>0</v>
      </c>
      <c r="E260" s="1">
        <f t="shared" si="103"/>
        <v>0</v>
      </c>
      <c r="F260" s="6">
        <f>Turniere!E316</f>
        <v>0</v>
      </c>
      <c r="G260" s="6">
        <f>Turniere!F316</f>
        <v>0</v>
      </c>
      <c r="H260" s="1">
        <f t="shared" si="104"/>
        <v>0</v>
      </c>
      <c r="I260" s="6">
        <f>Turniere!G316</f>
        <v>0</v>
      </c>
      <c r="J260" s="6">
        <f>Turniere!H316</f>
        <v>0</v>
      </c>
      <c r="K260" s="1">
        <f t="shared" si="105"/>
        <v>0</v>
      </c>
      <c r="L260" s="6">
        <f t="shared" si="106"/>
        <v>0</v>
      </c>
      <c r="M260" s="41">
        <v>200</v>
      </c>
      <c r="N260" s="41">
        <v>1</v>
      </c>
      <c r="O260" s="41"/>
      <c r="P260" s="41"/>
      <c r="Q260" s="16" t="str">
        <f t="shared" si="112"/>
        <v>33.</v>
      </c>
      <c r="R260" s="1">
        <f t="shared" si="107"/>
        <v>0</v>
      </c>
      <c r="S260" s="6">
        <f>Turniere!C1228</f>
        <v>0</v>
      </c>
      <c r="T260" s="6">
        <f>Turniere!D1228</f>
        <v>0</v>
      </c>
      <c r="U260" s="1">
        <f t="shared" si="108"/>
        <v>0</v>
      </c>
      <c r="V260" s="6">
        <f>Turniere!E1228</f>
        <v>0</v>
      </c>
      <c r="W260" s="6">
        <f>Turniere!F1228</f>
        <v>0</v>
      </c>
      <c r="X260" s="1">
        <f t="shared" si="109"/>
        <v>0</v>
      </c>
      <c r="Y260" s="6">
        <f>Turniere!G1228</f>
        <v>0</v>
      </c>
      <c r="Z260" s="6">
        <f>Turniere!H1228</f>
        <v>0</v>
      </c>
      <c r="AA260" s="1">
        <f t="shared" si="110"/>
        <v>0</v>
      </c>
      <c r="AB260" s="6">
        <f t="shared" si="111"/>
        <v>0</v>
      </c>
    </row>
    <row r="261" spans="1:28" x14ac:dyDescent="0.25">
      <c r="A261" s="16" t="str">
        <f>$A$16</f>
        <v>10.</v>
      </c>
      <c r="B261" s="1">
        <f t="shared" si="102"/>
        <v>0</v>
      </c>
      <c r="C261" s="6">
        <f>Turniere!C354</f>
        <v>0</v>
      </c>
      <c r="D261" s="6">
        <f>Turniere!D354</f>
        <v>0</v>
      </c>
      <c r="E261" s="1">
        <f t="shared" si="103"/>
        <v>0</v>
      </c>
      <c r="F261" s="6">
        <f>Turniere!E354</f>
        <v>0</v>
      </c>
      <c r="G261" s="6">
        <f>Turniere!F354</f>
        <v>0</v>
      </c>
      <c r="H261" s="1">
        <f t="shared" si="104"/>
        <v>0</v>
      </c>
      <c r="I261" s="6">
        <f>Turniere!G354</f>
        <v>0</v>
      </c>
      <c r="J261" s="6">
        <f>Turniere!H354</f>
        <v>0</v>
      </c>
      <c r="K261" s="1">
        <f t="shared" si="105"/>
        <v>0</v>
      </c>
      <c r="L261" s="6">
        <f t="shared" si="106"/>
        <v>0</v>
      </c>
      <c r="M261" s="41"/>
      <c r="N261" s="41"/>
      <c r="O261" s="41"/>
      <c r="P261" s="41"/>
      <c r="Q261" s="16" t="str">
        <f t="shared" si="112"/>
        <v>34.</v>
      </c>
      <c r="R261" s="1">
        <f t="shared" si="107"/>
        <v>0</v>
      </c>
      <c r="S261" s="6">
        <f>Turniere!C1266</f>
        <v>0</v>
      </c>
      <c r="T261" s="6">
        <f>Turniere!D1266</f>
        <v>0</v>
      </c>
      <c r="U261" s="1">
        <f t="shared" si="108"/>
        <v>0</v>
      </c>
      <c r="V261" s="6">
        <f>Turniere!E1266</f>
        <v>0</v>
      </c>
      <c r="W261" s="6">
        <f>Turniere!F1266</f>
        <v>0</v>
      </c>
      <c r="X261" s="1">
        <f t="shared" si="109"/>
        <v>0</v>
      </c>
      <c r="Y261" s="6">
        <f>Turniere!G1266</f>
        <v>0</v>
      </c>
      <c r="Z261" s="6">
        <f>Turniere!H1266</f>
        <v>0</v>
      </c>
      <c r="AA261" s="1">
        <f t="shared" si="110"/>
        <v>0</v>
      </c>
      <c r="AB261" s="6">
        <f t="shared" si="111"/>
        <v>0</v>
      </c>
    </row>
    <row r="262" spans="1:28" x14ac:dyDescent="0.25">
      <c r="A262" s="16" t="str">
        <f>$A$17</f>
        <v>11.</v>
      </c>
      <c r="B262" s="1">
        <f t="shared" si="102"/>
        <v>0</v>
      </c>
      <c r="C262" s="6">
        <f>Turniere!C392</f>
        <v>0</v>
      </c>
      <c r="D262" s="6">
        <f>Turniere!D392</f>
        <v>0</v>
      </c>
      <c r="E262" s="1">
        <f t="shared" si="103"/>
        <v>0</v>
      </c>
      <c r="F262" s="6">
        <f>Turniere!E392</f>
        <v>0</v>
      </c>
      <c r="G262" s="6">
        <f>Turniere!F392</f>
        <v>0</v>
      </c>
      <c r="H262" s="1">
        <f t="shared" si="104"/>
        <v>0</v>
      </c>
      <c r="I262" s="6">
        <f>Turniere!G392</f>
        <v>0</v>
      </c>
      <c r="J262" s="6">
        <f>Turniere!H392</f>
        <v>0</v>
      </c>
      <c r="K262" s="1">
        <f t="shared" si="105"/>
        <v>0</v>
      </c>
      <c r="L262" s="6">
        <f t="shared" si="106"/>
        <v>0</v>
      </c>
      <c r="M262" s="41"/>
      <c r="N262" s="41"/>
      <c r="O262" s="41"/>
      <c r="P262" s="41"/>
      <c r="Q262" s="16" t="str">
        <f t="shared" si="112"/>
        <v>35.</v>
      </c>
      <c r="R262" s="1">
        <f t="shared" si="107"/>
        <v>0</v>
      </c>
      <c r="S262" s="6">
        <f>Turniere!C1304</f>
        <v>0</v>
      </c>
      <c r="T262" s="6">
        <f>Turniere!D1304</f>
        <v>0</v>
      </c>
      <c r="U262" s="1">
        <f t="shared" si="108"/>
        <v>0</v>
      </c>
      <c r="V262" s="6">
        <f>Turniere!E1304</f>
        <v>0</v>
      </c>
      <c r="W262" s="6">
        <f>Turniere!F1304</f>
        <v>0</v>
      </c>
      <c r="X262" s="1">
        <f t="shared" si="109"/>
        <v>0</v>
      </c>
      <c r="Y262" s="6">
        <f>Turniere!G1304</f>
        <v>0</v>
      </c>
      <c r="Z262" s="6">
        <f>Turniere!H1304</f>
        <v>0</v>
      </c>
      <c r="AA262" s="1">
        <f t="shared" si="110"/>
        <v>0</v>
      </c>
      <c r="AB262" s="6">
        <f t="shared" si="111"/>
        <v>0</v>
      </c>
    </row>
    <row r="263" spans="1:28" x14ac:dyDescent="0.25">
      <c r="A263" s="16" t="str">
        <f>$A$18</f>
        <v>12.</v>
      </c>
      <c r="B263" s="1">
        <f t="shared" si="102"/>
        <v>0</v>
      </c>
      <c r="C263" s="6">
        <f>Turniere!C430</f>
        <v>0</v>
      </c>
      <c r="D263" s="6">
        <f>Turniere!D430</f>
        <v>0</v>
      </c>
      <c r="E263" s="1">
        <f t="shared" si="103"/>
        <v>0</v>
      </c>
      <c r="F263" s="6">
        <f>Turniere!E430</f>
        <v>0</v>
      </c>
      <c r="G263" s="6">
        <f>Turniere!F430</f>
        <v>0</v>
      </c>
      <c r="H263" s="1">
        <f t="shared" si="104"/>
        <v>0</v>
      </c>
      <c r="I263" s="6">
        <f>Turniere!G430</f>
        <v>0</v>
      </c>
      <c r="J263" s="6">
        <f>Turniere!H430</f>
        <v>0</v>
      </c>
      <c r="K263" s="1">
        <f t="shared" si="105"/>
        <v>0</v>
      </c>
      <c r="L263" s="6">
        <f t="shared" si="106"/>
        <v>0</v>
      </c>
      <c r="M263" s="41"/>
      <c r="N263" s="41"/>
      <c r="O263" s="41"/>
      <c r="P263" s="41"/>
      <c r="Q263" s="16" t="str">
        <f t="shared" si="112"/>
        <v>36.</v>
      </c>
      <c r="R263" s="1">
        <f t="shared" si="107"/>
        <v>0</v>
      </c>
      <c r="S263" s="6">
        <f>Turniere!C1342</f>
        <v>0</v>
      </c>
      <c r="T263" s="6">
        <f>Turniere!D1342</f>
        <v>0</v>
      </c>
      <c r="U263" s="1">
        <f t="shared" si="108"/>
        <v>0</v>
      </c>
      <c r="V263" s="6">
        <f>Turniere!E1342</f>
        <v>0</v>
      </c>
      <c r="W263" s="6">
        <f>Turniere!F1342</f>
        <v>0</v>
      </c>
      <c r="X263" s="1">
        <f t="shared" si="109"/>
        <v>0</v>
      </c>
      <c r="Y263" s="6">
        <f>Turniere!G1342</f>
        <v>0</v>
      </c>
      <c r="Z263" s="6">
        <f>Turniere!H1342</f>
        <v>0</v>
      </c>
      <c r="AA263" s="1">
        <f t="shared" si="110"/>
        <v>0</v>
      </c>
      <c r="AB263" s="6">
        <f t="shared" si="111"/>
        <v>0</v>
      </c>
    </row>
    <row r="264" spans="1:28" x14ac:dyDescent="0.25">
      <c r="A264" s="16" t="str">
        <f>$A$19</f>
        <v>13.</v>
      </c>
      <c r="B264" s="1">
        <f t="shared" si="102"/>
        <v>0</v>
      </c>
      <c r="C264" s="6">
        <f>Turniere!C468</f>
        <v>0</v>
      </c>
      <c r="D264" s="6">
        <f>Turniere!D468</f>
        <v>0</v>
      </c>
      <c r="E264" s="1">
        <f t="shared" si="103"/>
        <v>0</v>
      </c>
      <c r="F264" s="6">
        <f>Turniere!E468</f>
        <v>0</v>
      </c>
      <c r="G264" s="6">
        <f>Turniere!F468</f>
        <v>0</v>
      </c>
      <c r="H264" s="1">
        <f t="shared" si="104"/>
        <v>0</v>
      </c>
      <c r="I264" s="6">
        <f>Turniere!G468</f>
        <v>0</v>
      </c>
      <c r="J264" s="6">
        <f>Turniere!H468</f>
        <v>0</v>
      </c>
      <c r="K264" s="1">
        <f t="shared" si="105"/>
        <v>0</v>
      </c>
      <c r="L264" s="6">
        <f t="shared" si="106"/>
        <v>0</v>
      </c>
      <c r="M264" s="41"/>
      <c r="N264" s="41"/>
      <c r="O264" s="41"/>
      <c r="P264" s="41"/>
      <c r="Q264" s="16" t="str">
        <f t="shared" si="112"/>
        <v>37.</v>
      </c>
      <c r="R264" s="1">
        <f t="shared" si="107"/>
        <v>0</v>
      </c>
      <c r="S264" s="6">
        <f>Turniere!C1380</f>
        <v>0</v>
      </c>
      <c r="T264" s="6">
        <f>Turniere!D1380</f>
        <v>0</v>
      </c>
      <c r="U264" s="1">
        <f t="shared" si="108"/>
        <v>0</v>
      </c>
      <c r="V264" s="6">
        <f>Turniere!E1380</f>
        <v>0</v>
      </c>
      <c r="W264" s="6">
        <f>Turniere!F1380</f>
        <v>0</v>
      </c>
      <c r="X264" s="1">
        <f t="shared" si="109"/>
        <v>0</v>
      </c>
      <c r="Y264" s="6">
        <f>Turniere!G1380</f>
        <v>0</v>
      </c>
      <c r="Z264" s="6">
        <f>Turniere!H1380</f>
        <v>0</v>
      </c>
      <c r="AA264" s="1">
        <f t="shared" si="110"/>
        <v>0</v>
      </c>
      <c r="AB264" s="6">
        <f t="shared" si="111"/>
        <v>0</v>
      </c>
    </row>
    <row r="265" spans="1:28" x14ac:dyDescent="0.25">
      <c r="A265" s="15" t="str">
        <f>$A$20</f>
        <v>14.</v>
      </c>
      <c r="B265" s="1">
        <f t="shared" si="102"/>
        <v>0</v>
      </c>
      <c r="C265" s="6">
        <f>Turniere!C506</f>
        <v>0</v>
      </c>
      <c r="D265" s="6">
        <f>Turniere!D506*2</f>
        <v>0</v>
      </c>
      <c r="E265" s="1">
        <f t="shared" si="103"/>
        <v>0</v>
      </c>
      <c r="F265" s="6">
        <f>Turniere!E506</f>
        <v>0</v>
      </c>
      <c r="G265" s="6">
        <f>Turniere!F506</f>
        <v>0</v>
      </c>
      <c r="H265" s="1">
        <f t="shared" si="104"/>
        <v>0</v>
      </c>
      <c r="I265" s="6">
        <f>Turniere!G506</f>
        <v>0</v>
      </c>
      <c r="J265" s="6">
        <f>Turniere!H506</f>
        <v>0</v>
      </c>
      <c r="K265" s="1">
        <f t="shared" si="105"/>
        <v>0</v>
      </c>
      <c r="L265" s="6">
        <f t="shared" si="106"/>
        <v>0</v>
      </c>
      <c r="M265" s="41"/>
      <c r="N265" s="41"/>
      <c r="O265" s="41"/>
      <c r="P265" s="41"/>
      <c r="Q265" s="16" t="str">
        <f t="shared" si="112"/>
        <v>38.</v>
      </c>
      <c r="R265" s="1">
        <f t="shared" si="107"/>
        <v>0</v>
      </c>
      <c r="S265" s="6">
        <f>Turniere!C1418</f>
        <v>0</v>
      </c>
      <c r="T265" s="6">
        <f>Turniere!D1418</f>
        <v>0</v>
      </c>
      <c r="U265" s="1">
        <f t="shared" si="108"/>
        <v>0</v>
      </c>
      <c r="V265" s="6">
        <f>Turniere!E1418</f>
        <v>0</v>
      </c>
      <c r="W265" s="6">
        <f>Turniere!F1418</f>
        <v>0</v>
      </c>
      <c r="X265" s="1">
        <f t="shared" si="109"/>
        <v>0</v>
      </c>
      <c r="Y265" s="6">
        <f>Turniere!G1418</f>
        <v>0</v>
      </c>
      <c r="Z265" s="6">
        <f>Turniere!H1418</f>
        <v>0</v>
      </c>
      <c r="AA265" s="1">
        <f t="shared" si="110"/>
        <v>0</v>
      </c>
      <c r="AB265" s="6">
        <f t="shared" si="111"/>
        <v>0</v>
      </c>
    </row>
    <row r="266" spans="1:28" x14ac:dyDescent="0.25">
      <c r="A266" s="16" t="str">
        <f>$A$21</f>
        <v>15.</v>
      </c>
      <c r="B266" s="1">
        <f t="shared" si="102"/>
        <v>0</v>
      </c>
      <c r="C266" s="6">
        <f>Turniere!C544</f>
        <v>0</v>
      </c>
      <c r="D266" s="6">
        <f>Turniere!D544</f>
        <v>0</v>
      </c>
      <c r="E266" s="1">
        <f t="shared" si="103"/>
        <v>0</v>
      </c>
      <c r="F266" s="6">
        <f>Turniere!E544</f>
        <v>0</v>
      </c>
      <c r="G266" s="6">
        <f>Turniere!F544</f>
        <v>0</v>
      </c>
      <c r="H266" s="1">
        <f t="shared" si="104"/>
        <v>0</v>
      </c>
      <c r="I266" s="6">
        <f>Turniere!G544</f>
        <v>0</v>
      </c>
      <c r="J266" s="6">
        <f>Turniere!H544</f>
        <v>0</v>
      </c>
      <c r="K266" s="1">
        <f t="shared" si="105"/>
        <v>0</v>
      </c>
      <c r="L266" s="6">
        <f t="shared" si="106"/>
        <v>0</v>
      </c>
      <c r="M266" s="41"/>
      <c r="N266" s="41"/>
      <c r="O266" s="41"/>
      <c r="P266" s="41"/>
      <c r="Q266" s="16" t="str">
        <f t="shared" si="112"/>
        <v>39.</v>
      </c>
      <c r="R266" s="1">
        <f t="shared" si="107"/>
        <v>0</v>
      </c>
      <c r="S266" s="6">
        <f>Turniere!C1456</f>
        <v>0</v>
      </c>
      <c r="T266" s="6">
        <f>Turniere!D1456</f>
        <v>0</v>
      </c>
      <c r="U266" s="1">
        <f t="shared" si="108"/>
        <v>0</v>
      </c>
      <c r="V266" s="6">
        <f>Turniere!E1456</f>
        <v>0</v>
      </c>
      <c r="W266" s="6">
        <f>Turniere!F1456</f>
        <v>0</v>
      </c>
      <c r="X266" s="1">
        <f t="shared" si="109"/>
        <v>0</v>
      </c>
      <c r="Y266" s="6">
        <f>Turniere!G1456</f>
        <v>0</v>
      </c>
      <c r="Z266" s="6">
        <f>Turniere!H1456</f>
        <v>0</v>
      </c>
      <c r="AA266" s="1">
        <f t="shared" si="110"/>
        <v>0</v>
      </c>
      <c r="AB266" s="6">
        <f t="shared" si="111"/>
        <v>0</v>
      </c>
    </row>
    <row r="267" spans="1:28" x14ac:dyDescent="0.25">
      <c r="A267" s="16" t="str">
        <f>$A$22</f>
        <v>16.</v>
      </c>
      <c r="B267" s="1">
        <f t="shared" si="102"/>
        <v>0</v>
      </c>
      <c r="C267" s="6">
        <f>Turniere!C582</f>
        <v>0</v>
      </c>
      <c r="D267" s="6">
        <f>Turniere!D582</f>
        <v>0</v>
      </c>
      <c r="E267" s="1">
        <f t="shared" si="103"/>
        <v>0</v>
      </c>
      <c r="F267" s="6">
        <f>Turniere!E582</f>
        <v>0</v>
      </c>
      <c r="G267" s="6">
        <f>Turniere!F582</f>
        <v>0</v>
      </c>
      <c r="H267" s="1">
        <f t="shared" si="104"/>
        <v>0</v>
      </c>
      <c r="I267" s="6">
        <f>Turniere!G582</f>
        <v>0</v>
      </c>
      <c r="J267" s="6">
        <f>Turniere!H582</f>
        <v>0</v>
      </c>
      <c r="K267" s="1">
        <f t="shared" si="105"/>
        <v>0</v>
      </c>
      <c r="L267" s="6">
        <f t="shared" si="106"/>
        <v>0</v>
      </c>
      <c r="M267" s="41"/>
      <c r="N267" s="41"/>
      <c r="O267" s="41"/>
      <c r="P267" s="41"/>
      <c r="Q267" s="16" t="str">
        <f t="shared" si="112"/>
        <v>40.</v>
      </c>
      <c r="R267" s="1">
        <f t="shared" si="107"/>
        <v>0</v>
      </c>
      <c r="S267" s="6">
        <f>Turniere!C1494</f>
        <v>0</v>
      </c>
      <c r="T267" s="6">
        <f>Turniere!D1494</f>
        <v>0</v>
      </c>
      <c r="U267" s="1">
        <f t="shared" si="108"/>
        <v>0</v>
      </c>
      <c r="V267" s="6">
        <f>Turniere!E1494</f>
        <v>0</v>
      </c>
      <c r="W267" s="6">
        <f>Turniere!F1494</f>
        <v>0</v>
      </c>
      <c r="X267" s="1">
        <f t="shared" si="109"/>
        <v>0</v>
      </c>
      <c r="Y267" s="6">
        <f>Turniere!G1494</f>
        <v>0</v>
      </c>
      <c r="Z267" s="6">
        <f>Turniere!H1494</f>
        <v>0</v>
      </c>
      <c r="AA267" s="1">
        <f t="shared" si="110"/>
        <v>0</v>
      </c>
      <c r="AB267" s="6">
        <f t="shared" si="111"/>
        <v>0</v>
      </c>
    </row>
    <row r="268" spans="1:28" x14ac:dyDescent="0.25">
      <c r="A268" s="16" t="str">
        <f>$A$23</f>
        <v>17.</v>
      </c>
      <c r="B268" s="1">
        <f t="shared" si="102"/>
        <v>0</v>
      </c>
      <c r="C268" s="6">
        <f>Turniere!C620</f>
        <v>0</v>
      </c>
      <c r="D268" s="6">
        <f>Turniere!D620</f>
        <v>0</v>
      </c>
      <c r="E268" s="1">
        <f t="shared" si="103"/>
        <v>0</v>
      </c>
      <c r="F268" s="6">
        <f>Turniere!E620</f>
        <v>0</v>
      </c>
      <c r="G268" s="6">
        <f>Turniere!F620</f>
        <v>0</v>
      </c>
      <c r="H268" s="1">
        <f t="shared" si="104"/>
        <v>0</v>
      </c>
      <c r="I268" s="6">
        <f>Turniere!G620</f>
        <v>0</v>
      </c>
      <c r="J268" s="6">
        <f>Turniere!H620</f>
        <v>0</v>
      </c>
      <c r="K268" s="1">
        <f t="shared" si="105"/>
        <v>0</v>
      </c>
      <c r="L268" s="6">
        <f t="shared" si="106"/>
        <v>0</v>
      </c>
      <c r="M268" s="41"/>
      <c r="N268" s="41"/>
      <c r="O268" s="41"/>
      <c r="P268" s="41"/>
      <c r="Q268" s="61" t="s">
        <v>109</v>
      </c>
      <c r="R268" s="1">
        <f t="shared" si="107"/>
        <v>0</v>
      </c>
      <c r="S268" s="6">
        <f>Turniere!C1532</f>
        <v>0</v>
      </c>
      <c r="T268" s="6">
        <f>Turniere!D1532*2</f>
        <v>0</v>
      </c>
      <c r="U268" s="1">
        <f t="shared" si="108"/>
        <v>0</v>
      </c>
      <c r="V268" s="6">
        <f>Turniere!E1532</f>
        <v>0</v>
      </c>
      <c r="W268" s="6">
        <f>Turniere!F1532</f>
        <v>0</v>
      </c>
      <c r="X268" s="1">
        <f t="shared" si="109"/>
        <v>0</v>
      </c>
      <c r="Y268" s="6">
        <f>Turniere!G1532</f>
        <v>0</v>
      </c>
      <c r="Z268" s="6">
        <f>Turniere!H1532</f>
        <v>0</v>
      </c>
      <c r="AA268" s="1">
        <f t="shared" si="110"/>
        <v>0</v>
      </c>
      <c r="AB268" s="6">
        <f t="shared" si="111"/>
        <v>0</v>
      </c>
    </row>
    <row r="269" spans="1:28" x14ac:dyDescent="0.25">
      <c r="A269" s="16" t="str">
        <f>$A$24</f>
        <v>18.</v>
      </c>
      <c r="B269" s="1">
        <f t="shared" si="102"/>
        <v>0</v>
      </c>
      <c r="C269" s="6">
        <f>Turniere!C658</f>
        <v>0</v>
      </c>
      <c r="D269" s="6">
        <f>Turniere!D658</f>
        <v>0</v>
      </c>
      <c r="E269" s="1">
        <f t="shared" si="103"/>
        <v>0</v>
      </c>
      <c r="F269" s="6">
        <f>Turniere!E658</f>
        <v>0</v>
      </c>
      <c r="G269" s="6">
        <f>Turniere!F658</f>
        <v>0</v>
      </c>
      <c r="H269" s="1">
        <f t="shared" si="104"/>
        <v>0</v>
      </c>
      <c r="I269" s="6">
        <f>Turniere!G658</f>
        <v>0</v>
      </c>
      <c r="J269" s="6">
        <f>Turniere!H658</f>
        <v>0</v>
      </c>
      <c r="K269" s="1">
        <f t="shared" si="105"/>
        <v>0</v>
      </c>
      <c r="L269" s="42">
        <f t="shared" si="106"/>
        <v>0</v>
      </c>
      <c r="M269" s="41"/>
      <c r="N269" s="41"/>
      <c r="O269" s="41"/>
      <c r="P269" s="41"/>
      <c r="Q269" s="53" t="s">
        <v>110</v>
      </c>
      <c r="R269" s="1">
        <f t="shared" si="107"/>
        <v>0</v>
      </c>
      <c r="S269" s="6">
        <f>Turniere!C1570</f>
        <v>0</v>
      </c>
      <c r="T269" s="6">
        <f>Turniere!D1570</f>
        <v>0</v>
      </c>
      <c r="U269" s="1">
        <f t="shared" si="108"/>
        <v>0</v>
      </c>
      <c r="V269" s="6">
        <f>Turniere!E1570</f>
        <v>0</v>
      </c>
      <c r="W269" s="6">
        <f>Turniere!F1570</f>
        <v>0</v>
      </c>
      <c r="X269" s="1">
        <f t="shared" si="109"/>
        <v>0</v>
      </c>
      <c r="Y269" s="6">
        <f>Turniere!G1570</f>
        <v>0</v>
      </c>
      <c r="Z269" s="6">
        <f>Turniere!H1570</f>
        <v>0</v>
      </c>
      <c r="AA269" s="1">
        <f t="shared" si="110"/>
        <v>0</v>
      </c>
      <c r="AB269" s="6">
        <f t="shared" si="111"/>
        <v>0</v>
      </c>
    </row>
    <row r="270" spans="1:28" x14ac:dyDescent="0.25">
      <c r="A270" s="73" t="str">
        <f>$A$25</f>
        <v>19.</v>
      </c>
      <c r="B270" s="1">
        <f t="shared" si="102"/>
        <v>0</v>
      </c>
      <c r="C270" s="6">
        <f>Turniere!C696</f>
        <v>0</v>
      </c>
      <c r="D270" s="72">
        <f>Turniere!D696*3</f>
        <v>0</v>
      </c>
      <c r="E270" s="1">
        <f t="shared" si="103"/>
        <v>0</v>
      </c>
      <c r="F270" s="6">
        <f>Turniere!E696</f>
        <v>0</v>
      </c>
      <c r="G270" s="6">
        <f>Turniere!F696</f>
        <v>0</v>
      </c>
      <c r="H270" s="1">
        <f t="shared" si="104"/>
        <v>0</v>
      </c>
      <c r="I270" s="6">
        <f>Turniere!G696</f>
        <v>0</v>
      </c>
      <c r="J270" s="6">
        <f>Turniere!H696</f>
        <v>0</v>
      </c>
      <c r="K270" s="1">
        <f t="shared" si="105"/>
        <v>0</v>
      </c>
      <c r="L270" s="6">
        <f t="shared" si="106"/>
        <v>0</v>
      </c>
      <c r="M270" s="41"/>
      <c r="N270" s="41"/>
      <c r="O270" s="41"/>
      <c r="P270" s="41"/>
      <c r="Q270" s="53" t="s">
        <v>111</v>
      </c>
      <c r="R270" s="1">
        <f t="shared" si="107"/>
        <v>0</v>
      </c>
      <c r="S270" s="6">
        <f>Turniere!C1608</f>
        <v>0</v>
      </c>
      <c r="T270" s="6">
        <f>Turniere!D1608</f>
        <v>0</v>
      </c>
      <c r="U270" s="1">
        <f>COUNTIF(W270,"&gt;10")</f>
        <v>0</v>
      </c>
      <c r="V270" s="6">
        <f>Turniere!E1608</f>
        <v>0</v>
      </c>
      <c r="W270" s="6">
        <f>Turniere!F1608</f>
        <v>0</v>
      </c>
      <c r="X270" s="1">
        <f t="shared" si="109"/>
        <v>0</v>
      </c>
      <c r="Y270" s="6">
        <f>Turniere!G1608</f>
        <v>0</v>
      </c>
      <c r="Z270" s="6">
        <f>Turniere!H1608</f>
        <v>0</v>
      </c>
      <c r="AA270" s="1">
        <f t="shared" si="110"/>
        <v>0</v>
      </c>
      <c r="AB270" s="6">
        <f>T270+W270+Z270</f>
        <v>0</v>
      </c>
    </row>
    <row r="271" spans="1:28" x14ac:dyDescent="0.25">
      <c r="A271" s="16" t="str">
        <f>$A$26</f>
        <v>20.</v>
      </c>
      <c r="B271" s="1">
        <f t="shared" si="102"/>
        <v>0</v>
      </c>
      <c r="C271" s="6">
        <f>Turniere!C734</f>
        <v>0</v>
      </c>
      <c r="D271" s="6">
        <f>Turniere!D734</f>
        <v>0</v>
      </c>
      <c r="E271" s="1">
        <f t="shared" si="103"/>
        <v>0</v>
      </c>
      <c r="F271" s="6">
        <f>Turniere!E734</f>
        <v>0</v>
      </c>
      <c r="G271" s="6">
        <f>Turniere!F734</f>
        <v>0</v>
      </c>
      <c r="H271" s="1">
        <f t="shared" si="104"/>
        <v>0</v>
      </c>
      <c r="I271" s="6">
        <f>Turniere!G734</f>
        <v>0</v>
      </c>
      <c r="J271" s="6">
        <f>Turniere!H734</f>
        <v>0</v>
      </c>
      <c r="K271" s="1">
        <f t="shared" si="105"/>
        <v>0</v>
      </c>
      <c r="L271" s="6">
        <f t="shared" si="106"/>
        <v>0</v>
      </c>
      <c r="M271" s="41"/>
      <c r="N271" s="41"/>
      <c r="O271" s="41"/>
      <c r="P271" s="41"/>
      <c r="Q271" s="53" t="s">
        <v>112</v>
      </c>
      <c r="R271" s="1">
        <f t="shared" si="107"/>
        <v>0</v>
      </c>
      <c r="S271" s="6">
        <f>Turniere!C1646</f>
        <v>0</v>
      </c>
      <c r="T271" s="6">
        <f>Turniere!D1646</f>
        <v>0</v>
      </c>
      <c r="U271" s="1">
        <f t="shared" si="108"/>
        <v>0</v>
      </c>
      <c r="V271" s="6">
        <f>Turniere!E1646</f>
        <v>0</v>
      </c>
      <c r="W271" s="6">
        <f>Turniere!F1646</f>
        <v>0</v>
      </c>
      <c r="X271" s="1">
        <f t="shared" si="109"/>
        <v>0</v>
      </c>
      <c r="Y271" s="6">
        <f>Turniere!G1646</f>
        <v>0</v>
      </c>
      <c r="Z271" s="6">
        <f>Turniere!H1646</f>
        <v>0</v>
      </c>
      <c r="AA271" s="1">
        <f t="shared" si="110"/>
        <v>0</v>
      </c>
      <c r="AB271" s="6">
        <f t="shared" si="111"/>
        <v>0</v>
      </c>
    </row>
    <row r="272" spans="1:28" x14ac:dyDescent="0.25">
      <c r="A272" s="16" t="str">
        <f>$A$27</f>
        <v>21.</v>
      </c>
      <c r="B272" s="1">
        <f t="shared" si="102"/>
        <v>0</v>
      </c>
      <c r="C272" s="6">
        <f>Turniere!C772</f>
        <v>0</v>
      </c>
      <c r="D272" s="6">
        <f>Turniere!D772</f>
        <v>0</v>
      </c>
      <c r="E272" s="1">
        <f t="shared" si="103"/>
        <v>0</v>
      </c>
      <c r="F272" s="6">
        <f>Turniere!E772</f>
        <v>0</v>
      </c>
      <c r="G272" s="6">
        <f>Turniere!F772</f>
        <v>0</v>
      </c>
      <c r="H272" s="1">
        <f t="shared" si="104"/>
        <v>0</v>
      </c>
      <c r="I272" s="6">
        <f>Turniere!G772</f>
        <v>0</v>
      </c>
      <c r="J272" s="6">
        <f>Turniere!H772</f>
        <v>0</v>
      </c>
      <c r="K272" s="1">
        <f t="shared" si="105"/>
        <v>0</v>
      </c>
      <c r="L272" s="6">
        <f t="shared" si="106"/>
        <v>0</v>
      </c>
      <c r="M272" s="41"/>
      <c r="N272" s="41"/>
      <c r="O272" s="41"/>
      <c r="P272" s="41"/>
      <c r="Q272" s="53" t="s">
        <v>113</v>
      </c>
      <c r="R272" s="1">
        <f t="shared" si="107"/>
        <v>0</v>
      </c>
      <c r="S272" s="6">
        <f>Turniere!C1684</f>
        <v>0</v>
      </c>
      <c r="T272" s="6">
        <f>Turniere!D1684</f>
        <v>0</v>
      </c>
      <c r="U272" s="1">
        <f t="shared" si="108"/>
        <v>0</v>
      </c>
      <c r="V272" s="6">
        <f>Turniere!E1684</f>
        <v>0</v>
      </c>
      <c r="W272" s="6">
        <f>Turniere!F1684</f>
        <v>0</v>
      </c>
      <c r="X272" s="1">
        <f t="shared" si="109"/>
        <v>0</v>
      </c>
      <c r="Y272" s="6">
        <f>Turniere!G1684</f>
        <v>0</v>
      </c>
      <c r="Z272" s="6">
        <f>Turniere!H1684</f>
        <v>0</v>
      </c>
      <c r="AA272" s="1">
        <f t="shared" si="110"/>
        <v>0</v>
      </c>
      <c r="AB272" s="6">
        <f t="shared" si="111"/>
        <v>0</v>
      </c>
    </row>
    <row r="273" spans="1:28" x14ac:dyDescent="0.25">
      <c r="A273" s="16" t="str">
        <f>$A$28</f>
        <v>22.</v>
      </c>
      <c r="B273" s="1">
        <f t="shared" si="102"/>
        <v>0</v>
      </c>
      <c r="C273" s="6">
        <f>Turniere!C810</f>
        <v>0</v>
      </c>
      <c r="D273" s="6">
        <f>Turniere!D810</f>
        <v>0</v>
      </c>
      <c r="E273" s="1">
        <f t="shared" si="103"/>
        <v>0</v>
      </c>
      <c r="F273" s="6">
        <f>Turniere!E810</f>
        <v>0</v>
      </c>
      <c r="G273" s="6">
        <f>Turniere!F810</f>
        <v>0</v>
      </c>
      <c r="H273" s="1">
        <f t="shared" si="104"/>
        <v>0</v>
      </c>
      <c r="I273" s="6">
        <f>Turniere!G810</f>
        <v>0</v>
      </c>
      <c r="J273" s="6">
        <f>Turniere!H810</f>
        <v>0</v>
      </c>
      <c r="K273" s="1">
        <f t="shared" si="105"/>
        <v>0</v>
      </c>
      <c r="L273" s="6">
        <f t="shared" si="106"/>
        <v>0</v>
      </c>
      <c r="M273" s="41"/>
      <c r="N273" s="41"/>
      <c r="O273" s="41"/>
      <c r="P273" s="41"/>
      <c r="Q273" s="53" t="s">
        <v>114</v>
      </c>
      <c r="R273" s="1">
        <f t="shared" si="107"/>
        <v>0</v>
      </c>
      <c r="S273" s="6">
        <f>Turniere!C1722</f>
        <v>0</v>
      </c>
      <c r="T273" s="6">
        <f>Turniere!D1722</f>
        <v>0</v>
      </c>
      <c r="U273" s="1">
        <f t="shared" si="108"/>
        <v>0</v>
      </c>
      <c r="V273" s="6">
        <f>Turniere!E1722</f>
        <v>0</v>
      </c>
      <c r="W273" s="6">
        <f>Turniere!F1722</f>
        <v>0</v>
      </c>
      <c r="X273" s="1">
        <f t="shared" si="109"/>
        <v>0</v>
      </c>
      <c r="Y273" s="6">
        <f>Turniere!G1722</f>
        <v>0</v>
      </c>
      <c r="Z273" s="6">
        <f>Turniere!H1722</f>
        <v>0</v>
      </c>
      <c r="AA273" s="1">
        <f t="shared" si="110"/>
        <v>0</v>
      </c>
      <c r="AB273" s="6">
        <f t="shared" si="111"/>
        <v>0</v>
      </c>
    </row>
    <row r="274" spans="1:28" x14ac:dyDescent="0.25">
      <c r="A274" s="70" t="str">
        <f>$A$29</f>
        <v>23.</v>
      </c>
      <c r="B274" s="1">
        <f t="shared" si="102"/>
        <v>0</v>
      </c>
      <c r="C274" s="6">
        <f>Turniere!C848</f>
        <v>0</v>
      </c>
      <c r="D274" s="6">
        <f>Turniere!D848*2</f>
        <v>0</v>
      </c>
      <c r="E274" s="1">
        <f t="shared" si="103"/>
        <v>0</v>
      </c>
      <c r="F274" s="6">
        <f>Turniere!E848</f>
        <v>0</v>
      </c>
      <c r="G274" s="6">
        <f>Turniere!F848</f>
        <v>0</v>
      </c>
      <c r="H274" s="1">
        <f t="shared" si="104"/>
        <v>0</v>
      </c>
      <c r="I274" s="6">
        <f>Turniere!G848</f>
        <v>0</v>
      </c>
      <c r="J274" s="6">
        <f>Turniere!H848</f>
        <v>0</v>
      </c>
      <c r="K274" s="1">
        <f t="shared" si="105"/>
        <v>0</v>
      </c>
      <c r="L274" s="6">
        <f t="shared" si="106"/>
        <v>0</v>
      </c>
      <c r="M274" s="41"/>
      <c r="N274" s="41"/>
      <c r="O274" s="41"/>
      <c r="P274" s="41"/>
      <c r="Q274" s="61" t="s">
        <v>115</v>
      </c>
      <c r="R274" s="1">
        <f t="shared" si="107"/>
        <v>0</v>
      </c>
      <c r="S274" s="6">
        <f>Turniere!C1760</f>
        <v>0</v>
      </c>
      <c r="T274" s="6">
        <f>Turniere!D1760*2</f>
        <v>0</v>
      </c>
      <c r="U274" s="1">
        <f t="shared" si="108"/>
        <v>0</v>
      </c>
      <c r="V274" s="6">
        <f>Turniere!E1760</f>
        <v>0</v>
      </c>
      <c r="W274" s="6">
        <f>Turniere!F1760</f>
        <v>0</v>
      </c>
      <c r="X274" s="1">
        <f t="shared" si="109"/>
        <v>0</v>
      </c>
      <c r="Y274" s="6">
        <f>Turniere!G1760</f>
        <v>0</v>
      </c>
      <c r="Z274" s="6">
        <f>Turniere!H1760</f>
        <v>0</v>
      </c>
      <c r="AA274" s="1">
        <f t="shared" si="110"/>
        <v>0</v>
      </c>
      <c r="AB274" s="6">
        <f t="shared" si="111"/>
        <v>0</v>
      </c>
    </row>
    <row r="275" spans="1:28" x14ac:dyDescent="0.25">
      <c r="A275" s="49" t="str">
        <f>$A$30</f>
        <v>24.</v>
      </c>
      <c r="B275" s="1">
        <f t="shared" si="102"/>
        <v>0</v>
      </c>
      <c r="C275" s="6">
        <f>Turniere!C886</f>
        <v>0</v>
      </c>
      <c r="D275" s="6">
        <f>Turniere!D886</f>
        <v>0</v>
      </c>
      <c r="E275" s="1">
        <f t="shared" si="103"/>
        <v>0</v>
      </c>
      <c r="F275" s="6">
        <f>Turniere!E886</f>
        <v>0</v>
      </c>
      <c r="G275" s="6">
        <f>Turniere!F886</f>
        <v>0</v>
      </c>
      <c r="H275" s="1">
        <f t="shared" si="104"/>
        <v>0</v>
      </c>
      <c r="I275" s="6">
        <f>Turniere!G886</f>
        <v>0</v>
      </c>
      <c r="J275" s="6">
        <f>Turniere!H886</f>
        <v>0</v>
      </c>
      <c r="K275" s="1">
        <f t="shared" si="105"/>
        <v>0</v>
      </c>
      <c r="L275" s="6">
        <f t="shared" si="106"/>
        <v>0</v>
      </c>
      <c r="M275" s="41"/>
      <c r="N275" s="41"/>
      <c r="O275" s="41"/>
      <c r="P275" s="41"/>
      <c r="Q275" s="53" t="s">
        <v>116</v>
      </c>
      <c r="R275" s="1">
        <f t="shared" si="107"/>
        <v>0</v>
      </c>
      <c r="S275" s="6">
        <f>Turniere!C1798</f>
        <v>0</v>
      </c>
      <c r="T275" s="6">
        <f>Turniere!D1798</f>
        <v>0</v>
      </c>
      <c r="U275" s="1">
        <f t="shared" si="108"/>
        <v>0</v>
      </c>
      <c r="V275" s="6">
        <f>Turniere!E1798</f>
        <v>0</v>
      </c>
      <c r="W275" s="6">
        <f>Turniere!F1798</f>
        <v>0</v>
      </c>
      <c r="X275" s="1">
        <f t="shared" si="109"/>
        <v>0</v>
      </c>
      <c r="Y275" s="6">
        <f>Turniere!G1798</f>
        <v>0</v>
      </c>
      <c r="Z275" s="6">
        <f>Turniere!H1798</f>
        <v>0</v>
      </c>
      <c r="AA275" s="1">
        <f t="shared" si="110"/>
        <v>0</v>
      </c>
      <c r="AB275" s="6">
        <f t="shared" si="111"/>
        <v>0</v>
      </c>
    </row>
    <row r="276" spans="1:28" x14ac:dyDescent="0.25">
      <c r="B276" s="111" t="s">
        <v>49</v>
      </c>
      <c r="C276" s="111"/>
      <c r="D276" s="111"/>
      <c r="E276" s="111"/>
      <c r="F276" s="111"/>
      <c r="G276" s="111"/>
      <c r="H276" s="111"/>
      <c r="I276" s="111"/>
      <c r="J276" s="111"/>
      <c r="K276" s="1">
        <f>SUM(K252:K275)</f>
        <v>0</v>
      </c>
      <c r="L276" s="1">
        <f>SUM(L252:L275)</f>
        <v>0</v>
      </c>
      <c r="R276" s="111" t="s">
        <v>49</v>
      </c>
      <c r="S276" s="111"/>
      <c r="T276" s="111"/>
      <c r="U276" s="111"/>
      <c r="V276" s="111"/>
      <c r="W276" s="111"/>
      <c r="X276" s="111"/>
      <c r="Y276" s="111"/>
      <c r="Z276" s="111"/>
      <c r="AA276" s="1">
        <f>SUM(AA251:AA275)</f>
        <v>0</v>
      </c>
      <c r="AB276" s="1">
        <f>SUM(AB251:AB275)</f>
        <v>0</v>
      </c>
    </row>
    <row r="281" spans="1:28" ht="15.75" thickBot="1" x14ac:dyDescent="0.3"/>
    <row r="282" spans="1:28" ht="27" thickBot="1" x14ac:dyDescent="0.45">
      <c r="A282" s="12"/>
      <c r="B282" s="116">
        <f>Turniere!$B$12</f>
        <v>9</v>
      </c>
      <c r="C282" s="116"/>
      <c r="D282" s="116"/>
      <c r="E282" s="116"/>
      <c r="F282" s="116"/>
      <c r="G282" s="116"/>
      <c r="H282" s="116"/>
      <c r="I282" s="116"/>
      <c r="J282" s="116"/>
      <c r="K282" s="116"/>
      <c r="L282" s="1" t="s">
        <v>43</v>
      </c>
      <c r="Q282" s="12"/>
      <c r="R282" s="116">
        <f>Turniere!$B$12</f>
        <v>9</v>
      </c>
      <c r="S282" s="116"/>
      <c r="T282" s="116"/>
      <c r="U282" s="116"/>
      <c r="V282" s="116"/>
      <c r="W282" s="116"/>
      <c r="X282" s="116"/>
      <c r="Y282" s="116"/>
      <c r="Z282" s="116"/>
      <c r="AA282" s="116"/>
      <c r="AB282" s="1" t="s">
        <v>43</v>
      </c>
    </row>
    <row r="283" spans="1:28" x14ac:dyDescent="0.25">
      <c r="A283" s="12" t="s">
        <v>3</v>
      </c>
      <c r="B283" s="117" t="s">
        <v>44</v>
      </c>
      <c r="C283" s="117"/>
      <c r="D283" s="117"/>
      <c r="E283" s="117"/>
      <c r="F283" s="117"/>
      <c r="G283" s="117"/>
      <c r="H283" s="117"/>
      <c r="I283" s="117"/>
      <c r="J283" s="117"/>
      <c r="K283" s="117"/>
      <c r="L283" s="2">
        <f>L311*L284</f>
        <v>0</v>
      </c>
      <c r="Q283" s="12" t="s">
        <v>3</v>
      </c>
      <c r="R283" s="117" t="s">
        <v>44</v>
      </c>
      <c r="S283" s="117"/>
      <c r="T283" s="117"/>
      <c r="U283" s="117"/>
      <c r="V283" s="117"/>
      <c r="W283" s="117"/>
      <c r="X283" s="117"/>
      <c r="Y283" s="117"/>
      <c r="Z283" s="117"/>
      <c r="AA283" s="117"/>
      <c r="AB283" s="2">
        <f>AB311*AB284</f>
        <v>0</v>
      </c>
    </row>
    <row r="284" spans="1:28" x14ac:dyDescent="0.25">
      <c r="A284" s="11" t="s">
        <v>45</v>
      </c>
      <c r="B284" s="96" t="s">
        <v>46</v>
      </c>
      <c r="C284" s="96"/>
      <c r="D284" s="96"/>
      <c r="E284" s="96"/>
      <c r="F284" s="96"/>
      <c r="G284" s="96"/>
      <c r="H284" s="96"/>
      <c r="I284" s="96"/>
      <c r="J284" s="96"/>
      <c r="K284" s="96"/>
      <c r="L284" s="13">
        <v>5.0000000000000001E-3</v>
      </c>
      <c r="Q284" s="11" t="s">
        <v>45</v>
      </c>
      <c r="R284" s="118" t="str">
        <f>$R$4</f>
        <v xml:space="preserve">Zeitraum 26.10.2019 - 02.04.2020         </v>
      </c>
      <c r="S284" s="118"/>
      <c r="T284" s="118"/>
      <c r="U284" s="118"/>
      <c r="V284" s="118"/>
      <c r="W284" s="118"/>
      <c r="X284" s="118"/>
      <c r="Y284" s="118"/>
      <c r="Z284" s="118"/>
      <c r="AA284" s="118"/>
      <c r="AB284" s="13">
        <v>5.0000000000000001E-3</v>
      </c>
    </row>
    <row r="285" spans="1:28" ht="46.5" x14ac:dyDescent="0.25">
      <c r="B285" s="14" t="s">
        <v>40</v>
      </c>
      <c r="C285" s="14" t="s">
        <v>10</v>
      </c>
      <c r="D285" s="14" t="s">
        <v>6</v>
      </c>
      <c r="E285" s="14" t="s">
        <v>41</v>
      </c>
      <c r="F285" s="14" t="s">
        <v>10</v>
      </c>
      <c r="G285" s="14" t="s">
        <v>6</v>
      </c>
      <c r="H285" s="14" t="s">
        <v>4</v>
      </c>
      <c r="I285" s="14" t="s">
        <v>10</v>
      </c>
      <c r="J285" s="14" t="s">
        <v>6</v>
      </c>
      <c r="K285" s="14" t="s">
        <v>11</v>
      </c>
      <c r="L285" s="14" t="s">
        <v>6</v>
      </c>
      <c r="R285" s="14" t="s">
        <v>40</v>
      </c>
      <c r="S285" s="14" t="s">
        <v>10</v>
      </c>
      <c r="T285" s="14" t="s">
        <v>6</v>
      </c>
      <c r="U285" s="14" t="s">
        <v>41</v>
      </c>
      <c r="V285" s="14" t="s">
        <v>10</v>
      </c>
      <c r="W285" s="14" t="s">
        <v>6</v>
      </c>
      <c r="X285" s="14" t="s">
        <v>4</v>
      </c>
      <c r="Y285" s="14" t="s">
        <v>10</v>
      </c>
      <c r="Z285" s="14" t="s">
        <v>6</v>
      </c>
      <c r="AA285" s="14" t="s">
        <v>11</v>
      </c>
      <c r="AB285" s="14" t="s">
        <v>6</v>
      </c>
    </row>
    <row r="286" spans="1:28" x14ac:dyDescent="0.25">
      <c r="A286" s="1" t="s">
        <v>47</v>
      </c>
      <c r="B286" s="111" t="s">
        <v>48</v>
      </c>
      <c r="C286" s="111"/>
      <c r="D286" s="111"/>
      <c r="E286" s="111"/>
      <c r="F286" s="111"/>
      <c r="G286" s="111"/>
      <c r="H286" s="111"/>
      <c r="I286" s="111"/>
      <c r="J286" s="111"/>
      <c r="K286" s="111"/>
      <c r="L286" s="1"/>
      <c r="M286" s="60" t="s">
        <v>131</v>
      </c>
      <c r="N286" s="60">
        <v>1</v>
      </c>
      <c r="O286" s="51" t="s">
        <v>130</v>
      </c>
      <c r="P286" s="51">
        <v>1</v>
      </c>
      <c r="Q286" s="1" t="s">
        <v>47</v>
      </c>
      <c r="R286" s="86" t="s">
        <v>68</v>
      </c>
      <c r="S286" s="106"/>
      <c r="T286" s="106"/>
      <c r="U286" s="106"/>
      <c r="V286" s="106"/>
      <c r="W286" s="106"/>
      <c r="X286" s="106"/>
      <c r="Y286" s="106"/>
      <c r="Z286" s="87"/>
      <c r="AA286" s="1">
        <f>K311</f>
        <v>0</v>
      </c>
      <c r="AB286" s="1">
        <f>L311</f>
        <v>0</v>
      </c>
    </row>
    <row r="287" spans="1:28" x14ac:dyDescent="0.25">
      <c r="A287" s="15" t="str">
        <f>$A$7</f>
        <v>1.</v>
      </c>
      <c r="B287" s="1">
        <f t="shared" ref="B287:B310" si="113">COUNTIF(D287,"&gt;10")</f>
        <v>0</v>
      </c>
      <c r="C287" s="6">
        <f>Turniere!C12</f>
        <v>0</v>
      </c>
      <c r="D287" s="6">
        <f>Turniere!D12*2</f>
        <v>0</v>
      </c>
      <c r="E287" s="1">
        <f t="shared" ref="E287:E310" si="114">COUNTIF(G287,"&gt;10")</f>
        <v>0</v>
      </c>
      <c r="F287" s="6">
        <f>Turniere!E12</f>
        <v>0</v>
      </c>
      <c r="G287" s="6">
        <f>Turniere!F12</f>
        <v>0</v>
      </c>
      <c r="H287" s="1">
        <f t="shared" ref="H287:H310" si="115">COUNTIF(J287,"&gt;10")</f>
        <v>0</v>
      </c>
      <c r="I287" s="6">
        <f>Turniere!G12</f>
        <v>0</v>
      </c>
      <c r="J287" s="6">
        <f>Turniere!H12</f>
        <v>0</v>
      </c>
      <c r="K287" s="1">
        <f t="shared" ref="K287:K310" si="116">B287+E287+H287</f>
        <v>0</v>
      </c>
      <c r="L287" s="42">
        <f t="shared" ref="L287:L310" si="117">D287+G287+J287</f>
        <v>0</v>
      </c>
      <c r="M287" s="51" t="s">
        <v>130</v>
      </c>
      <c r="N287" s="51">
        <v>1</v>
      </c>
      <c r="O287" s="51" t="s">
        <v>130</v>
      </c>
      <c r="P287" s="51">
        <v>2</v>
      </c>
      <c r="Q287" s="16" t="str">
        <f>Q252</f>
        <v>25.</v>
      </c>
      <c r="R287" s="1">
        <f t="shared" ref="R287:R310" si="118">COUNTIF(T287,"&gt;10")</f>
        <v>0</v>
      </c>
      <c r="S287" s="6">
        <f>Turniere!C925</f>
        <v>0</v>
      </c>
      <c r="T287" s="6">
        <f>Turniere!D925</f>
        <v>0</v>
      </c>
      <c r="U287" s="1">
        <f t="shared" ref="U287:U310" si="119">COUNTIF(W287,"&gt;10")</f>
        <v>0</v>
      </c>
      <c r="V287" s="6">
        <f>Turniere!E925</f>
        <v>0</v>
      </c>
      <c r="W287" s="6">
        <f>Turniere!F925</f>
        <v>0</v>
      </c>
      <c r="X287" s="1">
        <f t="shared" ref="X287:X310" si="120">COUNTIF(Z287,"&gt;10")</f>
        <v>0</v>
      </c>
      <c r="Y287" s="6">
        <f>Turniere!G925</f>
        <v>0</v>
      </c>
      <c r="Z287" s="6">
        <f>Turniere!H925</f>
        <v>0</v>
      </c>
      <c r="AA287" s="1">
        <f t="shared" ref="AA287:AA310" si="121">R287+U287+X287</f>
        <v>0</v>
      </c>
      <c r="AB287" s="6">
        <f t="shared" ref="AB287:AB310" si="122">T287+W287+Z287</f>
        <v>0</v>
      </c>
    </row>
    <row r="288" spans="1:28" x14ac:dyDescent="0.25">
      <c r="A288" s="16" t="str">
        <f>$A$8</f>
        <v>2.</v>
      </c>
      <c r="B288" s="1">
        <f t="shared" si="113"/>
        <v>0</v>
      </c>
      <c r="C288" s="6">
        <f>Turniere!C51</f>
        <v>0</v>
      </c>
      <c r="D288" s="6">
        <f>Turniere!D51</f>
        <v>0</v>
      </c>
      <c r="E288" s="1">
        <f t="shared" si="114"/>
        <v>0</v>
      </c>
      <c r="F288" s="6">
        <f>Turniere!E51</f>
        <v>0</v>
      </c>
      <c r="G288" s="6">
        <f>Turniere!F51</f>
        <v>0</v>
      </c>
      <c r="H288" s="1">
        <f t="shared" si="115"/>
        <v>0</v>
      </c>
      <c r="I288" s="6">
        <f>Turniere!G51</f>
        <v>0</v>
      </c>
      <c r="J288" s="6">
        <f>Turniere!H51</f>
        <v>0</v>
      </c>
      <c r="K288" s="1">
        <f t="shared" si="116"/>
        <v>0</v>
      </c>
      <c r="L288" s="6">
        <f t="shared" si="117"/>
        <v>0</v>
      </c>
      <c r="M288" s="51" t="s">
        <v>130</v>
      </c>
      <c r="N288" s="51">
        <v>1</v>
      </c>
      <c r="O288" s="41"/>
      <c r="P288" s="41"/>
      <c r="Q288" s="16" t="str">
        <f t="shared" ref="Q288:Q302" si="123">Q253</f>
        <v>26.</v>
      </c>
      <c r="R288" s="1">
        <f t="shared" si="118"/>
        <v>0</v>
      </c>
      <c r="S288" s="6">
        <f>Turniere!C963</f>
        <v>0</v>
      </c>
      <c r="T288" s="6">
        <f>Turniere!D963</f>
        <v>0</v>
      </c>
      <c r="U288" s="1">
        <f t="shared" si="119"/>
        <v>0</v>
      </c>
      <c r="V288" s="6">
        <f>Turniere!E963</f>
        <v>0</v>
      </c>
      <c r="W288" s="6">
        <f>Turniere!F963</f>
        <v>0</v>
      </c>
      <c r="X288" s="1">
        <f t="shared" si="120"/>
        <v>0</v>
      </c>
      <c r="Y288" s="6">
        <f>Turniere!G963</f>
        <v>0</v>
      </c>
      <c r="Z288" s="6">
        <f>Turniere!H963</f>
        <v>0</v>
      </c>
      <c r="AA288" s="1">
        <f t="shared" si="121"/>
        <v>0</v>
      </c>
      <c r="AB288" s="6">
        <f t="shared" si="122"/>
        <v>0</v>
      </c>
    </row>
    <row r="289" spans="1:28" x14ac:dyDescent="0.25">
      <c r="A289" s="16" t="str">
        <f>$A$9</f>
        <v>3.</v>
      </c>
      <c r="B289" s="1">
        <f t="shared" si="113"/>
        <v>0</v>
      </c>
      <c r="C289" s="6">
        <f>Turniere!C89</f>
        <v>0</v>
      </c>
      <c r="D289" s="6">
        <f>Turniere!D89</f>
        <v>0</v>
      </c>
      <c r="E289" s="1">
        <f t="shared" si="114"/>
        <v>0</v>
      </c>
      <c r="F289" s="6">
        <f>Turniere!E89</f>
        <v>0</v>
      </c>
      <c r="G289" s="6">
        <f>Turniere!F89</f>
        <v>0</v>
      </c>
      <c r="H289" s="1">
        <f t="shared" si="115"/>
        <v>0</v>
      </c>
      <c r="I289" s="6">
        <f>Turniere!G89</f>
        <v>0</v>
      </c>
      <c r="J289" s="6">
        <f>Turniere!H89</f>
        <v>0</v>
      </c>
      <c r="K289" s="1">
        <f t="shared" si="116"/>
        <v>0</v>
      </c>
      <c r="L289" s="6">
        <f t="shared" si="117"/>
        <v>0</v>
      </c>
      <c r="M289" s="51" t="s">
        <v>130</v>
      </c>
      <c r="N289" s="51">
        <v>1</v>
      </c>
      <c r="O289" s="41"/>
      <c r="P289" s="41"/>
      <c r="Q289" s="16" t="str">
        <f t="shared" si="123"/>
        <v>27.</v>
      </c>
      <c r="R289" s="1">
        <f t="shared" si="118"/>
        <v>0</v>
      </c>
      <c r="S289" s="6">
        <f>Turniere!C1001</f>
        <v>0</v>
      </c>
      <c r="T289" s="6">
        <f>Turniere!D1001</f>
        <v>0</v>
      </c>
      <c r="U289" s="1">
        <f t="shared" si="119"/>
        <v>0</v>
      </c>
      <c r="V289" s="6">
        <f>Turniere!E1001</f>
        <v>0</v>
      </c>
      <c r="W289" s="6">
        <f>Turniere!F1001</f>
        <v>0</v>
      </c>
      <c r="X289" s="1">
        <f t="shared" si="120"/>
        <v>0</v>
      </c>
      <c r="Y289" s="6">
        <f>Turniere!G1001</f>
        <v>0</v>
      </c>
      <c r="Z289" s="6">
        <f>Turniere!H1001</f>
        <v>0</v>
      </c>
      <c r="AA289" s="1">
        <f t="shared" si="121"/>
        <v>0</v>
      </c>
      <c r="AB289" s="6">
        <f t="shared" si="122"/>
        <v>0</v>
      </c>
    </row>
    <row r="290" spans="1:28" x14ac:dyDescent="0.25">
      <c r="A290" s="16" t="str">
        <f>$A$10</f>
        <v>4.</v>
      </c>
      <c r="B290" s="1">
        <f t="shared" si="113"/>
        <v>0</v>
      </c>
      <c r="C290" s="6">
        <f>Turniere!C127</f>
        <v>0</v>
      </c>
      <c r="D290" s="6">
        <f>Turniere!D127</f>
        <v>0</v>
      </c>
      <c r="E290" s="1">
        <f t="shared" si="114"/>
        <v>0</v>
      </c>
      <c r="F290" s="6">
        <f>Turniere!E127</f>
        <v>0</v>
      </c>
      <c r="G290" s="6">
        <f>Turniere!F127</f>
        <v>0</v>
      </c>
      <c r="H290" s="1">
        <f t="shared" si="115"/>
        <v>0</v>
      </c>
      <c r="I290" s="6">
        <f>Turniere!G127</f>
        <v>0</v>
      </c>
      <c r="J290" s="6">
        <f>Turniere!H127</f>
        <v>0</v>
      </c>
      <c r="K290" s="1">
        <f t="shared" si="116"/>
        <v>0</v>
      </c>
      <c r="L290" s="6">
        <f t="shared" si="117"/>
        <v>0</v>
      </c>
      <c r="M290" s="51" t="s">
        <v>130</v>
      </c>
      <c r="N290" s="51">
        <v>1</v>
      </c>
      <c r="O290" s="41"/>
      <c r="P290" s="41"/>
      <c r="Q290" s="16" t="str">
        <f t="shared" si="123"/>
        <v>28.</v>
      </c>
      <c r="R290" s="1">
        <f t="shared" si="118"/>
        <v>0</v>
      </c>
      <c r="S290" s="6">
        <f>Turniere!C1039</f>
        <v>0</v>
      </c>
      <c r="T290" s="6">
        <f>Turniere!D1039</f>
        <v>0</v>
      </c>
      <c r="U290" s="1">
        <f t="shared" si="119"/>
        <v>0</v>
      </c>
      <c r="V290" s="6">
        <f>Turniere!E1039</f>
        <v>0</v>
      </c>
      <c r="W290" s="6">
        <f>Turniere!F1039</f>
        <v>0</v>
      </c>
      <c r="X290" s="1">
        <f t="shared" si="120"/>
        <v>0</v>
      </c>
      <c r="Y290" s="6">
        <f>Turniere!G1039</f>
        <v>0</v>
      </c>
      <c r="Z290" s="6">
        <f>Turniere!H1039</f>
        <v>0</v>
      </c>
      <c r="AA290" s="1">
        <f t="shared" si="121"/>
        <v>0</v>
      </c>
      <c r="AB290" s="6">
        <f t="shared" si="122"/>
        <v>0</v>
      </c>
    </row>
    <row r="291" spans="1:28" x14ac:dyDescent="0.25">
      <c r="A291" s="16" t="str">
        <f>$A$11</f>
        <v>5.</v>
      </c>
      <c r="B291" s="1">
        <f t="shared" si="113"/>
        <v>0</v>
      </c>
      <c r="C291" s="6">
        <f>Turniere!C165</f>
        <v>0</v>
      </c>
      <c r="D291" s="6">
        <f>Turniere!D165</f>
        <v>0</v>
      </c>
      <c r="E291" s="1">
        <f t="shared" si="114"/>
        <v>0</v>
      </c>
      <c r="F291" s="6">
        <f>Turniere!E165</f>
        <v>0</v>
      </c>
      <c r="G291" s="6">
        <f>Turniere!F165</f>
        <v>0</v>
      </c>
      <c r="H291" s="1">
        <f t="shared" si="115"/>
        <v>0</v>
      </c>
      <c r="I291" s="6">
        <f>Turniere!G165</f>
        <v>0</v>
      </c>
      <c r="J291" s="6">
        <f>Turniere!H165</f>
        <v>0</v>
      </c>
      <c r="K291" s="1">
        <f t="shared" si="116"/>
        <v>0</v>
      </c>
      <c r="L291" s="6">
        <f t="shared" si="117"/>
        <v>0</v>
      </c>
      <c r="M291" s="41">
        <v>100</v>
      </c>
      <c r="N291" s="41">
        <v>1</v>
      </c>
      <c r="O291" s="41"/>
      <c r="P291" s="41"/>
      <c r="Q291" s="16" t="str">
        <f t="shared" si="123"/>
        <v>29.</v>
      </c>
      <c r="R291" s="1">
        <f t="shared" si="118"/>
        <v>0</v>
      </c>
      <c r="S291" s="6">
        <f>Turniere!C1077</f>
        <v>0</v>
      </c>
      <c r="T291" s="6">
        <f>Turniere!D1077</f>
        <v>0</v>
      </c>
      <c r="U291" s="1">
        <f t="shared" si="119"/>
        <v>0</v>
      </c>
      <c r="V291" s="6">
        <f>Turniere!E1077</f>
        <v>0</v>
      </c>
      <c r="W291" s="6">
        <f>Turniere!F1077</f>
        <v>0</v>
      </c>
      <c r="X291" s="1">
        <f t="shared" si="120"/>
        <v>0</v>
      </c>
      <c r="Y291" s="6">
        <f>Turniere!G1077</f>
        <v>0</v>
      </c>
      <c r="Z291" s="6">
        <f>Turniere!H1077</f>
        <v>0</v>
      </c>
      <c r="AA291" s="1">
        <f t="shared" si="121"/>
        <v>0</v>
      </c>
      <c r="AB291" s="6">
        <f t="shared" si="122"/>
        <v>0</v>
      </c>
    </row>
    <row r="292" spans="1:28" x14ac:dyDescent="0.25">
      <c r="A292" s="16" t="str">
        <f>$A$12</f>
        <v>6.</v>
      </c>
      <c r="B292" s="1">
        <f t="shared" si="113"/>
        <v>0</v>
      </c>
      <c r="C292" s="6">
        <f>Turniere!C203</f>
        <v>0</v>
      </c>
      <c r="D292" s="6">
        <f>Turniere!D203</f>
        <v>0</v>
      </c>
      <c r="E292" s="1">
        <f t="shared" si="114"/>
        <v>0</v>
      </c>
      <c r="F292" s="6">
        <f>Turniere!E203</f>
        <v>0</v>
      </c>
      <c r="G292" s="6">
        <f>Turniere!F203</f>
        <v>0</v>
      </c>
      <c r="H292" s="1">
        <f t="shared" si="115"/>
        <v>0</v>
      </c>
      <c r="I292" s="6">
        <f>Turniere!G203</f>
        <v>0</v>
      </c>
      <c r="J292" s="6">
        <f>Turniere!H203</f>
        <v>0</v>
      </c>
      <c r="K292" s="1">
        <f t="shared" si="116"/>
        <v>0</v>
      </c>
      <c r="L292" s="6">
        <f t="shared" si="117"/>
        <v>0</v>
      </c>
      <c r="M292" s="41">
        <v>100</v>
      </c>
      <c r="N292" s="41">
        <v>1</v>
      </c>
      <c r="O292" s="41"/>
      <c r="P292" s="41"/>
      <c r="Q292" s="16" t="str">
        <f t="shared" si="123"/>
        <v>30.</v>
      </c>
      <c r="R292" s="1">
        <f t="shared" si="118"/>
        <v>0</v>
      </c>
      <c r="S292" s="6">
        <f>Turniere!C1115</f>
        <v>0</v>
      </c>
      <c r="T292" s="6">
        <f>Turniere!D1115</f>
        <v>0</v>
      </c>
      <c r="U292" s="1">
        <f t="shared" si="119"/>
        <v>0</v>
      </c>
      <c r="V292" s="6">
        <f>Turniere!E1115</f>
        <v>0</v>
      </c>
      <c r="W292" s="6">
        <f>Turniere!F1115</f>
        <v>0</v>
      </c>
      <c r="X292" s="1">
        <f t="shared" si="120"/>
        <v>0</v>
      </c>
      <c r="Y292" s="6">
        <f>Turniere!G1115</f>
        <v>0</v>
      </c>
      <c r="Z292" s="6">
        <f>Turniere!H1115</f>
        <v>0</v>
      </c>
      <c r="AA292" s="1">
        <f t="shared" si="121"/>
        <v>0</v>
      </c>
      <c r="AB292" s="6">
        <f t="shared" si="122"/>
        <v>0</v>
      </c>
    </row>
    <row r="293" spans="1:28" x14ac:dyDescent="0.25">
      <c r="A293" s="16" t="str">
        <f>$A$13</f>
        <v>7.</v>
      </c>
      <c r="B293" s="1">
        <f t="shared" si="113"/>
        <v>0</v>
      </c>
      <c r="C293" s="6">
        <f>Turniere!C241</f>
        <v>0</v>
      </c>
      <c r="D293" s="6">
        <f>Turniere!D241</f>
        <v>0</v>
      </c>
      <c r="E293" s="1">
        <f t="shared" si="114"/>
        <v>0</v>
      </c>
      <c r="F293" s="6">
        <f>Turniere!E241</f>
        <v>0</v>
      </c>
      <c r="G293" s="6">
        <f>Turniere!F241</f>
        <v>0</v>
      </c>
      <c r="H293" s="1">
        <f t="shared" si="115"/>
        <v>0</v>
      </c>
      <c r="I293" s="6">
        <f>Turniere!G241</f>
        <v>0</v>
      </c>
      <c r="J293" s="6">
        <f>Turniere!H241</f>
        <v>0</v>
      </c>
      <c r="K293" s="1">
        <f t="shared" si="116"/>
        <v>0</v>
      </c>
      <c r="L293" s="6">
        <f t="shared" si="117"/>
        <v>0</v>
      </c>
      <c r="M293" s="41">
        <v>50</v>
      </c>
      <c r="N293" s="41">
        <v>1</v>
      </c>
      <c r="O293" s="41"/>
      <c r="P293" s="41"/>
      <c r="Q293" s="16" t="str">
        <f t="shared" si="123"/>
        <v>31.</v>
      </c>
      <c r="R293" s="1">
        <f t="shared" si="118"/>
        <v>0</v>
      </c>
      <c r="S293" s="6">
        <f>Turniere!C1153</f>
        <v>0</v>
      </c>
      <c r="T293" s="6">
        <f>Turniere!D1153</f>
        <v>0</v>
      </c>
      <c r="U293" s="1">
        <f t="shared" si="119"/>
        <v>0</v>
      </c>
      <c r="V293" s="6">
        <f>Turniere!E1153</f>
        <v>0</v>
      </c>
      <c r="W293" s="6">
        <f>Turniere!F1153</f>
        <v>0</v>
      </c>
      <c r="X293" s="1">
        <f t="shared" si="120"/>
        <v>0</v>
      </c>
      <c r="Y293" s="6">
        <f>Turniere!G1153</f>
        <v>0</v>
      </c>
      <c r="Z293" s="6">
        <f>Turniere!H1153</f>
        <v>0</v>
      </c>
      <c r="AA293" s="1">
        <f t="shared" si="121"/>
        <v>0</v>
      </c>
      <c r="AB293" s="6">
        <f t="shared" si="122"/>
        <v>0</v>
      </c>
    </row>
    <row r="294" spans="1:28" x14ac:dyDescent="0.25">
      <c r="A294" s="15" t="str">
        <f>$A$14</f>
        <v>8.</v>
      </c>
      <c r="B294" s="1">
        <f t="shared" si="113"/>
        <v>0</v>
      </c>
      <c r="C294" s="6">
        <f>Turniere!C279</f>
        <v>0</v>
      </c>
      <c r="D294" s="6">
        <f>Turniere!D279*2</f>
        <v>0</v>
      </c>
      <c r="E294" s="1">
        <f t="shared" si="114"/>
        <v>0</v>
      </c>
      <c r="F294" s="6">
        <f>Turniere!E279</f>
        <v>0</v>
      </c>
      <c r="G294" s="6">
        <f>Turniere!F279</f>
        <v>0</v>
      </c>
      <c r="H294" s="1">
        <f t="shared" si="115"/>
        <v>0</v>
      </c>
      <c r="I294" s="6">
        <f>Turniere!G279</f>
        <v>0</v>
      </c>
      <c r="J294" s="6">
        <f>Turniere!H279</f>
        <v>0</v>
      </c>
      <c r="K294" s="1">
        <f t="shared" si="116"/>
        <v>0</v>
      </c>
      <c r="L294" s="6">
        <f t="shared" si="117"/>
        <v>0</v>
      </c>
      <c r="M294" s="41">
        <v>50</v>
      </c>
      <c r="N294" s="41">
        <v>1</v>
      </c>
      <c r="O294" s="41"/>
      <c r="P294" s="41"/>
      <c r="Q294" s="16" t="str">
        <f t="shared" si="123"/>
        <v>32.</v>
      </c>
      <c r="R294" s="1">
        <f t="shared" si="118"/>
        <v>0</v>
      </c>
      <c r="S294" s="6">
        <f>Turniere!C1191</f>
        <v>0</v>
      </c>
      <c r="T294" s="6">
        <f>Turniere!D1191</f>
        <v>0</v>
      </c>
      <c r="U294" s="1">
        <f t="shared" si="119"/>
        <v>0</v>
      </c>
      <c r="V294" s="6">
        <f>Turniere!E1191</f>
        <v>0</v>
      </c>
      <c r="W294" s="6">
        <f>Turniere!F1191</f>
        <v>0</v>
      </c>
      <c r="X294" s="1">
        <f t="shared" si="120"/>
        <v>0</v>
      </c>
      <c r="Y294" s="6">
        <f>Turniere!G1191</f>
        <v>0</v>
      </c>
      <c r="Z294" s="6">
        <f>Turniere!H1191</f>
        <v>0</v>
      </c>
      <c r="AA294" s="1">
        <f t="shared" si="121"/>
        <v>0</v>
      </c>
      <c r="AB294" s="6">
        <f t="shared" si="122"/>
        <v>0</v>
      </c>
    </row>
    <row r="295" spans="1:28" x14ac:dyDescent="0.25">
      <c r="A295" s="16" t="str">
        <f>$A$15</f>
        <v>9.</v>
      </c>
      <c r="B295" s="1">
        <f t="shared" si="113"/>
        <v>0</v>
      </c>
      <c r="C295" s="6">
        <f>Turniere!C317</f>
        <v>0</v>
      </c>
      <c r="D295" s="6">
        <f>Turniere!D317</f>
        <v>0</v>
      </c>
      <c r="E295" s="1">
        <f t="shared" si="114"/>
        <v>0</v>
      </c>
      <c r="F295" s="6">
        <f>Turniere!E317</f>
        <v>0</v>
      </c>
      <c r="G295" s="6">
        <f>Turniere!F317</f>
        <v>0</v>
      </c>
      <c r="H295" s="1">
        <f t="shared" si="115"/>
        <v>0</v>
      </c>
      <c r="I295" s="6">
        <f>Turniere!G317</f>
        <v>0</v>
      </c>
      <c r="J295" s="6">
        <f>Turniere!H317</f>
        <v>0</v>
      </c>
      <c r="K295" s="1">
        <f t="shared" si="116"/>
        <v>0</v>
      </c>
      <c r="L295" s="6">
        <f t="shared" si="117"/>
        <v>0</v>
      </c>
      <c r="M295" s="41">
        <v>200</v>
      </c>
      <c r="N295" s="41">
        <v>1</v>
      </c>
      <c r="O295" s="41"/>
      <c r="P295" s="41"/>
      <c r="Q295" s="16" t="str">
        <f t="shared" si="123"/>
        <v>33.</v>
      </c>
      <c r="R295" s="1">
        <f t="shared" si="118"/>
        <v>0</v>
      </c>
      <c r="S295" s="6">
        <f>Turniere!C1229</f>
        <v>0</v>
      </c>
      <c r="T295" s="6">
        <f>Turniere!D1229</f>
        <v>0</v>
      </c>
      <c r="U295" s="1">
        <f t="shared" si="119"/>
        <v>0</v>
      </c>
      <c r="V295" s="6">
        <f>Turniere!E1229</f>
        <v>0</v>
      </c>
      <c r="W295" s="6">
        <f>Turniere!F1229</f>
        <v>0</v>
      </c>
      <c r="X295" s="1">
        <f t="shared" si="120"/>
        <v>0</v>
      </c>
      <c r="Y295" s="6">
        <f>Turniere!G1229</f>
        <v>0</v>
      </c>
      <c r="Z295" s="6">
        <f>Turniere!H1229</f>
        <v>0</v>
      </c>
      <c r="AA295" s="1">
        <f t="shared" si="121"/>
        <v>0</v>
      </c>
      <c r="AB295" s="6">
        <f t="shared" si="122"/>
        <v>0</v>
      </c>
    </row>
    <row r="296" spans="1:28" x14ac:dyDescent="0.25">
      <c r="A296" s="16" t="str">
        <f>$A$16</f>
        <v>10.</v>
      </c>
      <c r="B296" s="1">
        <f t="shared" si="113"/>
        <v>0</v>
      </c>
      <c r="C296" s="6">
        <f>Turniere!C355</f>
        <v>0</v>
      </c>
      <c r="D296" s="6">
        <f>Turniere!D355</f>
        <v>0</v>
      </c>
      <c r="E296" s="1">
        <f t="shared" si="114"/>
        <v>0</v>
      </c>
      <c r="F296" s="6">
        <f>Turniere!E355</f>
        <v>0</v>
      </c>
      <c r="G296" s="6">
        <f>Turniere!F355</f>
        <v>0</v>
      </c>
      <c r="H296" s="1">
        <f t="shared" si="115"/>
        <v>0</v>
      </c>
      <c r="I296" s="6">
        <f>Turniere!G355</f>
        <v>0</v>
      </c>
      <c r="J296" s="6">
        <f>Turniere!H355</f>
        <v>0</v>
      </c>
      <c r="K296" s="1">
        <f t="shared" si="116"/>
        <v>0</v>
      </c>
      <c r="L296" s="6">
        <f t="shared" si="117"/>
        <v>0</v>
      </c>
      <c r="M296" s="41"/>
      <c r="N296" s="41"/>
      <c r="O296" s="41"/>
      <c r="P296" s="41"/>
      <c r="Q296" s="16" t="str">
        <f t="shared" si="123"/>
        <v>34.</v>
      </c>
      <c r="R296" s="1">
        <f>COUNTIF(T296,"&gt;10")</f>
        <v>0</v>
      </c>
      <c r="S296" s="6">
        <f>Turniere!C1267</f>
        <v>0</v>
      </c>
      <c r="T296" s="6">
        <f>Turniere!D1267</f>
        <v>0</v>
      </c>
      <c r="U296" s="1">
        <f t="shared" si="119"/>
        <v>0</v>
      </c>
      <c r="V296" s="6">
        <f>Turniere!E1267</f>
        <v>0</v>
      </c>
      <c r="W296" s="6">
        <f>Turniere!F1267</f>
        <v>0</v>
      </c>
      <c r="X296" s="1">
        <f t="shared" si="120"/>
        <v>0</v>
      </c>
      <c r="Y296" s="6">
        <f>Turniere!G1267</f>
        <v>0</v>
      </c>
      <c r="Z296" s="6">
        <f>Turniere!H1267</f>
        <v>0</v>
      </c>
      <c r="AA296" s="1">
        <f t="shared" si="121"/>
        <v>0</v>
      </c>
      <c r="AB296" s="6">
        <f>T296+W296+Z296</f>
        <v>0</v>
      </c>
    </row>
    <row r="297" spans="1:28" x14ac:dyDescent="0.25">
      <c r="A297" s="16" t="str">
        <f>$A$17</f>
        <v>11.</v>
      </c>
      <c r="B297" s="1">
        <f t="shared" si="113"/>
        <v>0</v>
      </c>
      <c r="C297" s="6">
        <f>Turniere!C393</f>
        <v>0</v>
      </c>
      <c r="D297" s="6">
        <f>Turniere!D393</f>
        <v>0</v>
      </c>
      <c r="E297" s="1">
        <f t="shared" si="114"/>
        <v>0</v>
      </c>
      <c r="F297" s="6">
        <f>Turniere!E393</f>
        <v>0</v>
      </c>
      <c r="G297" s="6">
        <f>Turniere!F393</f>
        <v>0</v>
      </c>
      <c r="H297" s="1">
        <f t="shared" si="115"/>
        <v>0</v>
      </c>
      <c r="I297" s="6">
        <f>Turniere!G393</f>
        <v>0</v>
      </c>
      <c r="J297" s="6">
        <f>Turniere!H393</f>
        <v>0</v>
      </c>
      <c r="K297" s="1">
        <f t="shared" si="116"/>
        <v>0</v>
      </c>
      <c r="L297" s="6">
        <f t="shared" si="117"/>
        <v>0</v>
      </c>
      <c r="M297" s="41"/>
      <c r="N297" s="41"/>
      <c r="O297" s="41"/>
      <c r="P297" s="41"/>
      <c r="Q297" s="16" t="str">
        <f t="shared" si="123"/>
        <v>35.</v>
      </c>
      <c r="R297" s="1">
        <f t="shared" si="118"/>
        <v>0</v>
      </c>
      <c r="S297" s="6">
        <f>Turniere!C1305</f>
        <v>0</v>
      </c>
      <c r="T297" s="6">
        <f>Turniere!D1305</f>
        <v>0</v>
      </c>
      <c r="U297" s="1">
        <f t="shared" si="119"/>
        <v>0</v>
      </c>
      <c r="V297" s="6">
        <f>Turniere!E1305</f>
        <v>0</v>
      </c>
      <c r="W297" s="6">
        <f>Turniere!F1305</f>
        <v>0</v>
      </c>
      <c r="X297" s="1">
        <f t="shared" si="120"/>
        <v>0</v>
      </c>
      <c r="Y297" s="6">
        <f>Turniere!G1305</f>
        <v>0</v>
      </c>
      <c r="Z297" s="6">
        <f>Turniere!H1305</f>
        <v>0</v>
      </c>
      <c r="AA297" s="1">
        <f t="shared" si="121"/>
        <v>0</v>
      </c>
      <c r="AB297" s="6">
        <f t="shared" si="122"/>
        <v>0</v>
      </c>
    </row>
    <row r="298" spans="1:28" x14ac:dyDescent="0.25">
      <c r="A298" s="16" t="str">
        <f>$A$18</f>
        <v>12.</v>
      </c>
      <c r="B298" s="1">
        <f t="shared" si="113"/>
        <v>0</v>
      </c>
      <c r="C298" s="6">
        <f>Turniere!C431</f>
        <v>0</v>
      </c>
      <c r="D298" s="6">
        <f>Turniere!D431</f>
        <v>0</v>
      </c>
      <c r="E298" s="1">
        <f t="shared" si="114"/>
        <v>0</v>
      </c>
      <c r="F298" s="6">
        <f>Turniere!E431</f>
        <v>0</v>
      </c>
      <c r="G298" s="6">
        <f>Turniere!F431</f>
        <v>0</v>
      </c>
      <c r="H298" s="1">
        <f t="shared" si="115"/>
        <v>0</v>
      </c>
      <c r="I298" s="6">
        <f>Turniere!G431</f>
        <v>0</v>
      </c>
      <c r="J298" s="6">
        <f>Turniere!H431</f>
        <v>0</v>
      </c>
      <c r="K298" s="1">
        <f t="shared" si="116"/>
        <v>0</v>
      </c>
      <c r="L298" s="6">
        <f t="shared" si="117"/>
        <v>0</v>
      </c>
      <c r="M298" s="41"/>
      <c r="N298" s="41"/>
      <c r="O298" s="41"/>
      <c r="P298" s="41"/>
      <c r="Q298" s="16" t="str">
        <f t="shared" si="123"/>
        <v>36.</v>
      </c>
      <c r="R298" s="1">
        <f t="shared" si="118"/>
        <v>0</v>
      </c>
      <c r="S298" s="6">
        <f>Turniere!C1343</f>
        <v>0</v>
      </c>
      <c r="T298" s="6">
        <f>Turniere!D1343</f>
        <v>0</v>
      </c>
      <c r="U298" s="1">
        <f t="shared" si="119"/>
        <v>0</v>
      </c>
      <c r="V298" s="6">
        <f>Turniere!E1343</f>
        <v>0</v>
      </c>
      <c r="W298" s="6">
        <f>Turniere!F1343</f>
        <v>0</v>
      </c>
      <c r="X298" s="1">
        <f t="shared" si="120"/>
        <v>0</v>
      </c>
      <c r="Y298" s="6">
        <f>Turniere!G1343</f>
        <v>0</v>
      </c>
      <c r="Z298" s="6">
        <f>Turniere!H1343</f>
        <v>0</v>
      </c>
      <c r="AA298" s="1">
        <f t="shared" si="121"/>
        <v>0</v>
      </c>
      <c r="AB298" s="6">
        <f t="shared" si="122"/>
        <v>0</v>
      </c>
    </row>
    <row r="299" spans="1:28" x14ac:dyDescent="0.25">
      <c r="A299" s="16" t="str">
        <f>$A$19</f>
        <v>13.</v>
      </c>
      <c r="B299" s="1">
        <f t="shared" si="113"/>
        <v>0</v>
      </c>
      <c r="C299" s="6">
        <f>Turniere!C469</f>
        <v>0</v>
      </c>
      <c r="D299" s="6">
        <f>Turniere!D469</f>
        <v>0</v>
      </c>
      <c r="E299" s="1">
        <f t="shared" si="114"/>
        <v>0</v>
      </c>
      <c r="F299" s="6">
        <f>Turniere!E469</f>
        <v>0</v>
      </c>
      <c r="G299" s="6">
        <f>Turniere!F469</f>
        <v>0</v>
      </c>
      <c r="H299" s="1">
        <f t="shared" si="115"/>
        <v>0</v>
      </c>
      <c r="I299" s="6">
        <f>Turniere!G469</f>
        <v>0</v>
      </c>
      <c r="J299" s="6">
        <f>Turniere!H469</f>
        <v>0</v>
      </c>
      <c r="K299" s="1">
        <f t="shared" si="116"/>
        <v>0</v>
      </c>
      <c r="L299" s="6">
        <f t="shared" si="117"/>
        <v>0</v>
      </c>
      <c r="M299" s="41"/>
      <c r="N299" s="41"/>
      <c r="O299" s="41"/>
      <c r="P299" s="41"/>
      <c r="Q299" s="16" t="str">
        <f t="shared" si="123"/>
        <v>37.</v>
      </c>
      <c r="R299" s="1">
        <f t="shared" si="118"/>
        <v>0</v>
      </c>
      <c r="S299" s="6">
        <f>Turniere!C1381</f>
        <v>0</v>
      </c>
      <c r="T299" s="6">
        <f>Turniere!D1381</f>
        <v>0</v>
      </c>
      <c r="U299" s="1">
        <f t="shared" si="119"/>
        <v>0</v>
      </c>
      <c r="V299" s="6">
        <f>Turniere!E1381</f>
        <v>0</v>
      </c>
      <c r="W299" s="6">
        <f>Turniere!F1381</f>
        <v>0</v>
      </c>
      <c r="X299" s="1">
        <f t="shared" si="120"/>
        <v>0</v>
      </c>
      <c r="Y299" s="6">
        <f>Turniere!G1381</f>
        <v>0</v>
      </c>
      <c r="Z299" s="6">
        <f>Turniere!H1381</f>
        <v>0</v>
      </c>
      <c r="AA299" s="1">
        <f t="shared" si="121"/>
        <v>0</v>
      </c>
      <c r="AB299" s="6">
        <f t="shared" si="122"/>
        <v>0</v>
      </c>
    </row>
    <row r="300" spans="1:28" x14ac:dyDescent="0.25">
      <c r="A300" s="15" t="str">
        <f>$A$20</f>
        <v>14.</v>
      </c>
      <c r="B300" s="1">
        <f t="shared" si="113"/>
        <v>0</v>
      </c>
      <c r="C300" s="6">
        <f>Turniere!C507</f>
        <v>0</v>
      </c>
      <c r="D300" s="6">
        <f>Turniere!D507*2</f>
        <v>0</v>
      </c>
      <c r="E300" s="1">
        <f t="shared" si="114"/>
        <v>0</v>
      </c>
      <c r="F300" s="6">
        <f>Turniere!E507</f>
        <v>0</v>
      </c>
      <c r="G300" s="6">
        <f>Turniere!F507</f>
        <v>0</v>
      </c>
      <c r="H300" s="1">
        <f t="shared" si="115"/>
        <v>0</v>
      </c>
      <c r="I300" s="6">
        <f>Turniere!G507</f>
        <v>0</v>
      </c>
      <c r="J300" s="6">
        <f>Turniere!H507</f>
        <v>0</v>
      </c>
      <c r="K300" s="1">
        <f t="shared" si="116"/>
        <v>0</v>
      </c>
      <c r="L300" s="6">
        <f t="shared" si="117"/>
        <v>0</v>
      </c>
      <c r="M300" s="41"/>
      <c r="N300" s="41"/>
      <c r="O300" s="41"/>
      <c r="P300" s="41"/>
      <c r="Q300" s="16" t="str">
        <f t="shared" si="123"/>
        <v>38.</v>
      </c>
      <c r="R300" s="1">
        <f t="shared" si="118"/>
        <v>0</v>
      </c>
      <c r="S300" s="6">
        <f>Turniere!C1419</f>
        <v>0</v>
      </c>
      <c r="T300" s="6">
        <f>Turniere!D1419</f>
        <v>0</v>
      </c>
      <c r="U300" s="1">
        <f t="shared" si="119"/>
        <v>0</v>
      </c>
      <c r="V300" s="6">
        <f>Turniere!E1419</f>
        <v>0</v>
      </c>
      <c r="W300" s="6">
        <f>Turniere!F1419</f>
        <v>0</v>
      </c>
      <c r="X300" s="1">
        <f>COUNTIF(Z300,"&gt;10")</f>
        <v>0</v>
      </c>
      <c r="Y300" s="6">
        <f>Turniere!G1419</f>
        <v>0</v>
      </c>
      <c r="Z300" s="6">
        <f>Turniere!H1419</f>
        <v>0</v>
      </c>
      <c r="AA300" s="1">
        <f t="shared" si="121"/>
        <v>0</v>
      </c>
      <c r="AB300" s="6">
        <f>T300+W300+Z300</f>
        <v>0</v>
      </c>
    </row>
    <row r="301" spans="1:28" x14ac:dyDescent="0.25">
      <c r="A301" s="16" t="str">
        <f>$A$21</f>
        <v>15.</v>
      </c>
      <c r="B301" s="1">
        <f t="shared" si="113"/>
        <v>0</v>
      </c>
      <c r="C301" s="6">
        <f>Turniere!C545</f>
        <v>0</v>
      </c>
      <c r="D301" s="6">
        <f>Turniere!D545</f>
        <v>0</v>
      </c>
      <c r="E301" s="1">
        <f t="shared" si="114"/>
        <v>0</v>
      </c>
      <c r="F301" s="6">
        <f>Turniere!E545</f>
        <v>0</v>
      </c>
      <c r="G301" s="6">
        <f>Turniere!F545</f>
        <v>0</v>
      </c>
      <c r="H301" s="1">
        <f t="shared" si="115"/>
        <v>0</v>
      </c>
      <c r="I301" s="6">
        <f>Turniere!G545</f>
        <v>0</v>
      </c>
      <c r="J301" s="6">
        <f>Turniere!H545</f>
        <v>0</v>
      </c>
      <c r="K301" s="1">
        <f t="shared" si="116"/>
        <v>0</v>
      </c>
      <c r="L301" s="6">
        <f t="shared" si="117"/>
        <v>0</v>
      </c>
      <c r="M301" s="41"/>
      <c r="N301" s="41"/>
      <c r="O301" s="41"/>
      <c r="P301" s="41"/>
      <c r="Q301" s="73" t="str">
        <f t="shared" si="123"/>
        <v>39.</v>
      </c>
      <c r="R301" s="1">
        <f t="shared" si="118"/>
        <v>0</v>
      </c>
      <c r="S301" s="6">
        <f>Turniere!C1457</f>
        <v>0</v>
      </c>
      <c r="T301" s="6">
        <f>Turniere!D1457</f>
        <v>0</v>
      </c>
      <c r="U301" s="1">
        <f t="shared" si="119"/>
        <v>0</v>
      </c>
      <c r="V301" s="6">
        <f>Turniere!E1457</f>
        <v>0</v>
      </c>
      <c r="W301" s="6">
        <f>Turniere!F1457</f>
        <v>0</v>
      </c>
      <c r="X301" s="1">
        <f t="shared" si="120"/>
        <v>0</v>
      </c>
      <c r="Y301" s="6">
        <f>Turniere!G1457</f>
        <v>0</v>
      </c>
      <c r="Z301" s="72">
        <f>Turniere!H1457*3</f>
        <v>0</v>
      </c>
      <c r="AA301" s="1">
        <f t="shared" si="121"/>
        <v>0</v>
      </c>
      <c r="AB301" s="6">
        <f t="shared" si="122"/>
        <v>0</v>
      </c>
    </row>
    <row r="302" spans="1:28" x14ac:dyDescent="0.25">
      <c r="A302" s="16" t="str">
        <f>$A$22</f>
        <v>16.</v>
      </c>
      <c r="B302" s="1">
        <f t="shared" si="113"/>
        <v>0</v>
      </c>
      <c r="C302" s="6">
        <f>Turniere!C583</f>
        <v>0</v>
      </c>
      <c r="D302" s="6">
        <f>Turniere!D583</f>
        <v>0</v>
      </c>
      <c r="E302" s="1">
        <f t="shared" si="114"/>
        <v>0</v>
      </c>
      <c r="F302" s="6">
        <f>Turniere!E583</f>
        <v>0</v>
      </c>
      <c r="G302" s="6">
        <f>Turniere!F583</f>
        <v>0</v>
      </c>
      <c r="H302" s="1">
        <f t="shared" si="115"/>
        <v>0</v>
      </c>
      <c r="I302" s="6">
        <f>Turniere!G583</f>
        <v>0</v>
      </c>
      <c r="J302" s="6">
        <f>Turniere!H583</f>
        <v>0</v>
      </c>
      <c r="K302" s="1">
        <f t="shared" si="116"/>
        <v>0</v>
      </c>
      <c r="L302" s="6">
        <f t="shared" si="117"/>
        <v>0</v>
      </c>
      <c r="M302" s="41"/>
      <c r="N302" s="41"/>
      <c r="O302" s="41"/>
      <c r="P302" s="41"/>
      <c r="Q302" s="16" t="str">
        <f t="shared" si="123"/>
        <v>40.</v>
      </c>
      <c r="R302" s="1">
        <f t="shared" si="118"/>
        <v>0</v>
      </c>
      <c r="S302" s="6">
        <f>Turniere!C1495</f>
        <v>0</v>
      </c>
      <c r="T302" s="6">
        <f>Turniere!D1495</f>
        <v>0</v>
      </c>
      <c r="U302" s="1">
        <f t="shared" si="119"/>
        <v>0</v>
      </c>
      <c r="V302" s="6">
        <f>Turniere!E1495</f>
        <v>0</v>
      </c>
      <c r="W302" s="6">
        <f>Turniere!F1495</f>
        <v>0</v>
      </c>
      <c r="X302" s="1">
        <f t="shared" si="120"/>
        <v>0</v>
      </c>
      <c r="Y302" s="6">
        <f>Turniere!G1495</f>
        <v>0</v>
      </c>
      <c r="Z302" s="6">
        <f>Turniere!H1495</f>
        <v>0</v>
      </c>
      <c r="AA302" s="1">
        <f t="shared" si="121"/>
        <v>0</v>
      </c>
      <c r="AB302" s="6">
        <f t="shared" si="122"/>
        <v>0</v>
      </c>
    </row>
    <row r="303" spans="1:28" x14ac:dyDescent="0.25">
      <c r="A303" s="16" t="str">
        <f>$A$23</f>
        <v>17.</v>
      </c>
      <c r="B303" s="1">
        <f t="shared" si="113"/>
        <v>0</v>
      </c>
      <c r="C303" s="6">
        <f>Turniere!C621</f>
        <v>0</v>
      </c>
      <c r="D303" s="6">
        <f>Turniere!D621</f>
        <v>0</v>
      </c>
      <c r="E303" s="1">
        <f t="shared" si="114"/>
        <v>0</v>
      </c>
      <c r="F303" s="6">
        <f>Turniere!E621</f>
        <v>0</v>
      </c>
      <c r="G303" s="6">
        <f>Turniere!F621</f>
        <v>0</v>
      </c>
      <c r="H303" s="1">
        <f t="shared" si="115"/>
        <v>0</v>
      </c>
      <c r="I303" s="6">
        <f>Turniere!G621</f>
        <v>0</v>
      </c>
      <c r="J303" s="6">
        <f>Turniere!H621</f>
        <v>0</v>
      </c>
      <c r="K303" s="1">
        <f t="shared" si="116"/>
        <v>0</v>
      </c>
      <c r="L303" s="6">
        <f t="shared" si="117"/>
        <v>0</v>
      </c>
      <c r="M303" s="41"/>
      <c r="N303" s="41"/>
      <c r="O303" s="41"/>
      <c r="P303" s="41"/>
      <c r="Q303" s="61" t="s">
        <v>109</v>
      </c>
      <c r="R303" s="1">
        <f t="shared" si="118"/>
        <v>0</v>
      </c>
      <c r="S303" s="6">
        <f>Turniere!C1533</f>
        <v>0</v>
      </c>
      <c r="T303" s="6">
        <f>Turniere!D1533*2</f>
        <v>0</v>
      </c>
      <c r="U303" s="1">
        <f t="shared" si="119"/>
        <v>0</v>
      </c>
      <c r="V303" s="6">
        <f>Turniere!E1533</f>
        <v>0</v>
      </c>
      <c r="W303" s="6">
        <f>Turniere!F1533</f>
        <v>0</v>
      </c>
      <c r="X303" s="1">
        <f t="shared" si="120"/>
        <v>0</v>
      </c>
      <c r="Y303" s="6">
        <f>Turniere!G1533</f>
        <v>0</v>
      </c>
      <c r="Z303" s="6">
        <f>Turniere!H1533</f>
        <v>0</v>
      </c>
      <c r="AA303" s="1">
        <f t="shared" si="121"/>
        <v>0</v>
      </c>
      <c r="AB303" s="6">
        <f t="shared" si="122"/>
        <v>0</v>
      </c>
    </row>
    <row r="304" spans="1:28" x14ac:dyDescent="0.25">
      <c r="A304" s="16" t="str">
        <f>$A$24</f>
        <v>18.</v>
      </c>
      <c r="B304" s="1">
        <f t="shared" si="113"/>
        <v>0</v>
      </c>
      <c r="C304" s="6">
        <f>Turniere!C659</f>
        <v>0</v>
      </c>
      <c r="D304" s="6">
        <f>Turniere!D659</f>
        <v>0</v>
      </c>
      <c r="E304" s="1">
        <f t="shared" si="114"/>
        <v>0</v>
      </c>
      <c r="F304" s="6">
        <f>Turniere!E659</f>
        <v>0</v>
      </c>
      <c r="G304" s="6">
        <f>Turniere!F659</f>
        <v>0</v>
      </c>
      <c r="H304" s="1">
        <f t="shared" si="115"/>
        <v>0</v>
      </c>
      <c r="I304" s="6">
        <f>Turniere!G659</f>
        <v>0</v>
      </c>
      <c r="J304" s="6">
        <f>Turniere!H659</f>
        <v>0</v>
      </c>
      <c r="K304" s="1">
        <f t="shared" si="116"/>
        <v>0</v>
      </c>
      <c r="L304" s="6">
        <f t="shared" si="117"/>
        <v>0</v>
      </c>
      <c r="M304" s="41"/>
      <c r="N304" s="41"/>
      <c r="O304" s="41"/>
      <c r="P304" s="41"/>
      <c r="Q304" s="53" t="s">
        <v>110</v>
      </c>
      <c r="R304" s="1">
        <f>COUNTIF(T304,"&gt;10")</f>
        <v>0</v>
      </c>
      <c r="S304" s="6">
        <f>Turniere!C1571</f>
        <v>0</v>
      </c>
      <c r="T304" s="6">
        <f>Turniere!D1571</f>
        <v>0</v>
      </c>
      <c r="U304" s="1">
        <f t="shared" si="119"/>
        <v>0</v>
      </c>
      <c r="V304" s="6">
        <f>Turniere!E1571</f>
        <v>0</v>
      </c>
      <c r="W304" s="6">
        <f>Turniere!F1571</f>
        <v>0</v>
      </c>
      <c r="X304" s="1">
        <f t="shared" si="120"/>
        <v>0</v>
      </c>
      <c r="Y304" s="6">
        <f>Turniere!G1571</f>
        <v>0</v>
      </c>
      <c r="Z304" s="6">
        <f>Turniere!H1571</f>
        <v>0</v>
      </c>
      <c r="AA304" s="1">
        <f t="shared" si="121"/>
        <v>0</v>
      </c>
      <c r="AB304" s="6">
        <f>T304+W304+Z304</f>
        <v>0</v>
      </c>
    </row>
    <row r="305" spans="1:28" x14ac:dyDescent="0.25">
      <c r="A305" s="16" t="str">
        <f>$A$25</f>
        <v>19.</v>
      </c>
      <c r="B305" s="1">
        <f t="shared" si="113"/>
        <v>0</v>
      </c>
      <c r="C305" s="6">
        <f>Turniere!C697</f>
        <v>0</v>
      </c>
      <c r="D305" s="6">
        <f>Turniere!D697</f>
        <v>0</v>
      </c>
      <c r="E305" s="1">
        <f t="shared" si="114"/>
        <v>0</v>
      </c>
      <c r="F305" s="6">
        <f>Turniere!E697</f>
        <v>0</v>
      </c>
      <c r="G305" s="6">
        <f>Turniere!F697</f>
        <v>0</v>
      </c>
      <c r="H305" s="1">
        <f t="shared" si="115"/>
        <v>0</v>
      </c>
      <c r="I305" s="6">
        <f>Turniere!G697</f>
        <v>0</v>
      </c>
      <c r="J305" s="6">
        <f>Turniere!H697</f>
        <v>0</v>
      </c>
      <c r="K305" s="1">
        <f t="shared" si="116"/>
        <v>0</v>
      </c>
      <c r="L305" s="6">
        <f t="shared" si="117"/>
        <v>0</v>
      </c>
      <c r="M305" s="41"/>
      <c r="N305" s="41"/>
      <c r="O305" s="41"/>
      <c r="P305" s="41"/>
      <c r="Q305" s="53" t="s">
        <v>111</v>
      </c>
      <c r="R305" s="1">
        <f t="shared" si="118"/>
        <v>0</v>
      </c>
      <c r="S305" s="6">
        <f>Turniere!C1609</f>
        <v>0</v>
      </c>
      <c r="T305" s="6">
        <f>Turniere!D1609</f>
        <v>0</v>
      </c>
      <c r="U305" s="1">
        <f t="shared" si="119"/>
        <v>0</v>
      </c>
      <c r="V305" s="6">
        <f>Turniere!E1609</f>
        <v>0</v>
      </c>
      <c r="W305" s="6">
        <f>Turniere!F1609</f>
        <v>0</v>
      </c>
      <c r="X305" s="1">
        <f t="shared" si="120"/>
        <v>0</v>
      </c>
      <c r="Y305" s="6">
        <f>Turniere!G1609</f>
        <v>0</v>
      </c>
      <c r="Z305" s="6">
        <f>Turniere!H1609</f>
        <v>0</v>
      </c>
      <c r="AA305" s="1">
        <f t="shared" si="121"/>
        <v>0</v>
      </c>
      <c r="AB305" s="6">
        <f t="shared" si="122"/>
        <v>0</v>
      </c>
    </row>
    <row r="306" spans="1:28" x14ac:dyDescent="0.25">
      <c r="A306" s="16" t="str">
        <f>$A$26</f>
        <v>20.</v>
      </c>
      <c r="B306" s="1">
        <f t="shared" si="113"/>
        <v>0</v>
      </c>
      <c r="C306" s="6">
        <f>Turniere!C735</f>
        <v>0</v>
      </c>
      <c r="D306" s="6">
        <f>Turniere!D735</f>
        <v>0</v>
      </c>
      <c r="E306" s="1">
        <f t="shared" si="114"/>
        <v>0</v>
      </c>
      <c r="F306" s="6">
        <f>Turniere!E735</f>
        <v>0</v>
      </c>
      <c r="G306" s="6">
        <f>Turniere!F735</f>
        <v>0</v>
      </c>
      <c r="H306" s="1">
        <f t="shared" si="115"/>
        <v>0</v>
      </c>
      <c r="I306" s="6">
        <f>Turniere!G735</f>
        <v>0</v>
      </c>
      <c r="J306" s="6">
        <f>Turniere!H735</f>
        <v>0</v>
      </c>
      <c r="K306" s="1">
        <f t="shared" si="116"/>
        <v>0</v>
      </c>
      <c r="L306" s="6">
        <f t="shared" si="117"/>
        <v>0</v>
      </c>
      <c r="M306" s="41"/>
      <c r="N306" s="41"/>
      <c r="O306" s="41"/>
      <c r="P306" s="41"/>
      <c r="Q306" s="53" t="s">
        <v>112</v>
      </c>
      <c r="R306" s="1">
        <f t="shared" si="118"/>
        <v>0</v>
      </c>
      <c r="S306" s="6">
        <f>Turniere!C1647</f>
        <v>0</v>
      </c>
      <c r="T306" s="6">
        <f>Turniere!D1647</f>
        <v>0</v>
      </c>
      <c r="U306" s="1">
        <f t="shared" si="119"/>
        <v>0</v>
      </c>
      <c r="V306" s="6">
        <f>Turniere!E1647</f>
        <v>0</v>
      </c>
      <c r="W306" s="6">
        <f>Turniere!F1647</f>
        <v>0</v>
      </c>
      <c r="X306" s="1">
        <f t="shared" si="120"/>
        <v>0</v>
      </c>
      <c r="Y306" s="6">
        <f>Turniere!G1647</f>
        <v>0</v>
      </c>
      <c r="Z306" s="6">
        <f>Turniere!H1647</f>
        <v>0</v>
      </c>
      <c r="AA306" s="1">
        <f t="shared" si="121"/>
        <v>0</v>
      </c>
      <c r="AB306" s="6">
        <f t="shared" si="122"/>
        <v>0</v>
      </c>
    </row>
    <row r="307" spans="1:28" x14ac:dyDescent="0.25">
      <c r="A307" s="16" t="str">
        <f>$A$27</f>
        <v>21.</v>
      </c>
      <c r="B307" s="1">
        <f t="shared" si="113"/>
        <v>0</v>
      </c>
      <c r="C307" s="6">
        <f>Turniere!C773</f>
        <v>0</v>
      </c>
      <c r="D307" s="6">
        <f>Turniere!D773</f>
        <v>0</v>
      </c>
      <c r="E307" s="1">
        <f t="shared" si="114"/>
        <v>0</v>
      </c>
      <c r="F307" s="6">
        <f>Turniere!E773</f>
        <v>0</v>
      </c>
      <c r="G307" s="6">
        <f>Turniere!F773</f>
        <v>0</v>
      </c>
      <c r="H307" s="1">
        <f t="shared" si="115"/>
        <v>0</v>
      </c>
      <c r="I307" s="6">
        <f>Turniere!G773</f>
        <v>0</v>
      </c>
      <c r="J307" s="6">
        <f>Turniere!H773</f>
        <v>0</v>
      </c>
      <c r="K307" s="1">
        <f t="shared" si="116"/>
        <v>0</v>
      </c>
      <c r="L307" s="6">
        <f t="shared" si="117"/>
        <v>0</v>
      </c>
      <c r="M307" s="41"/>
      <c r="N307" s="41"/>
      <c r="O307" s="41"/>
      <c r="P307" s="41"/>
      <c r="Q307" s="53" t="s">
        <v>113</v>
      </c>
      <c r="R307" s="1">
        <f t="shared" si="118"/>
        <v>0</v>
      </c>
      <c r="S307" s="6">
        <f>Turniere!C1685</f>
        <v>0</v>
      </c>
      <c r="T307" s="6">
        <f>Turniere!D1685</f>
        <v>0</v>
      </c>
      <c r="U307" s="1">
        <f t="shared" si="119"/>
        <v>0</v>
      </c>
      <c r="V307" s="6">
        <f>Turniere!E1685</f>
        <v>0</v>
      </c>
      <c r="W307" s="6">
        <f>Turniere!F1685</f>
        <v>0</v>
      </c>
      <c r="X307" s="1">
        <f t="shared" si="120"/>
        <v>0</v>
      </c>
      <c r="Y307" s="6">
        <f>Turniere!G1685</f>
        <v>0</v>
      </c>
      <c r="Z307" s="6">
        <f>Turniere!H1685</f>
        <v>0</v>
      </c>
      <c r="AA307" s="1">
        <f t="shared" si="121"/>
        <v>0</v>
      </c>
      <c r="AB307" s="6">
        <f t="shared" si="122"/>
        <v>0</v>
      </c>
    </row>
    <row r="308" spans="1:28" x14ac:dyDescent="0.25">
      <c r="A308" s="16" t="str">
        <f>$A$28</f>
        <v>22.</v>
      </c>
      <c r="B308" s="1">
        <f t="shared" si="113"/>
        <v>0</v>
      </c>
      <c r="C308" s="6">
        <f>Turniere!C811</f>
        <v>0</v>
      </c>
      <c r="D308" s="6">
        <f>Turniere!D811</f>
        <v>0</v>
      </c>
      <c r="E308" s="1">
        <f t="shared" si="114"/>
        <v>0</v>
      </c>
      <c r="F308" s="6">
        <f>Turniere!E811</f>
        <v>0</v>
      </c>
      <c r="G308" s="6">
        <f>Turniere!F811</f>
        <v>0</v>
      </c>
      <c r="H308" s="1">
        <f t="shared" si="115"/>
        <v>0</v>
      </c>
      <c r="I308" s="6">
        <f>Turniere!G811</f>
        <v>0</v>
      </c>
      <c r="J308" s="6">
        <f>Turniere!H811</f>
        <v>0</v>
      </c>
      <c r="K308" s="1">
        <f t="shared" si="116"/>
        <v>0</v>
      </c>
      <c r="L308" s="6">
        <f t="shared" si="117"/>
        <v>0</v>
      </c>
      <c r="M308" s="41"/>
      <c r="N308" s="41"/>
      <c r="O308" s="41"/>
      <c r="P308" s="41"/>
      <c r="Q308" s="53" t="s">
        <v>114</v>
      </c>
      <c r="R308" s="1">
        <f>COUNTIF(T308,"&gt;10")</f>
        <v>0</v>
      </c>
      <c r="S308" s="6">
        <f>Turniere!C1723</f>
        <v>0</v>
      </c>
      <c r="T308" s="6">
        <f>Turniere!D1723</f>
        <v>0</v>
      </c>
      <c r="U308" s="1">
        <f t="shared" si="119"/>
        <v>0</v>
      </c>
      <c r="V308" s="6">
        <f>Turniere!E1723</f>
        <v>0</v>
      </c>
      <c r="W308" s="6">
        <f>Turniere!F1723</f>
        <v>0</v>
      </c>
      <c r="X308" s="1">
        <f t="shared" si="120"/>
        <v>0</v>
      </c>
      <c r="Y308" s="6">
        <f>Turniere!G1723</f>
        <v>0</v>
      </c>
      <c r="Z308" s="6">
        <f>Turniere!H1723</f>
        <v>0</v>
      </c>
      <c r="AA308" s="1">
        <f t="shared" si="121"/>
        <v>0</v>
      </c>
      <c r="AB308" s="6">
        <f>T308+W308+Z308</f>
        <v>0</v>
      </c>
    </row>
    <row r="309" spans="1:28" x14ac:dyDescent="0.25">
      <c r="A309" s="70" t="str">
        <f>$A$29</f>
        <v>23.</v>
      </c>
      <c r="B309" s="1">
        <f t="shared" si="113"/>
        <v>0</v>
      </c>
      <c r="C309" s="6">
        <f>Turniere!C849</f>
        <v>0</v>
      </c>
      <c r="D309" s="6">
        <f>Turniere!D849*2</f>
        <v>0</v>
      </c>
      <c r="E309" s="1">
        <f t="shared" si="114"/>
        <v>0</v>
      </c>
      <c r="F309" s="6">
        <f>Turniere!E849</f>
        <v>0</v>
      </c>
      <c r="G309" s="6">
        <f>Turniere!F849</f>
        <v>0</v>
      </c>
      <c r="H309" s="1">
        <f t="shared" si="115"/>
        <v>0</v>
      </c>
      <c r="I309" s="6">
        <f>Turniere!G849</f>
        <v>0</v>
      </c>
      <c r="J309" s="6">
        <f>Turniere!H849</f>
        <v>0</v>
      </c>
      <c r="K309" s="1">
        <f t="shared" si="116"/>
        <v>0</v>
      </c>
      <c r="L309" s="6">
        <f t="shared" si="117"/>
        <v>0</v>
      </c>
      <c r="M309" s="41"/>
      <c r="N309" s="41"/>
      <c r="O309" s="41"/>
      <c r="P309" s="41"/>
      <c r="Q309" s="61" t="s">
        <v>115</v>
      </c>
      <c r="R309" s="1">
        <f t="shared" si="118"/>
        <v>0</v>
      </c>
      <c r="S309" s="6">
        <f>Turniere!C1761</f>
        <v>0</v>
      </c>
      <c r="T309" s="6">
        <f>Turniere!D1761*2</f>
        <v>0</v>
      </c>
      <c r="U309" s="1">
        <f t="shared" si="119"/>
        <v>0</v>
      </c>
      <c r="V309" s="6">
        <f>Turniere!E1761</f>
        <v>0</v>
      </c>
      <c r="W309" s="6">
        <f>Turniere!F1761</f>
        <v>0</v>
      </c>
      <c r="X309" s="1">
        <f t="shared" si="120"/>
        <v>0</v>
      </c>
      <c r="Y309" s="6">
        <f>Turniere!G1761</f>
        <v>0</v>
      </c>
      <c r="Z309" s="6">
        <f>Turniere!H1761</f>
        <v>0</v>
      </c>
      <c r="AA309" s="1">
        <f t="shared" si="121"/>
        <v>0</v>
      </c>
      <c r="AB309" s="6">
        <f t="shared" si="122"/>
        <v>0</v>
      </c>
    </row>
    <row r="310" spans="1:28" x14ac:dyDescent="0.25">
      <c r="A310" s="49" t="str">
        <f>$A$30</f>
        <v>24.</v>
      </c>
      <c r="B310" s="1">
        <f t="shared" si="113"/>
        <v>0</v>
      </c>
      <c r="C310" s="6">
        <f>Turniere!C887</f>
        <v>0</v>
      </c>
      <c r="D310" s="6">
        <f>Turniere!D887</f>
        <v>0</v>
      </c>
      <c r="E310" s="1">
        <f t="shared" si="114"/>
        <v>0</v>
      </c>
      <c r="F310" s="6">
        <f>Turniere!E887</f>
        <v>0</v>
      </c>
      <c r="G310" s="6">
        <f>Turniere!F887</f>
        <v>0</v>
      </c>
      <c r="H310" s="1">
        <f t="shared" si="115"/>
        <v>0</v>
      </c>
      <c r="I310" s="6">
        <f>Turniere!G887</f>
        <v>0</v>
      </c>
      <c r="J310" s="6">
        <f>Turniere!H887</f>
        <v>0</v>
      </c>
      <c r="K310" s="1">
        <f t="shared" si="116"/>
        <v>0</v>
      </c>
      <c r="L310" s="6">
        <f t="shared" si="117"/>
        <v>0</v>
      </c>
      <c r="M310" s="41"/>
      <c r="N310" s="41"/>
      <c r="O310" s="41"/>
      <c r="P310" s="41"/>
      <c r="Q310" s="53" t="s">
        <v>116</v>
      </c>
      <c r="R310" s="1">
        <f t="shared" si="118"/>
        <v>0</v>
      </c>
      <c r="S310" s="6">
        <f>Turniere!C1799</f>
        <v>0</v>
      </c>
      <c r="T310" s="6">
        <f>Turniere!D1799</f>
        <v>0</v>
      </c>
      <c r="U310" s="1">
        <f t="shared" si="119"/>
        <v>0</v>
      </c>
      <c r="V310" s="6">
        <f>Turniere!E1799</f>
        <v>0</v>
      </c>
      <c r="W310" s="6">
        <f>Turniere!F1799</f>
        <v>0</v>
      </c>
      <c r="X310" s="1">
        <f t="shared" si="120"/>
        <v>0</v>
      </c>
      <c r="Y310" s="6">
        <f>Turniere!G1799</f>
        <v>0</v>
      </c>
      <c r="Z310" s="6">
        <f>Turniere!H1799</f>
        <v>0</v>
      </c>
      <c r="AA310" s="1">
        <f t="shared" si="121"/>
        <v>0</v>
      </c>
      <c r="AB310" s="6">
        <f t="shared" si="122"/>
        <v>0</v>
      </c>
    </row>
    <row r="311" spans="1:28" x14ac:dyDescent="0.25">
      <c r="B311" s="111" t="s">
        <v>49</v>
      </c>
      <c r="C311" s="111"/>
      <c r="D311" s="111"/>
      <c r="E311" s="111"/>
      <c r="F311" s="111"/>
      <c r="G311" s="111"/>
      <c r="H311" s="111"/>
      <c r="I311" s="111"/>
      <c r="J311" s="111"/>
      <c r="K311" s="1">
        <f>SUM(K287:K310)</f>
        <v>0</v>
      </c>
      <c r="L311" s="1">
        <f>SUM(L287:L310)</f>
        <v>0</v>
      </c>
      <c r="R311" s="111" t="s">
        <v>49</v>
      </c>
      <c r="S311" s="111"/>
      <c r="T311" s="111"/>
      <c r="U311" s="111"/>
      <c r="V311" s="111"/>
      <c r="W311" s="111"/>
      <c r="X311" s="111"/>
      <c r="Y311" s="111"/>
      <c r="Z311" s="111"/>
      <c r="AA311" s="1">
        <f>SUM(AA286:AA310)</f>
        <v>0</v>
      </c>
      <c r="AB311" s="1">
        <f>SUM(AB286:AB310)</f>
        <v>0</v>
      </c>
    </row>
    <row r="316" spans="1:28" ht="15.75" thickBot="1" x14ac:dyDescent="0.3"/>
    <row r="317" spans="1:28" ht="27" thickBot="1" x14ac:dyDescent="0.45">
      <c r="A317" s="12"/>
      <c r="B317" s="116">
        <f>Turniere!$B$13</f>
        <v>10</v>
      </c>
      <c r="C317" s="116"/>
      <c r="D317" s="116"/>
      <c r="E317" s="116"/>
      <c r="F317" s="116"/>
      <c r="G317" s="116"/>
      <c r="H317" s="116"/>
      <c r="I317" s="116"/>
      <c r="J317" s="116"/>
      <c r="K317" s="116"/>
      <c r="L317" s="1" t="s">
        <v>43</v>
      </c>
      <c r="Q317" s="12"/>
      <c r="R317" s="116">
        <f>Turniere!$B$13</f>
        <v>10</v>
      </c>
      <c r="S317" s="116"/>
      <c r="T317" s="116"/>
      <c r="U317" s="116"/>
      <c r="V317" s="116"/>
      <c r="W317" s="116"/>
      <c r="X317" s="116"/>
      <c r="Y317" s="116"/>
      <c r="Z317" s="116"/>
      <c r="AA317" s="116"/>
      <c r="AB317" s="1" t="s">
        <v>43</v>
      </c>
    </row>
    <row r="318" spans="1:28" x14ac:dyDescent="0.25">
      <c r="A318" s="12" t="s">
        <v>3</v>
      </c>
      <c r="B318" s="117" t="s">
        <v>44</v>
      </c>
      <c r="C318" s="117"/>
      <c r="D318" s="117"/>
      <c r="E318" s="117"/>
      <c r="F318" s="117"/>
      <c r="G318" s="117"/>
      <c r="H318" s="117"/>
      <c r="I318" s="117"/>
      <c r="J318" s="117"/>
      <c r="K318" s="117"/>
      <c r="L318" s="2">
        <f>L346*L319</f>
        <v>0</v>
      </c>
      <c r="Q318" s="12" t="s">
        <v>3</v>
      </c>
      <c r="R318" s="117" t="s">
        <v>44</v>
      </c>
      <c r="S318" s="117"/>
      <c r="T318" s="117"/>
      <c r="U318" s="117"/>
      <c r="V318" s="117"/>
      <c r="W318" s="117"/>
      <c r="X318" s="117"/>
      <c r="Y318" s="117"/>
      <c r="Z318" s="117"/>
      <c r="AA318" s="117"/>
      <c r="AB318" s="2">
        <f>AB346*AB319</f>
        <v>0</v>
      </c>
    </row>
    <row r="319" spans="1:28" x14ac:dyDescent="0.25">
      <c r="A319" s="11" t="s">
        <v>45</v>
      </c>
      <c r="B319" s="96" t="s">
        <v>46</v>
      </c>
      <c r="C319" s="96"/>
      <c r="D319" s="96"/>
      <c r="E319" s="96"/>
      <c r="F319" s="96"/>
      <c r="G319" s="96"/>
      <c r="H319" s="96"/>
      <c r="I319" s="96"/>
      <c r="J319" s="96"/>
      <c r="K319" s="96"/>
      <c r="L319" s="13">
        <v>5.0000000000000001E-3</v>
      </c>
      <c r="Q319" s="11" t="s">
        <v>45</v>
      </c>
      <c r="R319" s="118" t="str">
        <f>$R$4</f>
        <v xml:space="preserve">Zeitraum 26.10.2019 - 02.04.2020         </v>
      </c>
      <c r="S319" s="118"/>
      <c r="T319" s="118"/>
      <c r="U319" s="118"/>
      <c r="V319" s="118"/>
      <c r="W319" s="118"/>
      <c r="X319" s="118"/>
      <c r="Y319" s="118"/>
      <c r="Z319" s="118"/>
      <c r="AA319" s="118"/>
      <c r="AB319" s="13">
        <v>5.0000000000000001E-3</v>
      </c>
    </row>
    <row r="320" spans="1:28" ht="46.5" x14ac:dyDescent="0.25">
      <c r="B320" s="14" t="s">
        <v>40</v>
      </c>
      <c r="C320" s="14" t="s">
        <v>10</v>
      </c>
      <c r="D320" s="14" t="s">
        <v>6</v>
      </c>
      <c r="E320" s="14" t="s">
        <v>41</v>
      </c>
      <c r="F320" s="14" t="s">
        <v>10</v>
      </c>
      <c r="G320" s="14" t="s">
        <v>6</v>
      </c>
      <c r="H320" s="14" t="s">
        <v>4</v>
      </c>
      <c r="I320" s="14" t="s">
        <v>10</v>
      </c>
      <c r="J320" s="14" t="s">
        <v>6</v>
      </c>
      <c r="K320" s="14" t="s">
        <v>11</v>
      </c>
      <c r="L320" s="14" t="s">
        <v>6</v>
      </c>
      <c r="R320" s="14" t="s">
        <v>40</v>
      </c>
      <c r="S320" s="14" t="s">
        <v>10</v>
      </c>
      <c r="T320" s="14" t="s">
        <v>6</v>
      </c>
      <c r="U320" s="14" t="s">
        <v>41</v>
      </c>
      <c r="V320" s="14" t="s">
        <v>10</v>
      </c>
      <c r="W320" s="14" t="s">
        <v>6</v>
      </c>
      <c r="X320" s="14" t="s">
        <v>4</v>
      </c>
      <c r="Y320" s="14" t="s">
        <v>10</v>
      </c>
      <c r="Z320" s="14" t="s">
        <v>6</v>
      </c>
      <c r="AA320" s="14" t="s">
        <v>11</v>
      </c>
      <c r="AB320" s="14" t="s">
        <v>6</v>
      </c>
    </row>
    <row r="321" spans="1:28" x14ac:dyDescent="0.25">
      <c r="A321" s="1" t="s">
        <v>47</v>
      </c>
      <c r="B321" s="111" t="s">
        <v>48</v>
      </c>
      <c r="C321" s="111"/>
      <c r="D321" s="111"/>
      <c r="E321" s="111"/>
      <c r="F321" s="111"/>
      <c r="G321" s="111"/>
      <c r="H321" s="111"/>
      <c r="I321" s="111"/>
      <c r="J321" s="111"/>
      <c r="K321" s="111"/>
      <c r="L321" s="1"/>
      <c r="M321" s="60" t="s">
        <v>131</v>
      </c>
      <c r="N321" s="60">
        <v>1</v>
      </c>
      <c r="O321" s="51" t="s">
        <v>130</v>
      </c>
      <c r="P321" s="51">
        <v>1</v>
      </c>
      <c r="Q321" s="1" t="s">
        <v>47</v>
      </c>
      <c r="R321" s="86" t="s">
        <v>68</v>
      </c>
      <c r="S321" s="106"/>
      <c r="T321" s="106"/>
      <c r="U321" s="106"/>
      <c r="V321" s="106"/>
      <c r="W321" s="106"/>
      <c r="X321" s="106"/>
      <c r="Y321" s="106"/>
      <c r="Z321" s="87"/>
      <c r="AA321" s="1">
        <f>K346</f>
        <v>0</v>
      </c>
      <c r="AB321" s="1">
        <f>L346</f>
        <v>0</v>
      </c>
    </row>
    <row r="322" spans="1:28" x14ac:dyDescent="0.25">
      <c r="A322" s="15" t="str">
        <f>$A$7</f>
        <v>1.</v>
      </c>
      <c r="B322" s="1">
        <f t="shared" ref="B322:B345" si="124">COUNTIF(D322,"&gt;10")</f>
        <v>0</v>
      </c>
      <c r="C322" s="6">
        <f>Turniere!C13</f>
        <v>0</v>
      </c>
      <c r="D322" s="6">
        <f>Turniere!D13*2</f>
        <v>0</v>
      </c>
      <c r="E322" s="1">
        <f t="shared" ref="E322:E345" si="125">COUNTIF(G322,"&gt;10")</f>
        <v>0</v>
      </c>
      <c r="F322" s="6">
        <f>Turniere!E13</f>
        <v>0</v>
      </c>
      <c r="G322" s="6">
        <f>Turniere!F13</f>
        <v>0</v>
      </c>
      <c r="H322" s="1">
        <f t="shared" ref="H322:H345" si="126">COUNTIF(J322,"&gt;10")</f>
        <v>0</v>
      </c>
      <c r="I322" s="6">
        <f>Turniere!G13</f>
        <v>0</v>
      </c>
      <c r="J322" s="6">
        <f>Turniere!H13</f>
        <v>0</v>
      </c>
      <c r="K322" s="1">
        <f t="shared" ref="K322:K345" si="127">B322+E322+H322</f>
        <v>0</v>
      </c>
      <c r="L322" s="42">
        <f t="shared" ref="L322:L345" si="128">D322+G322+J322</f>
        <v>0</v>
      </c>
      <c r="M322" s="51" t="s">
        <v>130</v>
      </c>
      <c r="N322" s="51">
        <v>1</v>
      </c>
      <c r="O322" s="51" t="s">
        <v>130</v>
      </c>
      <c r="P322" s="51">
        <v>2</v>
      </c>
      <c r="Q322" s="16" t="str">
        <f>Q287</f>
        <v>25.</v>
      </c>
      <c r="R322" s="1">
        <f t="shared" ref="R322:R345" si="129">COUNTIF(T322,"&gt;10")</f>
        <v>0</v>
      </c>
      <c r="S322" s="6">
        <f>Turniere!C926</f>
        <v>0</v>
      </c>
      <c r="T322" s="6">
        <f>Turniere!D926</f>
        <v>0</v>
      </c>
      <c r="U322" s="1">
        <f t="shared" ref="U322:U345" si="130">COUNTIF(W322,"&gt;10")</f>
        <v>0</v>
      </c>
      <c r="V322" s="6">
        <f>Turniere!E926</f>
        <v>0</v>
      </c>
      <c r="W322" s="6">
        <f>Turniere!F926</f>
        <v>0</v>
      </c>
      <c r="X322" s="1">
        <f t="shared" ref="X322:X345" si="131">COUNTIF(Z322,"&gt;10")</f>
        <v>0</v>
      </c>
      <c r="Y322" s="6">
        <f>Turniere!G926</f>
        <v>0</v>
      </c>
      <c r="Z322" s="6">
        <f>Turniere!H926</f>
        <v>0</v>
      </c>
      <c r="AA322" s="1">
        <f t="shared" ref="AA322:AA345" si="132">R322+U322+X322</f>
        <v>0</v>
      </c>
      <c r="AB322" s="6">
        <f t="shared" ref="AB322:AB345" si="133">T322+W322+Z322</f>
        <v>0</v>
      </c>
    </row>
    <row r="323" spans="1:28" x14ac:dyDescent="0.25">
      <c r="A323" s="16" t="str">
        <f>$A$8</f>
        <v>2.</v>
      </c>
      <c r="B323" s="1">
        <f t="shared" si="124"/>
        <v>0</v>
      </c>
      <c r="C323" s="6">
        <f>Turniere!C52</f>
        <v>0</v>
      </c>
      <c r="D323" s="6">
        <f>Turniere!D52</f>
        <v>0</v>
      </c>
      <c r="E323" s="1">
        <f t="shared" si="125"/>
        <v>0</v>
      </c>
      <c r="F323" s="6">
        <f>Turniere!E52</f>
        <v>0</v>
      </c>
      <c r="G323" s="6">
        <f>Turniere!F52</f>
        <v>0</v>
      </c>
      <c r="H323" s="1">
        <f t="shared" si="126"/>
        <v>0</v>
      </c>
      <c r="I323" s="6">
        <f>Turniere!G52</f>
        <v>0</v>
      </c>
      <c r="J323" s="6">
        <f>Turniere!H52</f>
        <v>0</v>
      </c>
      <c r="K323" s="1">
        <f t="shared" si="127"/>
        <v>0</v>
      </c>
      <c r="L323" s="6">
        <f t="shared" si="128"/>
        <v>0</v>
      </c>
      <c r="M323" s="51" t="s">
        <v>130</v>
      </c>
      <c r="N323" s="51">
        <v>1</v>
      </c>
      <c r="O323" s="41"/>
      <c r="P323" s="41"/>
      <c r="Q323" s="16" t="str">
        <f t="shared" ref="Q323:Q337" si="134">Q288</f>
        <v>26.</v>
      </c>
      <c r="R323" s="1">
        <f t="shared" si="129"/>
        <v>0</v>
      </c>
      <c r="S323" s="6">
        <f>Turniere!C964</f>
        <v>0</v>
      </c>
      <c r="T323" s="6">
        <f>Turniere!D964</f>
        <v>0</v>
      </c>
      <c r="U323" s="1">
        <f t="shared" si="130"/>
        <v>0</v>
      </c>
      <c r="V323" s="6">
        <f>Turniere!E964</f>
        <v>0</v>
      </c>
      <c r="W323" s="6">
        <f>Turniere!F964</f>
        <v>0</v>
      </c>
      <c r="X323" s="1">
        <f t="shared" si="131"/>
        <v>0</v>
      </c>
      <c r="Y323" s="6">
        <f>Turniere!G964</f>
        <v>0</v>
      </c>
      <c r="Z323" s="6">
        <f>Turniere!H964</f>
        <v>0</v>
      </c>
      <c r="AA323" s="1">
        <f t="shared" si="132"/>
        <v>0</v>
      </c>
      <c r="AB323" s="6">
        <f t="shared" si="133"/>
        <v>0</v>
      </c>
    </row>
    <row r="324" spans="1:28" x14ac:dyDescent="0.25">
      <c r="A324" s="16" t="str">
        <f>$A$9</f>
        <v>3.</v>
      </c>
      <c r="B324" s="1">
        <f t="shared" si="124"/>
        <v>0</v>
      </c>
      <c r="C324" s="6">
        <f>Turniere!C90</f>
        <v>0</v>
      </c>
      <c r="D324" s="6">
        <f>Turniere!D90</f>
        <v>0</v>
      </c>
      <c r="E324" s="1">
        <f t="shared" si="125"/>
        <v>0</v>
      </c>
      <c r="F324" s="6">
        <f>Turniere!E90</f>
        <v>0</v>
      </c>
      <c r="G324" s="6">
        <f>Turniere!F90</f>
        <v>0</v>
      </c>
      <c r="H324" s="1">
        <f t="shared" si="126"/>
        <v>0</v>
      </c>
      <c r="I324" s="6">
        <f>Turniere!G90</f>
        <v>0</v>
      </c>
      <c r="J324" s="6">
        <f>Turniere!H90</f>
        <v>0</v>
      </c>
      <c r="K324" s="1">
        <f t="shared" si="127"/>
        <v>0</v>
      </c>
      <c r="L324" s="6">
        <f t="shared" si="128"/>
        <v>0</v>
      </c>
      <c r="M324" s="51" t="s">
        <v>130</v>
      </c>
      <c r="N324" s="51">
        <v>1</v>
      </c>
      <c r="O324" s="41"/>
      <c r="P324" s="41"/>
      <c r="Q324" s="16" t="str">
        <f t="shared" si="134"/>
        <v>27.</v>
      </c>
      <c r="R324" s="1">
        <f t="shared" si="129"/>
        <v>0</v>
      </c>
      <c r="S324" s="6">
        <f>Turniere!C1002</f>
        <v>0</v>
      </c>
      <c r="T324" s="6">
        <f>Turniere!D1002</f>
        <v>0</v>
      </c>
      <c r="U324" s="1">
        <f t="shared" si="130"/>
        <v>0</v>
      </c>
      <c r="V324" s="6">
        <f>Turniere!E1002</f>
        <v>0</v>
      </c>
      <c r="W324" s="6">
        <f>Turniere!F1002</f>
        <v>0</v>
      </c>
      <c r="X324" s="1">
        <f t="shared" si="131"/>
        <v>0</v>
      </c>
      <c r="Y324" s="6">
        <f>Turniere!G1002</f>
        <v>0</v>
      </c>
      <c r="Z324" s="6">
        <f>Turniere!H1002</f>
        <v>0</v>
      </c>
      <c r="AA324" s="1">
        <f t="shared" si="132"/>
        <v>0</v>
      </c>
      <c r="AB324" s="6">
        <f t="shared" si="133"/>
        <v>0</v>
      </c>
    </row>
    <row r="325" spans="1:28" x14ac:dyDescent="0.25">
      <c r="A325" s="16" t="str">
        <f>$A$10</f>
        <v>4.</v>
      </c>
      <c r="B325" s="1">
        <f t="shared" si="124"/>
        <v>0</v>
      </c>
      <c r="C325" s="6">
        <f>Turniere!C128</f>
        <v>0</v>
      </c>
      <c r="D325" s="6">
        <f>Turniere!D128</f>
        <v>0</v>
      </c>
      <c r="E325" s="1">
        <f t="shared" si="125"/>
        <v>0</v>
      </c>
      <c r="F325" s="6">
        <f>Turniere!E128</f>
        <v>0</v>
      </c>
      <c r="G325" s="6">
        <f>Turniere!F128</f>
        <v>0</v>
      </c>
      <c r="H325" s="1">
        <f t="shared" si="126"/>
        <v>0</v>
      </c>
      <c r="I325" s="6">
        <f>Turniere!G128</f>
        <v>0</v>
      </c>
      <c r="J325" s="6">
        <f>Turniere!H128</f>
        <v>0</v>
      </c>
      <c r="K325" s="1">
        <f t="shared" si="127"/>
        <v>0</v>
      </c>
      <c r="L325" s="6">
        <f t="shared" si="128"/>
        <v>0</v>
      </c>
      <c r="M325" s="51" t="s">
        <v>130</v>
      </c>
      <c r="N325" s="51">
        <v>1</v>
      </c>
      <c r="O325" s="41"/>
      <c r="P325" s="41"/>
      <c r="Q325" s="16" t="str">
        <f t="shared" si="134"/>
        <v>28.</v>
      </c>
      <c r="R325" s="1">
        <f t="shared" si="129"/>
        <v>0</v>
      </c>
      <c r="S325" s="6">
        <f>Turniere!C1040</f>
        <v>0</v>
      </c>
      <c r="T325" s="6">
        <f>Turniere!D1040</f>
        <v>0</v>
      </c>
      <c r="U325" s="1">
        <f t="shared" si="130"/>
        <v>0</v>
      </c>
      <c r="V325" s="6">
        <f>Turniere!E1040</f>
        <v>0</v>
      </c>
      <c r="W325" s="6">
        <f>Turniere!F1040</f>
        <v>0</v>
      </c>
      <c r="X325" s="1">
        <f t="shared" si="131"/>
        <v>0</v>
      </c>
      <c r="Y325" s="6">
        <f>Turniere!G1040</f>
        <v>0</v>
      </c>
      <c r="Z325" s="6">
        <f>Turniere!H1040</f>
        <v>0</v>
      </c>
      <c r="AA325" s="1">
        <f t="shared" si="132"/>
        <v>0</v>
      </c>
      <c r="AB325" s="6">
        <f t="shared" si="133"/>
        <v>0</v>
      </c>
    </row>
    <row r="326" spans="1:28" x14ac:dyDescent="0.25">
      <c r="A326" s="16" t="str">
        <f>$A$11</f>
        <v>5.</v>
      </c>
      <c r="B326" s="1">
        <f t="shared" si="124"/>
        <v>0</v>
      </c>
      <c r="C326" s="6">
        <f>Turniere!C166</f>
        <v>0</v>
      </c>
      <c r="D326" s="6">
        <f>Turniere!D166</f>
        <v>0</v>
      </c>
      <c r="E326" s="1">
        <f t="shared" si="125"/>
        <v>0</v>
      </c>
      <c r="F326" s="6">
        <f>Turniere!E166</f>
        <v>0</v>
      </c>
      <c r="G326" s="6">
        <f>Turniere!F166</f>
        <v>0</v>
      </c>
      <c r="H326" s="1">
        <f t="shared" si="126"/>
        <v>0</v>
      </c>
      <c r="I326" s="6">
        <f>Turniere!G166</f>
        <v>0</v>
      </c>
      <c r="J326" s="6">
        <f>Turniere!H166</f>
        <v>0</v>
      </c>
      <c r="K326" s="1">
        <f t="shared" si="127"/>
        <v>0</v>
      </c>
      <c r="L326" s="6">
        <f t="shared" si="128"/>
        <v>0</v>
      </c>
      <c r="M326" s="41">
        <v>100</v>
      </c>
      <c r="N326" s="41">
        <v>1</v>
      </c>
      <c r="O326" s="41"/>
      <c r="P326" s="41"/>
      <c r="Q326" s="16" t="str">
        <f t="shared" si="134"/>
        <v>29.</v>
      </c>
      <c r="R326" s="1">
        <f t="shared" si="129"/>
        <v>0</v>
      </c>
      <c r="S326" s="6">
        <f>Turniere!C1078</f>
        <v>0</v>
      </c>
      <c r="T326" s="6">
        <f>Turniere!D1078</f>
        <v>0</v>
      </c>
      <c r="U326" s="1">
        <f t="shared" si="130"/>
        <v>0</v>
      </c>
      <c r="V326" s="6">
        <f>Turniere!E1078</f>
        <v>0</v>
      </c>
      <c r="W326" s="6">
        <f>Turniere!F1078</f>
        <v>0</v>
      </c>
      <c r="X326" s="1">
        <f t="shared" si="131"/>
        <v>0</v>
      </c>
      <c r="Y326" s="6">
        <f>Turniere!G1078</f>
        <v>0</v>
      </c>
      <c r="Z326" s="6">
        <f>Turniere!H1078</f>
        <v>0</v>
      </c>
      <c r="AA326" s="1">
        <f t="shared" si="132"/>
        <v>0</v>
      </c>
      <c r="AB326" s="6">
        <f t="shared" si="133"/>
        <v>0</v>
      </c>
    </row>
    <row r="327" spans="1:28" x14ac:dyDescent="0.25">
      <c r="A327" s="16" t="str">
        <f>$A$12</f>
        <v>6.</v>
      </c>
      <c r="B327" s="1">
        <f t="shared" si="124"/>
        <v>0</v>
      </c>
      <c r="C327" s="6">
        <f>Turniere!C204</f>
        <v>0</v>
      </c>
      <c r="D327" s="6">
        <f>Turniere!D204</f>
        <v>0</v>
      </c>
      <c r="E327" s="1">
        <f t="shared" si="125"/>
        <v>0</v>
      </c>
      <c r="F327" s="6">
        <f>Turniere!E204</f>
        <v>0</v>
      </c>
      <c r="G327" s="6">
        <f>Turniere!F204</f>
        <v>0</v>
      </c>
      <c r="H327" s="1">
        <f t="shared" si="126"/>
        <v>0</v>
      </c>
      <c r="I327" s="6">
        <f>Turniere!G204</f>
        <v>0</v>
      </c>
      <c r="J327" s="6">
        <f>Turniere!H204</f>
        <v>0</v>
      </c>
      <c r="K327" s="1">
        <f t="shared" si="127"/>
        <v>0</v>
      </c>
      <c r="L327" s="6">
        <f t="shared" si="128"/>
        <v>0</v>
      </c>
      <c r="M327" s="41">
        <v>100</v>
      </c>
      <c r="N327" s="41">
        <v>1</v>
      </c>
      <c r="O327" s="41"/>
      <c r="P327" s="41"/>
      <c r="Q327" s="16" t="str">
        <f t="shared" si="134"/>
        <v>30.</v>
      </c>
      <c r="R327" s="1">
        <f t="shared" si="129"/>
        <v>0</v>
      </c>
      <c r="S327" s="6">
        <f>Turniere!C1116</f>
        <v>0</v>
      </c>
      <c r="T327" s="6">
        <f>Turniere!D1116</f>
        <v>0</v>
      </c>
      <c r="U327" s="1">
        <f t="shared" si="130"/>
        <v>0</v>
      </c>
      <c r="V327" s="6">
        <f>Turniere!E1116</f>
        <v>0</v>
      </c>
      <c r="W327" s="6">
        <f>Turniere!F1116</f>
        <v>0</v>
      </c>
      <c r="X327" s="1">
        <f t="shared" si="131"/>
        <v>0</v>
      </c>
      <c r="Y327" s="6">
        <f>Turniere!G1116</f>
        <v>0</v>
      </c>
      <c r="Z327" s="6">
        <f>Turniere!H1116</f>
        <v>0</v>
      </c>
      <c r="AA327" s="1">
        <f t="shared" si="132"/>
        <v>0</v>
      </c>
      <c r="AB327" s="6">
        <f t="shared" si="133"/>
        <v>0</v>
      </c>
    </row>
    <row r="328" spans="1:28" x14ac:dyDescent="0.25">
      <c r="A328" s="16" t="str">
        <f>$A$13</f>
        <v>7.</v>
      </c>
      <c r="B328" s="1">
        <f t="shared" si="124"/>
        <v>0</v>
      </c>
      <c r="C328" s="6">
        <f>Turniere!C242</f>
        <v>0</v>
      </c>
      <c r="D328" s="6">
        <f>Turniere!D242</f>
        <v>0</v>
      </c>
      <c r="E328" s="1">
        <f t="shared" si="125"/>
        <v>0</v>
      </c>
      <c r="F328" s="6">
        <f>Turniere!E242</f>
        <v>0</v>
      </c>
      <c r="G328" s="6">
        <f>Turniere!F242</f>
        <v>0</v>
      </c>
      <c r="H328" s="1">
        <f t="shared" si="126"/>
        <v>0</v>
      </c>
      <c r="I328" s="6">
        <f>Turniere!G242</f>
        <v>0</v>
      </c>
      <c r="J328" s="6">
        <f>Turniere!H242</f>
        <v>0</v>
      </c>
      <c r="K328" s="1">
        <f t="shared" si="127"/>
        <v>0</v>
      </c>
      <c r="L328" s="6">
        <f t="shared" si="128"/>
        <v>0</v>
      </c>
      <c r="M328" s="41">
        <v>50</v>
      </c>
      <c r="N328" s="41">
        <v>1</v>
      </c>
      <c r="O328" s="41"/>
      <c r="P328" s="41"/>
      <c r="Q328" s="16" t="str">
        <f t="shared" si="134"/>
        <v>31.</v>
      </c>
      <c r="R328" s="1">
        <f t="shared" si="129"/>
        <v>0</v>
      </c>
      <c r="S328" s="6">
        <f>Turniere!C1154</f>
        <v>0</v>
      </c>
      <c r="T328" s="6">
        <f>Turniere!D1154</f>
        <v>0</v>
      </c>
      <c r="U328" s="1">
        <f t="shared" si="130"/>
        <v>0</v>
      </c>
      <c r="V328" s="6">
        <f>Turniere!E1154</f>
        <v>0</v>
      </c>
      <c r="W328" s="6">
        <f>Turniere!F1154</f>
        <v>0</v>
      </c>
      <c r="X328" s="1">
        <f t="shared" si="131"/>
        <v>0</v>
      </c>
      <c r="Y328" s="6">
        <f>Turniere!G1154</f>
        <v>0</v>
      </c>
      <c r="Z328" s="6">
        <f>Turniere!H1154</f>
        <v>0</v>
      </c>
      <c r="AA328" s="1">
        <f t="shared" si="132"/>
        <v>0</v>
      </c>
      <c r="AB328" s="6">
        <f t="shared" si="133"/>
        <v>0</v>
      </c>
    </row>
    <row r="329" spans="1:28" x14ac:dyDescent="0.25">
      <c r="A329" s="16" t="str">
        <f>$A$14</f>
        <v>8.</v>
      </c>
      <c r="B329" s="1">
        <f t="shared" si="124"/>
        <v>0</v>
      </c>
      <c r="C329" s="6">
        <f>Turniere!C280</f>
        <v>0</v>
      </c>
      <c r="D329" s="6">
        <f>Turniere!D280</f>
        <v>0</v>
      </c>
      <c r="E329" s="1">
        <f t="shared" si="125"/>
        <v>0</v>
      </c>
      <c r="F329" s="6">
        <f>Turniere!E280</f>
        <v>0</v>
      </c>
      <c r="G329" s="6">
        <f>Turniere!F280</f>
        <v>0</v>
      </c>
      <c r="H329" s="1">
        <f t="shared" si="126"/>
        <v>0</v>
      </c>
      <c r="I329" s="6">
        <f>Turniere!G280</f>
        <v>0</v>
      </c>
      <c r="J329" s="6">
        <f>Turniere!H280</f>
        <v>0</v>
      </c>
      <c r="K329" s="1">
        <f t="shared" si="127"/>
        <v>0</v>
      </c>
      <c r="L329" s="6">
        <f t="shared" si="128"/>
        <v>0</v>
      </c>
      <c r="M329" s="41">
        <v>50</v>
      </c>
      <c r="N329" s="41">
        <v>1</v>
      </c>
      <c r="O329" s="41"/>
      <c r="P329" s="41"/>
      <c r="Q329" s="16" t="str">
        <f t="shared" si="134"/>
        <v>32.</v>
      </c>
      <c r="R329" s="1">
        <f t="shared" si="129"/>
        <v>0</v>
      </c>
      <c r="S329" s="6">
        <f>Turniere!C1192</f>
        <v>0</v>
      </c>
      <c r="T329" s="6">
        <f>Turniere!D1192</f>
        <v>0</v>
      </c>
      <c r="U329" s="1">
        <f t="shared" si="130"/>
        <v>0</v>
      </c>
      <c r="V329" s="6">
        <f>Turniere!E1192</f>
        <v>0</v>
      </c>
      <c r="W329" s="6">
        <f>Turniere!F1192</f>
        <v>0</v>
      </c>
      <c r="X329" s="1">
        <f t="shared" si="131"/>
        <v>0</v>
      </c>
      <c r="Y329" s="6">
        <f>Turniere!G1192</f>
        <v>0</v>
      </c>
      <c r="Z329" s="6">
        <f>Turniere!H1192</f>
        <v>0</v>
      </c>
      <c r="AA329" s="1">
        <f t="shared" si="132"/>
        <v>0</v>
      </c>
      <c r="AB329" s="6">
        <f t="shared" si="133"/>
        <v>0</v>
      </c>
    </row>
    <row r="330" spans="1:28" x14ac:dyDescent="0.25">
      <c r="A330" s="16" t="str">
        <f>$A$15</f>
        <v>9.</v>
      </c>
      <c r="B330" s="1">
        <f t="shared" si="124"/>
        <v>0</v>
      </c>
      <c r="C330" s="6">
        <f>Turniere!C318</f>
        <v>0</v>
      </c>
      <c r="D330" s="6">
        <f>Turniere!D318</f>
        <v>0</v>
      </c>
      <c r="E330" s="1">
        <f t="shared" si="125"/>
        <v>0</v>
      </c>
      <c r="F330" s="6">
        <f>Turniere!E318</f>
        <v>0</v>
      </c>
      <c r="G330" s="6">
        <f>Turniere!F318</f>
        <v>0</v>
      </c>
      <c r="H330" s="1">
        <f t="shared" si="126"/>
        <v>0</v>
      </c>
      <c r="I330" s="6">
        <f>Turniere!G318</f>
        <v>0</v>
      </c>
      <c r="J330" s="6">
        <f>Turniere!H318</f>
        <v>0</v>
      </c>
      <c r="K330" s="1">
        <f t="shared" si="127"/>
        <v>0</v>
      </c>
      <c r="L330" s="6">
        <f t="shared" si="128"/>
        <v>0</v>
      </c>
      <c r="M330" s="41">
        <v>200</v>
      </c>
      <c r="N330" s="41">
        <v>1</v>
      </c>
      <c r="O330" s="41"/>
      <c r="P330" s="41"/>
      <c r="Q330" s="16" t="str">
        <f t="shared" si="134"/>
        <v>33.</v>
      </c>
      <c r="R330" s="1">
        <f t="shared" si="129"/>
        <v>0</v>
      </c>
      <c r="S330" s="6">
        <f>Turniere!C1230</f>
        <v>0</v>
      </c>
      <c r="T330" s="6">
        <f>Turniere!D1230</f>
        <v>0</v>
      </c>
      <c r="U330" s="1">
        <f t="shared" si="130"/>
        <v>0</v>
      </c>
      <c r="V330" s="6">
        <f>Turniere!E1230</f>
        <v>0</v>
      </c>
      <c r="W330" s="6">
        <f>Turniere!F1230</f>
        <v>0</v>
      </c>
      <c r="X330" s="1">
        <f t="shared" si="131"/>
        <v>0</v>
      </c>
      <c r="Y330" s="6">
        <f>Turniere!G1230</f>
        <v>0</v>
      </c>
      <c r="Z330" s="6">
        <f>Turniere!H1230</f>
        <v>0</v>
      </c>
      <c r="AA330" s="1">
        <f t="shared" si="132"/>
        <v>0</v>
      </c>
      <c r="AB330" s="6">
        <f t="shared" si="133"/>
        <v>0</v>
      </c>
    </row>
    <row r="331" spans="1:28" x14ac:dyDescent="0.25">
      <c r="A331" s="16" t="str">
        <f>$A$16</f>
        <v>10.</v>
      </c>
      <c r="B331" s="1">
        <f t="shared" si="124"/>
        <v>0</v>
      </c>
      <c r="C331" s="6">
        <f>Turniere!C356</f>
        <v>0</v>
      </c>
      <c r="D331" s="6">
        <f>Turniere!D356</f>
        <v>0</v>
      </c>
      <c r="E331" s="1">
        <f t="shared" si="125"/>
        <v>0</v>
      </c>
      <c r="F331" s="6">
        <f>Turniere!E356</f>
        <v>0</v>
      </c>
      <c r="G331" s="6">
        <f>Turniere!F356</f>
        <v>0</v>
      </c>
      <c r="H331" s="1">
        <f t="shared" si="126"/>
        <v>0</v>
      </c>
      <c r="I331" s="6">
        <f>Turniere!G356</f>
        <v>0</v>
      </c>
      <c r="J331" s="6">
        <f>Turniere!H356</f>
        <v>0</v>
      </c>
      <c r="K331" s="1">
        <f t="shared" si="127"/>
        <v>0</v>
      </c>
      <c r="L331" s="6">
        <f t="shared" si="128"/>
        <v>0</v>
      </c>
      <c r="M331" s="41"/>
      <c r="N331" s="41"/>
      <c r="O331" s="41"/>
      <c r="P331" s="41"/>
      <c r="Q331" s="16" t="str">
        <f t="shared" si="134"/>
        <v>34.</v>
      </c>
      <c r="R331" s="1">
        <f t="shared" si="129"/>
        <v>0</v>
      </c>
      <c r="S331" s="6">
        <f>Turniere!C1268</f>
        <v>0</v>
      </c>
      <c r="T331" s="6">
        <f>Turniere!D1268</f>
        <v>0</v>
      </c>
      <c r="U331" s="1">
        <f t="shared" si="130"/>
        <v>0</v>
      </c>
      <c r="V331" s="6">
        <f>Turniere!E1268</f>
        <v>0</v>
      </c>
      <c r="W331" s="6">
        <f>Turniere!F1268</f>
        <v>0</v>
      </c>
      <c r="X331" s="1">
        <f t="shared" si="131"/>
        <v>0</v>
      </c>
      <c r="Y331" s="6">
        <f>Turniere!G1268</f>
        <v>0</v>
      </c>
      <c r="Z331" s="6">
        <f>Turniere!H1268</f>
        <v>0</v>
      </c>
      <c r="AA331" s="1">
        <f t="shared" si="132"/>
        <v>0</v>
      </c>
      <c r="AB331" s="6">
        <f t="shared" si="133"/>
        <v>0</v>
      </c>
    </row>
    <row r="332" spans="1:28" x14ac:dyDescent="0.25">
      <c r="A332" s="16" t="str">
        <f>$A$17</f>
        <v>11.</v>
      </c>
      <c r="B332" s="1">
        <f t="shared" si="124"/>
        <v>0</v>
      </c>
      <c r="C332" s="6">
        <f>Turniere!C395</f>
        <v>0</v>
      </c>
      <c r="D332" s="6">
        <f>Turniere!D395</f>
        <v>0</v>
      </c>
      <c r="E332" s="1">
        <f t="shared" si="125"/>
        <v>0</v>
      </c>
      <c r="F332" s="6">
        <f>Turniere!E395</f>
        <v>0</v>
      </c>
      <c r="G332" s="6">
        <f>Turniere!F395</f>
        <v>0</v>
      </c>
      <c r="H332" s="1">
        <f t="shared" si="126"/>
        <v>0</v>
      </c>
      <c r="I332" s="6">
        <f>Turniere!G395</f>
        <v>0</v>
      </c>
      <c r="J332" s="6">
        <f>Turniere!H395</f>
        <v>0</v>
      </c>
      <c r="K332" s="1">
        <f t="shared" si="127"/>
        <v>0</v>
      </c>
      <c r="L332" s="6">
        <f t="shared" si="128"/>
        <v>0</v>
      </c>
      <c r="M332" s="41"/>
      <c r="N332" s="41"/>
      <c r="O332" s="41"/>
      <c r="P332" s="41"/>
      <c r="Q332" s="16" t="str">
        <f t="shared" si="134"/>
        <v>35.</v>
      </c>
      <c r="R332" s="1">
        <f t="shared" si="129"/>
        <v>0</v>
      </c>
      <c r="S332" s="6">
        <f>Turniere!C1306</f>
        <v>0</v>
      </c>
      <c r="T332" s="6">
        <f>Turniere!D1306</f>
        <v>0</v>
      </c>
      <c r="U332" s="1">
        <f t="shared" si="130"/>
        <v>0</v>
      </c>
      <c r="V332" s="6">
        <f>Turniere!E1306</f>
        <v>0</v>
      </c>
      <c r="W332" s="6">
        <f>Turniere!F1306</f>
        <v>0</v>
      </c>
      <c r="X332" s="1">
        <f t="shared" si="131"/>
        <v>0</v>
      </c>
      <c r="Y332" s="6">
        <f>Turniere!G1306</f>
        <v>0</v>
      </c>
      <c r="Z332" s="6">
        <f>Turniere!H1306</f>
        <v>0</v>
      </c>
      <c r="AA332" s="1">
        <f t="shared" si="132"/>
        <v>0</v>
      </c>
      <c r="AB332" s="6">
        <f t="shared" si="133"/>
        <v>0</v>
      </c>
    </row>
    <row r="333" spans="1:28" x14ac:dyDescent="0.25">
      <c r="A333" s="16" t="str">
        <f>$A$18</f>
        <v>12.</v>
      </c>
      <c r="B333" s="1">
        <f t="shared" si="124"/>
        <v>0</v>
      </c>
      <c r="C333" s="6">
        <f>Turniere!C432</f>
        <v>0</v>
      </c>
      <c r="D333" s="6">
        <f>Turniere!D432</f>
        <v>0</v>
      </c>
      <c r="E333" s="1">
        <f t="shared" si="125"/>
        <v>0</v>
      </c>
      <c r="F333" s="6">
        <f>Turniere!E432</f>
        <v>0</v>
      </c>
      <c r="G333" s="6">
        <f>Turniere!F432</f>
        <v>0</v>
      </c>
      <c r="H333" s="1">
        <f t="shared" si="126"/>
        <v>0</v>
      </c>
      <c r="I333" s="6">
        <f>Turniere!G432</f>
        <v>0</v>
      </c>
      <c r="J333" s="6">
        <f>Turniere!H432</f>
        <v>0</v>
      </c>
      <c r="K333" s="1">
        <f t="shared" si="127"/>
        <v>0</v>
      </c>
      <c r="L333" s="6">
        <f t="shared" si="128"/>
        <v>0</v>
      </c>
      <c r="M333" s="41"/>
      <c r="N333" s="41"/>
      <c r="O333" s="41"/>
      <c r="P333" s="41"/>
      <c r="Q333" s="16" t="str">
        <f t="shared" si="134"/>
        <v>36.</v>
      </c>
      <c r="R333" s="1">
        <f t="shared" si="129"/>
        <v>0</v>
      </c>
      <c r="S333" s="6">
        <f>Turniere!C1344</f>
        <v>0</v>
      </c>
      <c r="T333" s="6">
        <f>Turniere!D1344</f>
        <v>0</v>
      </c>
      <c r="U333" s="1">
        <f t="shared" si="130"/>
        <v>0</v>
      </c>
      <c r="V333" s="6">
        <f>Turniere!E1344</f>
        <v>0</v>
      </c>
      <c r="W333" s="6">
        <f>Turniere!F1344</f>
        <v>0</v>
      </c>
      <c r="X333" s="1">
        <f t="shared" si="131"/>
        <v>0</v>
      </c>
      <c r="Y333" s="6">
        <f>Turniere!G1344</f>
        <v>0</v>
      </c>
      <c r="Z333" s="6">
        <f>Turniere!H1344</f>
        <v>0</v>
      </c>
      <c r="AA333" s="1">
        <f t="shared" si="132"/>
        <v>0</v>
      </c>
      <c r="AB333" s="6">
        <f t="shared" si="133"/>
        <v>0</v>
      </c>
    </row>
    <row r="334" spans="1:28" x14ac:dyDescent="0.25">
      <c r="A334" s="16" t="str">
        <f>$A$19</f>
        <v>13.</v>
      </c>
      <c r="B334" s="1">
        <f t="shared" si="124"/>
        <v>0</v>
      </c>
      <c r="C334" s="6">
        <f>Turniere!C470</f>
        <v>0</v>
      </c>
      <c r="D334" s="6">
        <f>Turniere!D470</f>
        <v>0</v>
      </c>
      <c r="E334" s="1">
        <f t="shared" si="125"/>
        <v>0</v>
      </c>
      <c r="F334" s="6">
        <f>Turniere!E470</f>
        <v>0</v>
      </c>
      <c r="G334" s="6">
        <f>Turniere!F470</f>
        <v>0</v>
      </c>
      <c r="H334" s="1">
        <f t="shared" si="126"/>
        <v>0</v>
      </c>
      <c r="I334" s="6">
        <f>Turniere!G470</f>
        <v>0</v>
      </c>
      <c r="J334" s="6">
        <f>Turniere!H470</f>
        <v>0</v>
      </c>
      <c r="K334" s="1">
        <f t="shared" si="127"/>
        <v>0</v>
      </c>
      <c r="L334" s="6">
        <f t="shared" si="128"/>
        <v>0</v>
      </c>
      <c r="M334" s="41"/>
      <c r="N334" s="41"/>
      <c r="O334" s="41"/>
      <c r="P334" s="41"/>
      <c r="Q334" s="16" t="str">
        <f t="shared" si="134"/>
        <v>37.</v>
      </c>
      <c r="R334" s="1">
        <f t="shared" si="129"/>
        <v>0</v>
      </c>
      <c r="S334" s="6">
        <f>Turniere!C1382</f>
        <v>0</v>
      </c>
      <c r="T334" s="6">
        <f>Turniere!D1382</f>
        <v>0</v>
      </c>
      <c r="U334" s="1">
        <f t="shared" si="130"/>
        <v>0</v>
      </c>
      <c r="V334" s="6">
        <f>Turniere!E1382</f>
        <v>0</v>
      </c>
      <c r="W334" s="6">
        <f>Turniere!F1382</f>
        <v>0</v>
      </c>
      <c r="X334" s="1">
        <f t="shared" si="131"/>
        <v>0</v>
      </c>
      <c r="Y334" s="6">
        <f>Turniere!G1382</f>
        <v>0</v>
      </c>
      <c r="Z334" s="6">
        <f>Turniere!H1382</f>
        <v>0</v>
      </c>
      <c r="AA334" s="1">
        <f t="shared" si="132"/>
        <v>0</v>
      </c>
      <c r="AB334" s="6">
        <f t="shared" si="133"/>
        <v>0</v>
      </c>
    </row>
    <row r="335" spans="1:28" x14ac:dyDescent="0.25">
      <c r="A335" s="15" t="str">
        <f>$A$20</f>
        <v>14.</v>
      </c>
      <c r="B335" s="1">
        <f t="shared" si="124"/>
        <v>0</v>
      </c>
      <c r="C335" s="6">
        <f>Turniere!C508</f>
        <v>0</v>
      </c>
      <c r="D335" s="6">
        <f>Turniere!D508*2</f>
        <v>0</v>
      </c>
      <c r="E335" s="1">
        <f t="shared" si="125"/>
        <v>0</v>
      </c>
      <c r="F335" s="6">
        <f>Turniere!E508</f>
        <v>0</v>
      </c>
      <c r="G335" s="6">
        <f>Turniere!F508</f>
        <v>0</v>
      </c>
      <c r="H335" s="1">
        <f t="shared" si="126"/>
        <v>0</v>
      </c>
      <c r="I335" s="6">
        <f>Turniere!G508</f>
        <v>0</v>
      </c>
      <c r="J335" s="6">
        <f>Turniere!H508</f>
        <v>0</v>
      </c>
      <c r="K335" s="1">
        <f t="shared" si="127"/>
        <v>0</v>
      </c>
      <c r="L335" s="6">
        <f t="shared" si="128"/>
        <v>0</v>
      </c>
      <c r="M335" s="41"/>
      <c r="N335" s="41"/>
      <c r="O335" s="41"/>
      <c r="P335" s="41"/>
      <c r="Q335" s="16" t="str">
        <f t="shared" si="134"/>
        <v>38.</v>
      </c>
      <c r="R335" s="1">
        <f t="shared" si="129"/>
        <v>0</v>
      </c>
      <c r="S335" s="6">
        <f>Turniere!C1420</f>
        <v>0</v>
      </c>
      <c r="T335" s="6">
        <f>Turniere!D1420</f>
        <v>0</v>
      </c>
      <c r="U335" s="1">
        <f t="shared" si="130"/>
        <v>0</v>
      </c>
      <c r="V335" s="6">
        <f>Turniere!E1420</f>
        <v>0</v>
      </c>
      <c r="W335" s="6">
        <f>Turniere!F1420</f>
        <v>0</v>
      </c>
      <c r="X335" s="1">
        <f t="shared" si="131"/>
        <v>0</v>
      </c>
      <c r="Y335" s="6">
        <f>Turniere!G1420</f>
        <v>0</v>
      </c>
      <c r="Z335" s="6">
        <f>Turniere!H1420</f>
        <v>0</v>
      </c>
      <c r="AA335" s="1">
        <f t="shared" si="132"/>
        <v>0</v>
      </c>
      <c r="AB335" s="6">
        <f t="shared" si="133"/>
        <v>0</v>
      </c>
    </row>
    <row r="336" spans="1:28" x14ac:dyDescent="0.25">
      <c r="A336" s="16" t="str">
        <f>$A$21</f>
        <v>15.</v>
      </c>
      <c r="B336" s="1">
        <f t="shared" si="124"/>
        <v>0</v>
      </c>
      <c r="C336" s="6">
        <f>Turniere!C546</f>
        <v>0</v>
      </c>
      <c r="D336" s="6">
        <f>Turniere!D546</f>
        <v>0</v>
      </c>
      <c r="E336" s="1">
        <f t="shared" si="125"/>
        <v>0</v>
      </c>
      <c r="F336" s="6">
        <f>Turniere!E546</f>
        <v>0</v>
      </c>
      <c r="G336" s="6">
        <f>Turniere!F546</f>
        <v>0</v>
      </c>
      <c r="H336" s="1">
        <f t="shared" si="126"/>
        <v>0</v>
      </c>
      <c r="I336" s="6">
        <f>Turniere!G546</f>
        <v>0</v>
      </c>
      <c r="J336" s="6">
        <f>Turniere!H546</f>
        <v>0</v>
      </c>
      <c r="K336" s="1">
        <f t="shared" si="127"/>
        <v>0</v>
      </c>
      <c r="L336" s="6">
        <f t="shared" si="128"/>
        <v>0</v>
      </c>
      <c r="M336" s="41"/>
      <c r="N336" s="41"/>
      <c r="O336" s="41"/>
      <c r="P336" s="41"/>
      <c r="Q336" s="16" t="str">
        <f t="shared" si="134"/>
        <v>39.</v>
      </c>
      <c r="R336" s="1">
        <f t="shared" si="129"/>
        <v>0</v>
      </c>
      <c r="S336" s="6">
        <f>Turniere!C1458</f>
        <v>0</v>
      </c>
      <c r="T336" s="6">
        <f>Turniere!D1458</f>
        <v>0</v>
      </c>
      <c r="U336" s="1">
        <f t="shared" si="130"/>
        <v>0</v>
      </c>
      <c r="V336" s="6">
        <f>Turniere!E1458</f>
        <v>0</v>
      </c>
      <c r="W336" s="6">
        <f>Turniere!F1458</f>
        <v>0</v>
      </c>
      <c r="X336" s="1">
        <f t="shared" si="131"/>
        <v>0</v>
      </c>
      <c r="Y336" s="6">
        <f>Turniere!G1458</f>
        <v>0</v>
      </c>
      <c r="Z336" s="6">
        <f>Turniere!H1458</f>
        <v>0</v>
      </c>
      <c r="AA336" s="1">
        <f t="shared" si="132"/>
        <v>0</v>
      </c>
      <c r="AB336" s="6">
        <f t="shared" si="133"/>
        <v>0</v>
      </c>
    </row>
    <row r="337" spans="1:28" x14ac:dyDescent="0.25">
      <c r="A337" s="16" t="str">
        <f>$A$22</f>
        <v>16.</v>
      </c>
      <c r="B337" s="1">
        <f t="shared" si="124"/>
        <v>0</v>
      </c>
      <c r="C337" s="6">
        <f>Turniere!C584</f>
        <v>0</v>
      </c>
      <c r="D337" s="6">
        <f>Turniere!D584</f>
        <v>0</v>
      </c>
      <c r="E337" s="1">
        <f t="shared" si="125"/>
        <v>0</v>
      </c>
      <c r="F337" s="6">
        <f>Turniere!E584</f>
        <v>0</v>
      </c>
      <c r="G337" s="6">
        <f>Turniere!F584</f>
        <v>0</v>
      </c>
      <c r="H337" s="1">
        <f t="shared" si="126"/>
        <v>0</v>
      </c>
      <c r="I337" s="6">
        <f>Turniere!G584</f>
        <v>0</v>
      </c>
      <c r="J337" s="6">
        <f>Turniere!H584</f>
        <v>0</v>
      </c>
      <c r="K337" s="1">
        <f t="shared" si="127"/>
        <v>0</v>
      </c>
      <c r="L337" s="6">
        <f t="shared" si="128"/>
        <v>0</v>
      </c>
      <c r="M337" s="41"/>
      <c r="N337" s="41"/>
      <c r="O337" s="41"/>
      <c r="P337" s="41"/>
      <c r="Q337" s="16" t="str">
        <f t="shared" si="134"/>
        <v>40.</v>
      </c>
      <c r="R337" s="1">
        <f t="shared" si="129"/>
        <v>0</v>
      </c>
      <c r="S337" s="6">
        <f>Turniere!C1496</f>
        <v>0</v>
      </c>
      <c r="T337" s="6">
        <f>Turniere!D1496</f>
        <v>0</v>
      </c>
      <c r="U337" s="1">
        <f t="shared" si="130"/>
        <v>0</v>
      </c>
      <c r="V337" s="6">
        <f>Turniere!E1496</f>
        <v>0</v>
      </c>
      <c r="W337" s="6">
        <f>Turniere!F1496</f>
        <v>0</v>
      </c>
      <c r="X337" s="1">
        <f t="shared" si="131"/>
        <v>0</v>
      </c>
      <c r="Y337" s="6">
        <f>Turniere!G1496</f>
        <v>0</v>
      </c>
      <c r="Z337" s="6">
        <f>Turniere!H1496</f>
        <v>0</v>
      </c>
      <c r="AA337" s="1">
        <f t="shared" si="132"/>
        <v>0</v>
      </c>
      <c r="AB337" s="6">
        <f t="shared" si="133"/>
        <v>0</v>
      </c>
    </row>
    <row r="338" spans="1:28" x14ac:dyDescent="0.25">
      <c r="A338" s="16" t="str">
        <f>$A$23</f>
        <v>17.</v>
      </c>
      <c r="B338" s="1">
        <f t="shared" si="124"/>
        <v>0</v>
      </c>
      <c r="C338" s="6">
        <f>Turniere!C622</f>
        <v>0</v>
      </c>
      <c r="D338" s="6">
        <f>Turniere!D622</f>
        <v>0</v>
      </c>
      <c r="E338" s="1">
        <f t="shared" si="125"/>
        <v>0</v>
      </c>
      <c r="F338" s="6">
        <f>Turniere!E622</f>
        <v>0</v>
      </c>
      <c r="G338" s="6">
        <f>Turniere!F622</f>
        <v>0</v>
      </c>
      <c r="H338" s="1">
        <f t="shared" si="126"/>
        <v>0</v>
      </c>
      <c r="I338" s="6">
        <f>Turniere!G622</f>
        <v>0</v>
      </c>
      <c r="J338" s="6">
        <f>Turniere!H622</f>
        <v>0</v>
      </c>
      <c r="K338" s="1">
        <f t="shared" si="127"/>
        <v>0</v>
      </c>
      <c r="L338" s="6">
        <f t="shared" si="128"/>
        <v>0</v>
      </c>
      <c r="M338" s="41"/>
      <c r="N338" s="41"/>
      <c r="O338" s="41"/>
      <c r="P338" s="41"/>
      <c r="Q338" s="61" t="s">
        <v>109</v>
      </c>
      <c r="R338" s="1">
        <f t="shared" si="129"/>
        <v>0</v>
      </c>
      <c r="S338" s="6">
        <f>Turniere!C1534</f>
        <v>0</v>
      </c>
      <c r="T338" s="6">
        <f>Turniere!D1534*2</f>
        <v>0</v>
      </c>
      <c r="U338" s="1">
        <f t="shared" si="130"/>
        <v>0</v>
      </c>
      <c r="V338" s="6">
        <f>Turniere!E1534</f>
        <v>0</v>
      </c>
      <c r="W338" s="6">
        <f>Turniere!F1534</f>
        <v>0</v>
      </c>
      <c r="X338" s="1">
        <f t="shared" si="131"/>
        <v>0</v>
      </c>
      <c r="Y338" s="6">
        <f>Turniere!G1534</f>
        <v>0</v>
      </c>
      <c r="Z338" s="6">
        <f>Turniere!H1534</f>
        <v>0</v>
      </c>
      <c r="AA338" s="1">
        <f t="shared" si="132"/>
        <v>0</v>
      </c>
      <c r="AB338" s="6">
        <f t="shared" si="133"/>
        <v>0</v>
      </c>
    </row>
    <row r="339" spans="1:28" x14ac:dyDescent="0.25">
      <c r="A339" s="16" t="str">
        <f>$A$24</f>
        <v>18.</v>
      </c>
      <c r="B339" s="1">
        <f t="shared" si="124"/>
        <v>0</v>
      </c>
      <c r="C339" s="6">
        <f>Turniere!C660</f>
        <v>0</v>
      </c>
      <c r="D339" s="6">
        <f>Turniere!D660</f>
        <v>0</v>
      </c>
      <c r="E339" s="1">
        <f t="shared" si="125"/>
        <v>0</v>
      </c>
      <c r="F339" s="6">
        <f>Turniere!E660</f>
        <v>0</v>
      </c>
      <c r="G339" s="6">
        <f>Turniere!F660</f>
        <v>0</v>
      </c>
      <c r="H339" s="1">
        <f t="shared" si="126"/>
        <v>0</v>
      </c>
      <c r="I339" s="6">
        <f>Turniere!G660</f>
        <v>0</v>
      </c>
      <c r="J339" s="6">
        <f>Turniere!H660</f>
        <v>0</v>
      </c>
      <c r="K339" s="1">
        <f t="shared" si="127"/>
        <v>0</v>
      </c>
      <c r="L339" s="6">
        <f t="shared" si="128"/>
        <v>0</v>
      </c>
      <c r="M339" s="41"/>
      <c r="N339" s="41"/>
      <c r="O339" s="41"/>
      <c r="P339" s="41"/>
      <c r="Q339" s="53" t="s">
        <v>110</v>
      </c>
      <c r="R339" s="1">
        <f t="shared" si="129"/>
        <v>0</v>
      </c>
      <c r="S339" s="6">
        <f>Turniere!C1572</f>
        <v>0</v>
      </c>
      <c r="T339" s="6">
        <f>Turniere!D1572</f>
        <v>0</v>
      </c>
      <c r="U339" s="1">
        <f t="shared" si="130"/>
        <v>0</v>
      </c>
      <c r="V339" s="6">
        <f>Turniere!E1572</f>
        <v>0</v>
      </c>
      <c r="W339" s="6">
        <f>Turniere!F1572</f>
        <v>0</v>
      </c>
      <c r="X339" s="1">
        <f t="shared" si="131"/>
        <v>0</v>
      </c>
      <c r="Y339" s="6">
        <f>Turniere!G1572</f>
        <v>0</v>
      </c>
      <c r="Z339" s="6">
        <f>Turniere!H1572</f>
        <v>0</v>
      </c>
      <c r="AA339" s="1">
        <f t="shared" si="132"/>
        <v>0</v>
      </c>
      <c r="AB339" s="6">
        <f t="shared" si="133"/>
        <v>0</v>
      </c>
    </row>
    <row r="340" spans="1:28" x14ac:dyDescent="0.25">
      <c r="A340" s="16" t="str">
        <f>$A$25</f>
        <v>19.</v>
      </c>
      <c r="B340" s="1">
        <f t="shared" si="124"/>
        <v>0</v>
      </c>
      <c r="C340" s="6">
        <f>Turniere!C698</f>
        <v>0</v>
      </c>
      <c r="D340" s="6">
        <f>Turniere!D698</f>
        <v>0</v>
      </c>
      <c r="E340" s="1">
        <f t="shared" si="125"/>
        <v>0</v>
      </c>
      <c r="F340" s="6">
        <f>Turniere!E698</f>
        <v>0</v>
      </c>
      <c r="G340" s="6">
        <f>Turniere!F698</f>
        <v>0</v>
      </c>
      <c r="H340" s="1">
        <f t="shared" si="126"/>
        <v>0</v>
      </c>
      <c r="I340" s="6">
        <f>Turniere!G698</f>
        <v>0</v>
      </c>
      <c r="J340" s="6">
        <f>Turniere!H698</f>
        <v>0</v>
      </c>
      <c r="K340" s="1">
        <f t="shared" si="127"/>
        <v>0</v>
      </c>
      <c r="L340" s="6">
        <f t="shared" si="128"/>
        <v>0</v>
      </c>
      <c r="M340" s="41"/>
      <c r="N340" s="41"/>
      <c r="O340" s="41"/>
      <c r="P340" s="41"/>
      <c r="Q340" s="53" t="s">
        <v>111</v>
      </c>
      <c r="R340" s="1">
        <f t="shared" si="129"/>
        <v>0</v>
      </c>
      <c r="S340" s="6">
        <f>Turniere!C1610</f>
        <v>0</v>
      </c>
      <c r="T340" s="6">
        <f>Turniere!D1610</f>
        <v>0</v>
      </c>
      <c r="U340" s="1">
        <f t="shared" si="130"/>
        <v>0</v>
      </c>
      <c r="V340" s="6">
        <f>Turniere!E1610</f>
        <v>0</v>
      </c>
      <c r="W340" s="6">
        <f>Turniere!F1610</f>
        <v>0</v>
      </c>
      <c r="X340" s="1">
        <f t="shared" si="131"/>
        <v>0</v>
      </c>
      <c r="Y340" s="6">
        <f>Turniere!G1610</f>
        <v>0</v>
      </c>
      <c r="Z340" s="6">
        <f>Turniere!H1610</f>
        <v>0</v>
      </c>
      <c r="AA340" s="1">
        <f t="shared" si="132"/>
        <v>0</v>
      </c>
      <c r="AB340" s="6">
        <f t="shared" si="133"/>
        <v>0</v>
      </c>
    </row>
    <row r="341" spans="1:28" x14ac:dyDescent="0.25">
      <c r="A341" s="16" t="str">
        <f>$A$26</f>
        <v>20.</v>
      </c>
      <c r="B341" s="1">
        <f t="shared" si="124"/>
        <v>0</v>
      </c>
      <c r="C341" s="6">
        <f>Turniere!C736</f>
        <v>0</v>
      </c>
      <c r="D341" s="6">
        <f>Turniere!D736</f>
        <v>0</v>
      </c>
      <c r="E341" s="1">
        <f t="shared" si="125"/>
        <v>0</v>
      </c>
      <c r="F341" s="6">
        <f>Turniere!E736</f>
        <v>0</v>
      </c>
      <c r="G341" s="6">
        <f>Turniere!F736</f>
        <v>0</v>
      </c>
      <c r="H341" s="1">
        <f t="shared" si="126"/>
        <v>0</v>
      </c>
      <c r="I341" s="6">
        <f>Turniere!G736</f>
        <v>0</v>
      </c>
      <c r="J341" s="6">
        <f>Turniere!H736</f>
        <v>0</v>
      </c>
      <c r="K341" s="1">
        <f t="shared" si="127"/>
        <v>0</v>
      </c>
      <c r="L341" s="6">
        <f t="shared" si="128"/>
        <v>0</v>
      </c>
      <c r="M341" s="41"/>
      <c r="N341" s="41"/>
      <c r="O341" s="41"/>
      <c r="P341" s="41"/>
      <c r="Q341" s="53" t="s">
        <v>112</v>
      </c>
      <c r="R341" s="1">
        <f t="shared" si="129"/>
        <v>0</v>
      </c>
      <c r="S341" s="6">
        <f>Turniere!C1648</f>
        <v>0</v>
      </c>
      <c r="T341" s="6">
        <f>Turniere!D1648</f>
        <v>0</v>
      </c>
      <c r="U341" s="1">
        <f t="shared" si="130"/>
        <v>0</v>
      </c>
      <c r="V341" s="6">
        <f>Turniere!E1648</f>
        <v>0</v>
      </c>
      <c r="W341" s="6">
        <f>Turniere!F1648</f>
        <v>0</v>
      </c>
      <c r="X341" s="1">
        <f t="shared" si="131"/>
        <v>0</v>
      </c>
      <c r="Y341" s="6">
        <f>Turniere!G1648</f>
        <v>0</v>
      </c>
      <c r="Z341" s="6">
        <f>Turniere!H1648</f>
        <v>0</v>
      </c>
      <c r="AA341" s="1">
        <f t="shared" si="132"/>
        <v>0</v>
      </c>
      <c r="AB341" s="6">
        <f t="shared" si="133"/>
        <v>0</v>
      </c>
    </row>
    <row r="342" spans="1:28" x14ac:dyDescent="0.25">
      <c r="A342" s="73" t="str">
        <f>$A$27</f>
        <v>21.</v>
      </c>
      <c r="B342" s="1">
        <f t="shared" si="124"/>
        <v>0</v>
      </c>
      <c r="C342" s="6">
        <f>Turniere!C774</f>
        <v>0</v>
      </c>
      <c r="D342" s="6">
        <f>Turniere!D774</f>
        <v>0</v>
      </c>
      <c r="E342" s="1">
        <f t="shared" si="125"/>
        <v>0</v>
      </c>
      <c r="F342" s="6">
        <f>Turniere!E774</f>
        <v>0</v>
      </c>
      <c r="G342" s="72">
        <f>Turniere!F774*3</f>
        <v>0</v>
      </c>
      <c r="H342" s="1">
        <f t="shared" si="126"/>
        <v>0</v>
      </c>
      <c r="I342" s="6">
        <f>Turniere!G774</f>
        <v>0</v>
      </c>
      <c r="J342" s="6">
        <f>Turniere!H774</f>
        <v>0</v>
      </c>
      <c r="K342" s="1">
        <f t="shared" si="127"/>
        <v>0</v>
      </c>
      <c r="L342" s="6">
        <f t="shared" si="128"/>
        <v>0</v>
      </c>
      <c r="M342" s="41"/>
      <c r="N342" s="41"/>
      <c r="O342" s="41"/>
      <c r="P342" s="41"/>
      <c r="Q342" s="53" t="s">
        <v>113</v>
      </c>
      <c r="R342" s="1">
        <f t="shared" si="129"/>
        <v>0</v>
      </c>
      <c r="S342" s="6">
        <f>Turniere!C1686</f>
        <v>0</v>
      </c>
      <c r="T342" s="6">
        <f>Turniere!D1686</f>
        <v>0</v>
      </c>
      <c r="U342" s="1">
        <f t="shared" si="130"/>
        <v>0</v>
      </c>
      <c r="V342" s="6">
        <f>Turniere!E1686</f>
        <v>0</v>
      </c>
      <c r="W342" s="6">
        <f>Turniere!F1686</f>
        <v>0</v>
      </c>
      <c r="X342" s="1">
        <f t="shared" si="131"/>
        <v>0</v>
      </c>
      <c r="Y342" s="6">
        <f>Turniere!G1686</f>
        <v>0</v>
      </c>
      <c r="Z342" s="6">
        <f>Turniere!H1686</f>
        <v>0</v>
      </c>
      <c r="AA342" s="1">
        <f t="shared" si="132"/>
        <v>0</v>
      </c>
      <c r="AB342" s="6">
        <f t="shared" si="133"/>
        <v>0</v>
      </c>
    </row>
    <row r="343" spans="1:28" x14ac:dyDescent="0.25">
      <c r="A343" s="16" t="str">
        <f>$A$28</f>
        <v>22.</v>
      </c>
      <c r="B343" s="1">
        <f t="shared" si="124"/>
        <v>0</v>
      </c>
      <c r="C343" s="6">
        <f>Turniere!C812</f>
        <v>0</v>
      </c>
      <c r="D343" s="6">
        <f>Turniere!D812</f>
        <v>0</v>
      </c>
      <c r="E343" s="1">
        <f t="shared" si="125"/>
        <v>0</v>
      </c>
      <c r="F343" s="6">
        <f>Turniere!E812</f>
        <v>0</v>
      </c>
      <c r="G343" s="6">
        <f>Turniere!F812</f>
        <v>0</v>
      </c>
      <c r="H343" s="1">
        <f t="shared" si="126"/>
        <v>0</v>
      </c>
      <c r="I343" s="6">
        <f>Turniere!G812</f>
        <v>0</v>
      </c>
      <c r="J343" s="6">
        <f>Turniere!H812</f>
        <v>0</v>
      </c>
      <c r="K343" s="1">
        <f t="shared" si="127"/>
        <v>0</v>
      </c>
      <c r="L343" s="6">
        <f t="shared" si="128"/>
        <v>0</v>
      </c>
      <c r="M343" s="41"/>
      <c r="N343" s="41"/>
      <c r="O343" s="41"/>
      <c r="P343" s="41"/>
      <c r="Q343" s="53" t="s">
        <v>114</v>
      </c>
      <c r="R343" s="1">
        <f t="shared" si="129"/>
        <v>0</v>
      </c>
      <c r="S343" s="6">
        <f>Turniere!C1724</f>
        <v>0</v>
      </c>
      <c r="T343" s="6">
        <f>Turniere!D1724</f>
        <v>0</v>
      </c>
      <c r="U343" s="1">
        <f t="shared" si="130"/>
        <v>0</v>
      </c>
      <c r="V343" s="6">
        <f>Turniere!E1724</f>
        <v>0</v>
      </c>
      <c r="W343" s="6">
        <f>Turniere!F1724</f>
        <v>0</v>
      </c>
      <c r="X343" s="1">
        <f t="shared" si="131"/>
        <v>0</v>
      </c>
      <c r="Y343" s="6">
        <f>Turniere!G1724</f>
        <v>0</v>
      </c>
      <c r="Z343" s="6">
        <f>Turniere!H1724</f>
        <v>0</v>
      </c>
      <c r="AA343" s="1">
        <f t="shared" si="132"/>
        <v>0</v>
      </c>
      <c r="AB343" s="6">
        <f t="shared" si="133"/>
        <v>0</v>
      </c>
    </row>
    <row r="344" spans="1:28" x14ac:dyDescent="0.25">
      <c r="A344" s="70" t="str">
        <f>$A$29</f>
        <v>23.</v>
      </c>
      <c r="B344" s="1">
        <f t="shared" si="124"/>
        <v>0</v>
      </c>
      <c r="C344" s="6">
        <f>Turniere!C850</f>
        <v>0</v>
      </c>
      <c r="D344" s="6">
        <f>Turniere!D850*2</f>
        <v>0</v>
      </c>
      <c r="E344" s="1">
        <f t="shared" si="125"/>
        <v>0</v>
      </c>
      <c r="F344" s="6">
        <f>Turniere!E850</f>
        <v>0</v>
      </c>
      <c r="G344" s="6">
        <f>Turniere!F850</f>
        <v>0</v>
      </c>
      <c r="H344" s="1">
        <f t="shared" si="126"/>
        <v>0</v>
      </c>
      <c r="I344" s="6">
        <f>Turniere!G850</f>
        <v>0</v>
      </c>
      <c r="J344" s="6">
        <f>Turniere!H850</f>
        <v>0</v>
      </c>
      <c r="K344" s="1">
        <f t="shared" si="127"/>
        <v>0</v>
      </c>
      <c r="L344" s="6">
        <f t="shared" si="128"/>
        <v>0</v>
      </c>
      <c r="M344" s="41"/>
      <c r="N344" s="41"/>
      <c r="O344" s="41"/>
      <c r="P344" s="41"/>
      <c r="Q344" s="61" t="s">
        <v>115</v>
      </c>
      <c r="R344" s="1">
        <f t="shared" si="129"/>
        <v>0</v>
      </c>
      <c r="S344" s="6">
        <f>Turniere!C1762</f>
        <v>0</v>
      </c>
      <c r="T344" s="6">
        <f>Turniere!D1762*2</f>
        <v>0</v>
      </c>
      <c r="U344" s="1">
        <f t="shared" si="130"/>
        <v>0</v>
      </c>
      <c r="V344" s="6">
        <f>Turniere!E1762</f>
        <v>0</v>
      </c>
      <c r="W344" s="6">
        <f>Turniere!F1762</f>
        <v>0</v>
      </c>
      <c r="X344" s="1">
        <f t="shared" si="131"/>
        <v>0</v>
      </c>
      <c r="Y344" s="6">
        <f>Turniere!G1762</f>
        <v>0</v>
      </c>
      <c r="Z344" s="6">
        <f>Turniere!H1762</f>
        <v>0</v>
      </c>
      <c r="AA344" s="1">
        <f t="shared" si="132"/>
        <v>0</v>
      </c>
      <c r="AB344" s="6">
        <f t="shared" si="133"/>
        <v>0</v>
      </c>
    </row>
    <row r="345" spans="1:28" x14ac:dyDescent="0.25">
      <c r="A345" s="49" t="str">
        <f>$A$30</f>
        <v>24.</v>
      </c>
      <c r="B345" s="1">
        <f t="shared" si="124"/>
        <v>0</v>
      </c>
      <c r="C345" s="6">
        <f>Turniere!C888</f>
        <v>0</v>
      </c>
      <c r="D345" s="6">
        <f>Turniere!D888</f>
        <v>0</v>
      </c>
      <c r="E345" s="1">
        <f t="shared" si="125"/>
        <v>0</v>
      </c>
      <c r="F345" s="6">
        <f>Turniere!E888</f>
        <v>0</v>
      </c>
      <c r="G345" s="6">
        <f>Turniere!F888</f>
        <v>0</v>
      </c>
      <c r="H345" s="1">
        <f t="shared" si="126"/>
        <v>0</v>
      </c>
      <c r="I345" s="6">
        <f>Turniere!G888</f>
        <v>0</v>
      </c>
      <c r="J345" s="6">
        <f>Turniere!H888</f>
        <v>0</v>
      </c>
      <c r="K345" s="1">
        <f t="shared" si="127"/>
        <v>0</v>
      </c>
      <c r="L345" s="6">
        <f t="shared" si="128"/>
        <v>0</v>
      </c>
      <c r="M345" s="41"/>
      <c r="N345" s="41"/>
      <c r="O345" s="41"/>
      <c r="P345" s="41"/>
      <c r="Q345" s="53" t="s">
        <v>116</v>
      </c>
      <c r="R345" s="1">
        <f t="shared" si="129"/>
        <v>0</v>
      </c>
      <c r="S345" s="6">
        <f>Turniere!C1800</f>
        <v>0</v>
      </c>
      <c r="T345" s="6">
        <f>Turniere!D1800</f>
        <v>0</v>
      </c>
      <c r="U345" s="1">
        <f t="shared" si="130"/>
        <v>0</v>
      </c>
      <c r="V345" s="6">
        <f>Turniere!E1800</f>
        <v>0</v>
      </c>
      <c r="W345" s="6">
        <f>Turniere!F1800</f>
        <v>0</v>
      </c>
      <c r="X345" s="1">
        <f t="shared" si="131"/>
        <v>0</v>
      </c>
      <c r="Y345" s="6">
        <f>Turniere!G1800</f>
        <v>0</v>
      </c>
      <c r="Z345" s="6">
        <f>Turniere!H1800</f>
        <v>0</v>
      </c>
      <c r="AA345" s="1">
        <f t="shared" si="132"/>
        <v>0</v>
      </c>
      <c r="AB345" s="6">
        <f t="shared" si="133"/>
        <v>0</v>
      </c>
    </row>
    <row r="346" spans="1:28" x14ac:dyDescent="0.25">
      <c r="B346" s="111" t="s">
        <v>49</v>
      </c>
      <c r="C346" s="111"/>
      <c r="D346" s="111"/>
      <c r="E346" s="111"/>
      <c r="F346" s="111"/>
      <c r="G346" s="111"/>
      <c r="H346" s="111"/>
      <c r="I346" s="111"/>
      <c r="J346" s="111"/>
      <c r="K346" s="1">
        <f>SUM(K322:K345)</f>
        <v>0</v>
      </c>
      <c r="L346" s="1">
        <f>SUM(L322:L345)</f>
        <v>0</v>
      </c>
      <c r="R346" s="111" t="s">
        <v>49</v>
      </c>
      <c r="S346" s="111"/>
      <c r="T346" s="111"/>
      <c r="U346" s="111"/>
      <c r="V346" s="111"/>
      <c r="W346" s="111"/>
      <c r="X346" s="111"/>
      <c r="Y346" s="111"/>
      <c r="Z346" s="111"/>
      <c r="AA346" s="1">
        <f>SUM(AA321:AA345)</f>
        <v>0</v>
      </c>
      <c r="AB346" s="1">
        <f>SUM(AB321:AB345)</f>
        <v>0</v>
      </c>
    </row>
    <row r="351" spans="1:28" ht="15.75" thickBot="1" x14ac:dyDescent="0.3"/>
    <row r="352" spans="1:28" ht="27" thickBot="1" x14ac:dyDescent="0.45">
      <c r="A352" s="12"/>
      <c r="B352" s="116">
        <f>Turniere!$B$14</f>
        <v>11</v>
      </c>
      <c r="C352" s="116"/>
      <c r="D352" s="116"/>
      <c r="E352" s="116"/>
      <c r="F352" s="116"/>
      <c r="G352" s="116"/>
      <c r="H352" s="116"/>
      <c r="I352" s="116"/>
      <c r="J352" s="116"/>
      <c r="K352" s="116"/>
      <c r="L352" s="1" t="s">
        <v>43</v>
      </c>
      <c r="Q352" s="12"/>
      <c r="R352" s="116">
        <f>Turniere!$B$14</f>
        <v>11</v>
      </c>
      <c r="S352" s="116"/>
      <c r="T352" s="116"/>
      <c r="U352" s="116"/>
      <c r="V352" s="116"/>
      <c r="W352" s="116"/>
      <c r="X352" s="116"/>
      <c r="Y352" s="116"/>
      <c r="Z352" s="116"/>
      <c r="AA352" s="116"/>
      <c r="AB352" s="1" t="s">
        <v>43</v>
      </c>
    </row>
    <row r="353" spans="1:28" x14ac:dyDescent="0.25">
      <c r="A353" s="12" t="s">
        <v>3</v>
      </c>
      <c r="B353" s="117" t="s">
        <v>44</v>
      </c>
      <c r="C353" s="117"/>
      <c r="D353" s="117"/>
      <c r="E353" s="117"/>
      <c r="F353" s="117"/>
      <c r="G353" s="117"/>
      <c r="H353" s="117"/>
      <c r="I353" s="117"/>
      <c r="J353" s="117"/>
      <c r="K353" s="117"/>
      <c r="L353" s="2">
        <f>L381*L354</f>
        <v>0</v>
      </c>
      <c r="Q353" s="12" t="s">
        <v>3</v>
      </c>
      <c r="R353" s="117" t="s">
        <v>44</v>
      </c>
      <c r="S353" s="117"/>
      <c r="T353" s="117"/>
      <c r="U353" s="117"/>
      <c r="V353" s="117"/>
      <c r="W353" s="117"/>
      <c r="X353" s="117"/>
      <c r="Y353" s="117"/>
      <c r="Z353" s="117"/>
      <c r="AA353" s="117"/>
      <c r="AB353" s="2">
        <f>AB381*AB354</f>
        <v>0</v>
      </c>
    </row>
    <row r="354" spans="1:28" x14ac:dyDescent="0.25">
      <c r="A354" s="11" t="s">
        <v>45</v>
      </c>
      <c r="B354" s="96" t="s">
        <v>46</v>
      </c>
      <c r="C354" s="96"/>
      <c r="D354" s="96"/>
      <c r="E354" s="96"/>
      <c r="F354" s="96"/>
      <c r="G354" s="96"/>
      <c r="H354" s="96"/>
      <c r="I354" s="96"/>
      <c r="J354" s="96"/>
      <c r="K354" s="96"/>
      <c r="L354" s="13">
        <v>5.0000000000000001E-3</v>
      </c>
      <c r="Q354" s="11" t="s">
        <v>45</v>
      </c>
      <c r="R354" s="118" t="str">
        <f>$R$4</f>
        <v xml:space="preserve">Zeitraum 26.10.2019 - 02.04.2020         </v>
      </c>
      <c r="S354" s="118"/>
      <c r="T354" s="118"/>
      <c r="U354" s="118"/>
      <c r="V354" s="118"/>
      <c r="W354" s="118"/>
      <c r="X354" s="118"/>
      <c r="Y354" s="118"/>
      <c r="Z354" s="118"/>
      <c r="AA354" s="118"/>
      <c r="AB354" s="13">
        <v>5.0000000000000001E-3</v>
      </c>
    </row>
    <row r="355" spans="1:28" ht="46.5" x14ac:dyDescent="0.25">
      <c r="B355" s="14" t="s">
        <v>40</v>
      </c>
      <c r="C355" s="14" t="s">
        <v>10</v>
      </c>
      <c r="D355" s="14" t="s">
        <v>6</v>
      </c>
      <c r="E355" s="14" t="s">
        <v>41</v>
      </c>
      <c r="F355" s="14" t="s">
        <v>10</v>
      </c>
      <c r="G355" s="14" t="s">
        <v>6</v>
      </c>
      <c r="H355" s="14" t="s">
        <v>4</v>
      </c>
      <c r="I355" s="14" t="s">
        <v>10</v>
      </c>
      <c r="J355" s="14" t="s">
        <v>6</v>
      </c>
      <c r="K355" s="14" t="s">
        <v>11</v>
      </c>
      <c r="L355" s="14" t="s">
        <v>6</v>
      </c>
      <c r="R355" s="14" t="s">
        <v>40</v>
      </c>
      <c r="S355" s="14" t="s">
        <v>10</v>
      </c>
      <c r="T355" s="14" t="s">
        <v>6</v>
      </c>
      <c r="U355" s="14" t="s">
        <v>41</v>
      </c>
      <c r="V355" s="14" t="s">
        <v>10</v>
      </c>
      <c r="W355" s="14" t="s">
        <v>6</v>
      </c>
      <c r="X355" s="14" t="s">
        <v>4</v>
      </c>
      <c r="Y355" s="14" t="s">
        <v>10</v>
      </c>
      <c r="Z355" s="14" t="s">
        <v>6</v>
      </c>
      <c r="AA355" s="14" t="s">
        <v>11</v>
      </c>
      <c r="AB355" s="14" t="s">
        <v>6</v>
      </c>
    </row>
    <row r="356" spans="1:28" x14ac:dyDescent="0.25">
      <c r="A356" s="1" t="s">
        <v>47</v>
      </c>
      <c r="B356" s="111" t="s">
        <v>48</v>
      </c>
      <c r="C356" s="111"/>
      <c r="D356" s="111"/>
      <c r="E356" s="111"/>
      <c r="F356" s="111"/>
      <c r="G356" s="111"/>
      <c r="H356" s="111"/>
      <c r="I356" s="111"/>
      <c r="J356" s="111"/>
      <c r="K356" s="111"/>
      <c r="L356" s="1"/>
      <c r="M356" s="60" t="s">
        <v>131</v>
      </c>
      <c r="N356" s="60">
        <v>1</v>
      </c>
      <c r="O356" s="51" t="s">
        <v>130</v>
      </c>
      <c r="P356" s="51">
        <v>1</v>
      </c>
      <c r="Q356" s="1" t="s">
        <v>47</v>
      </c>
      <c r="R356" s="86" t="s">
        <v>68</v>
      </c>
      <c r="S356" s="106"/>
      <c r="T356" s="106"/>
      <c r="U356" s="106"/>
      <c r="V356" s="106"/>
      <c r="W356" s="106"/>
      <c r="X356" s="106"/>
      <c r="Y356" s="106"/>
      <c r="Z356" s="87"/>
      <c r="AA356" s="1">
        <f>K381</f>
        <v>0</v>
      </c>
      <c r="AB356" s="1">
        <f>L381</f>
        <v>0</v>
      </c>
    </row>
    <row r="357" spans="1:28" x14ac:dyDescent="0.25">
      <c r="A357" s="15" t="str">
        <f>$A$7</f>
        <v>1.</v>
      </c>
      <c r="B357" s="1">
        <f t="shared" ref="B357:B380" si="135">COUNTIF(D357,"&gt;10")</f>
        <v>0</v>
      </c>
      <c r="C357" s="6">
        <f>Turniere!C14</f>
        <v>0</v>
      </c>
      <c r="D357" s="6">
        <f>Turniere!D14*2</f>
        <v>0</v>
      </c>
      <c r="E357" s="1">
        <f t="shared" ref="E357:E380" si="136">COUNTIF(G357,"&gt;10")</f>
        <v>0</v>
      </c>
      <c r="F357" s="6">
        <f>Turniere!E14</f>
        <v>0</v>
      </c>
      <c r="G357" s="6">
        <f>Turniere!F14</f>
        <v>0</v>
      </c>
      <c r="H357" s="1">
        <f t="shared" ref="H357:H380" si="137">COUNTIF(J357,"&gt;10")</f>
        <v>0</v>
      </c>
      <c r="I357" s="6">
        <f>Turniere!G14</f>
        <v>0</v>
      </c>
      <c r="J357" s="6">
        <f>Turniere!H14</f>
        <v>0</v>
      </c>
      <c r="K357" s="1">
        <f t="shared" ref="K357:K380" si="138">B357+E357+H357</f>
        <v>0</v>
      </c>
      <c r="L357" s="42">
        <f t="shared" ref="L357:L380" si="139">D357+G357+J357</f>
        <v>0</v>
      </c>
      <c r="M357" s="51" t="s">
        <v>130</v>
      </c>
      <c r="N357" s="51">
        <v>1</v>
      </c>
      <c r="O357" s="51" t="s">
        <v>130</v>
      </c>
      <c r="P357" s="51">
        <v>2</v>
      </c>
      <c r="Q357" s="16" t="str">
        <f>Q322</f>
        <v>25.</v>
      </c>
      <c r="R357" s="1">
        <f t="shared" ref="R357:R380" si="140">COUNTIF(T357,"&gt;10")</f>
        <v>0</v>
      </c>
      <c r="S357" s="6">
        <f>Turniere!C927</f>
        <v>0</v>
      </c>
      <c r="T357" s="6">
        <f>Turniere!D927</f>
        <v>0</v>
      </c>
      <c r="U357" s="1">
        <f t="shared" ref="U357:U380" si="141">COUNTIF(W357,"&gt;10")</f>
        <v>0</v>
      </c>
      <c r="V357" s="6">
        <f>Turniere!E927</f>
        <v>0</v>
      </c>
      <c r="W357" s="6">
        <f>Turniere!F927</f>
        <v>0</v>
      </c>
      <c r="X357" s="1">
        <f t="shared" ref="X357:X380" si="142">COUNTIF(Z357,"&gt;10")</f>
        <v>0</v>
      </c>
      <c r="Y357" s="6">
        <f>Turniere!G927</f>
        <v>0</v>
      </c>
      <c r="Z357" s="6">
        <f>Turniere!H927</f>
        <v>0</v>
      </c>
      <c r="AA357" s="1">
        <f t="shared" ref="AA357:AA380" si="143">R357+U357+X357</f>
        <v>0</v>
      </c>
      <c r="AB357" s="6">
        <f t="shared" ref="AB357:AB380" si="144">T357+W357+Z357</f>
        <v>0</v>
      </c>
    </row>
    <row r="358" spans="1:28" x14ac:dyDescent="0.25">
      <c r="A358" s="16" t="str">
        <f>$A$8</f>
        <v>2.</v>
      </c>
      <c r="B358" s="1">
        <f t="shared" si="135"/>
        <v>0</v>
      </c>
      <c r="C358" s="6">
        <f>Turniere!C53</f>
        <v>0</v>
      </c>
      <c r="D358" s="6">
        <f>Turniere!D53</f>
        <v>0</v>
      </c>
      <c r="E358" s="1">
        <f t="shared" si="136"/>
        <v>0</v>
      </c>
      <c r="F358" s="6">
        <f>Turniere!E53</f>
        <v>0</v>
      </c>
      <c r="G358" s="6">
        <f>Turniere!F53</f>
        <v>0</v>
      </c>
      <c r="H358" s="1">
        <f t="shared" si="137"/>
        <v>0</v>
      </c>
      <c r="I358" s="6">
        <f>Turniere!G53</f>
        <v>0</v>
      </c>
      <c r="J358" s="6">
        <f>Turniere!H53</f>
        <v>0</v>
      </c>
      <c r="K358" s="1">
        <f t="shared" si="138"/>
        <v>0</v>
      </c>
      <c r="L358" s="6">
        <f t="shared" si="139"/>
        <v>0</v>
      </c>
      <c r="M358" s="51" t="s">
        <v>130</v>
      </c>
      <c r="N358" s="51">
        <v>1</v>
      </c>
      <c r="O358" s="41"/>
      <c r="P358" s="41"/>
      <c r="Q358" s="16" t="str">
        <f t="shared" ref="Q358:Q372" si="145">Q323</f>
        <v>26.</v>
      </c>
      <c r="R358" s="1">
        <f t="shared" si="140"/>
        <v>0</v>
      </c>
      <c r="S358" s="6">
        <f>Turniere!C965</f>
        <v>0</v>
      </c>
      <c r="T358" s="6">
        <f>Turniere!D965</f>
        <v>0</v>
      </c>
      <c r="U358" s="1">
        <f t="shared" si="141"/>
        <v>0</v>
      </c>
      <c r="V358" s="6">
        <f>Turniere!E965</f>
        <v>0</v>
      </c>
      <c r="W358" s="6">
        <f>Turniere!F965</f>
        <v>0</v>
      </c>
      <c r="X358" s="1">
        <f t="shared" si="142"/>
        <v>0</v>
      </c>
      <c r="Y358" s="6">
        <f>Turniere!G965</f>
        <v>0</v>
      </c>
      <c r="Z358" s="6">
        <f>Turniere!H965</f>
        <v>0</v>
      </c>
      <c r="AA358" s="1">
        <f t="shared" si="143"/>
        <v>0</v>
      </c>
      <c r="AB358" s="6">
        <f t="shared" si="144"/>
        <v>0</v>
      </c>
    </row>
    <row r="359" spans="1:28" x14ac:dyDescent="0.25">
      <c r="A359" s="16" t="str">
        <f>$A$9</f>
        <v>3.</v>
      </c>
      <c r="B359" s="1">
        <f t="shared" si="135"/>
        <v>0</v>
      </c>
      <c r="C359" s="6">
        <f>Turniere!C91</f>
        <v>0</v>
      </c>
      <c r="D359" s="6">
        <f>Turniere!D91</f>
        <v>0</v>
      </c>
      <c r="E359" s="1">
        <f t="shared" si="136"/>
        <v>0</v>
      </c>
      <c r="F359" s="6">
        <f>Turniere!E91</f>
        <v>0</v>
      </c>
      <c r="G359" s="6">
        <f>Turniere!F91</f>
        <v>0</v>
      </c>
      <c r="H359" s="1">
        <f t="shared" si="137"/>
        <v>0</v>
      </c>
      <c r="I359" s="6">
        <f>Turniere!G91</f>
        <v>0</v>
      </c>
      <c r="J359" s="6">
        <f>Turniere!H91</f>
        <v>0</v>
      </c>
      <c r="K359" s="1">
        <f t="shared" si="138"/>
        <v>0</v>
      </c>
      <c r="L359" s="6">
        <f t="shared" si="139"/>
        <v>0</v>
      </c>
      <c r="M359" s="51" t="s">
        <v>130</v>
      </c>
      <c r="N359" s="51">
        <v>1</v>
      </c>
      <c r="O359" s="41"/>
      <c r="P359" s="41"/>
      <c r="Q359" s="16" t="str">
        <f t="shared" si="145"/>
        <v>27.</v>
      </c>
      <c r="R359" s="1">
        <f t="shared" si="140"/>
        <v>0</v>
      </c>
      <c r="S359" s="6">
        <f>Turniere!C1003</f>
        <v>0</v>
      </c>
      <c r="T359" s="6">
        <f>Turniere!D1003</f>
        <v>0</v>
      </c>
      <c r="U359" s="1">
        <f t="shared" si="141"/>
        <v>0</v>
      </c>
      <c r="V359" s="6">
        <f>Turniere!E1003</f>
        <v>0</v>
      </c>
      <c r="W359" s="6">
        <f>Turniere!F1003</f>
        <v>0</v>
      </c>
      <c r="X359" s="1">
        <f t="shared" si="142"/>
        <v>0</v>
      </c>
      <c r="Y359" s="6">
        <f>Turniere!G1003</f>
        <v>0</v>
      </c>
      <c r="Z359" s="6">
        <f>Turniere!H1003</f>
        <v>0</v>
      </c>
      <c r="AA359" s="1">
        <f t="shared" si="143"/>
        <v>0</v>
      </c>
      <c r="AB359" s="6">
        <f t="shared" si="144"/>
        <v>0</v>
      </c>
    </row>
    <row r="360" spans="1:28" x14ac:dyDescent="0.25">
      <c r="A360" s="16" t="str">
        <f>$A$10</f>
        <v>4.</v>
      </c>
      <c r="B360" s="1">
        <f t="shared" si="135"/>
        <v>0</v>
      </c>
      <c r="C360" s="6">
        <f>Turniere!C129</f>
        <v>0</v>
      </c>
      <c r="D360" s="6">
        <f>Turniere!D129</f>
        <v>0</v>
      </c>
      <c r="E360" s="1">
        <f t="shared" si="136"/>
        <v>0</v>
      </c>
      <c r="F360" s="6">
        <f>Turniere!E129</f>
        <v>0</v>
      </c>
      <c r="G360" s="6">
        <f>Turniere!F129</f>
        <v>0</v>
      </c>
      <c r="H360" s="1">
        <f t="shared" si="137"/>
        <v>0</v>
      </c>
      <c r="I360" s="6">
        <f>Turniere!G129</f>
        <v>0</v>
      </c>
      <c r="J360" s="6">
        <f>Turniere!H129</f>
        <v>0</v>
      </c>
      <c r="K360" s="1">
        <f t="shared" si="138"/>
        <v>0</v>
      </c>
      <c r="L360" s="6">
        <f t="shared" si="139"/>
        <v>0</v>
      </c>
      <c r="M360" s="51" t="s">
        <v>130</v>
      </c>
      <c r="N360" s="51">
        <v>1</v>
      </c>
      <c r="O360" s="41"/>
      <c r="P360" s="41"/>
      <c r="Q360" s="16" t="str">
        <f t="shared" si="145"/>
        <v>28.</v>
      </c>
      <c r="R360" s="1">
        <f t="shared" si="140"/>
        <v>0</v>
      </c>
      <c r="S360" s="6">
        <f>Turniere!C1041</f>
        <v>0</v>
      </c>
      <c r="T360" s="6">
        <f>Turniere!D1041</f>
        <v>0</v>
      </c>
      <c r="U360" s="1">
        <f t="shared" si="141"/>
        <v>0</v>
      </c>
      <c r="V360" s="6">
        <f>Turniere!E1041</f>
        <v>0</v>
      </c>
      <c r="W360" s="6">
        <f>Turniere!F1041</f>
        <v>0</v>
      </c>
      <c r="X360" s="1">
        <f t="shared" si="142"/>
        <v>0</v>
      </c>
      <c r="Y360" s="6">
        <f>Turniere!G1041</f>
        <v>0</v>
      </c>
      <c r="Z360" s="6">
        <f>Turniere!H1041</f>
        <v>0</v>
      </c>
      <c r="AA360" s="1">
        <f t="shared" si="143"/>
        <v>0</v>
      </c>
      <c r="AB360" s="6">
        <f t="shared" si="144"/>
        <v>0</v>
      </c>
    </row>
    <row r="361" spans="1:28" x14ac:dyDescent="0.25">
      <c r="A361" s="16" t="str">
        <f>$A$11</f>
        <v>5.</v>
      </c>
      <c r="B361" s="1">
        <f t="shared" si="135"/>
        <v>0</v>
      </c>
      <c r="C361" s="6">
        <f>Turniere!C167</f>
        <v>0</v>
      </c>
      <c r="D361" s="6">
        <f>Turniere!D167</f>
        <v>0</v>
      </c>
      <c r="E361" s="1">
        <f t="shared" si="136"/>
        <v>0</v>
      </c>
      <c r="F361" s="6">
        <f>Turniere!E167</f>
        <v>0</v>
      </c>
      <c r="G361" s="6">
        <f>Turniere!F167</f>
        <v>0</v>
      </c>
      <c r="H361" s="1">
        <f t="shared" si="137"/>
        <v>0</v>
      </c>
      <c r="I361" s="6">
        <f>Turniere!G167</f>
        <v>0</v>
      </c>
      <c r="J361" s="6">
        <f>Turniere!H167</f>
        <v>0</v>
      </c>
      <c r="K361" s="1">
        <f t="shared" si="138"/>
        <v>0</v>
      </c>
      <c r="L361" s="6">
        <f t="shared" si="139"/>
        <v>0</v>
      </c>
      <c r="M361" s="41">
        <v>100</v>
      </c>
      <c r="N361" s="41">
        <v>1</v>
      </c>
      <c r="O361" s="41"/>
      <c r="P361" s="41"/>
      <c r="Q361" s="16" t="str">
        <f t="shared" si="145"/>
        <v>29.</v>
      </c>
      <c r="R361" s="1">
        <f t="shared" si="140"/>
        <v>0</v>
      </c>
      <c r="S361" s="6">
        <f>Turniere!C1079</f>
        <v>0</v>
      </c>
      <c r="T361" s="6">
        <f>Turniere!D1079</f>
        <v>0</v>
      </c>
      <c r="U361" s="1">
        <f t="shared" si="141"/>
        <v>0</v>
      </c>
      <c r="V361" s="6">
        <f>Turniere!E1079</f>
        <v>0</v>
      </c>
      <c r="W361" s="6">
        <f>Turniere!F1079</f>
        <v>0</v>
      </c>
      <c r="X361" s="1">
        <f t="shared" si="142"/>
        <v>0</v>
      </c>
      <c r="Y361" s="6">
        <f>Turniere!G1079</f>
        <v>0</v>
      </c>
      <c r="Z361" s="6">
        <f>Turniere!H1079</f>
        <v>0</v>
      </c>
      <c r="AA361" s="1">
        <f t="shared" si="143"/>
        <v>0</v>
      </c>
      <c r="AB361" s="6">
        <f t="shared" si="144"/>
        <v>0</v>
      </c>
    </row>
    <row r="362" spans="1:28" x14ac:dyDescent="0.25">
      <c r="A362" s="16" t="str">
        <f>$A$12</f>
        <v>6.</v>
      </c>
      <c r="B362" s="1">
        <f t="shared" si="135"/>
        <v>0</v>
      </c>
      <c r="C362" s="6">
        <f>Turniere!C205</f>
        <v>0</v>
      </c>
      <c r="D362" s="6">
        <f>Turniere!D205</f>
        <v>0</v>
      </c>
      <c r="E362" s="1">
        <f t="shared" si="136"/>
        <v>0</v>
      </c>
      <c r="F362" s="6">
        <f>Turniere!E205</f>
        <v>0</v>
      </c>
      <c r="G362" s="6">
        <f>Turniere!F205</f>
        <v>0</v>
      </c>
      <c r="H362" s="1">
        <f t="shared" si="137"/>
        <v>0</v>
      </c>
      <c r="I362" s="6">
        <f>Turniere!G205</f>
        <v>0</v>
      </c>
      <c r="J362" s="6">
        <f>Turniere!H205</f>
        <v>0</v>
      </c>
      <c r="K362" s="1">
        <f t="shared" si="138"/>
        <v>0</v>
      </c>
      <c r="L362" s="6">
        <f t="shared" si="139"/>
        <v>0</v>
      </c>
      <c r="M362" s="41">
        <v>100</v>
      </c>
      <c r="N362" s="41">
        <v>1</v>
      </c>
      <c r="O362" s="41"/>
      <c r="P362" s="41"/>
      <c r="Q362" s="16" t="str">
        <f t="shared" si="145"/>
        <v>30.</v>
      </c>
      <c r="R362" s="1">
        <f t="shared" si="140"/>
        <v>0</v>
      </c>
      <c r="S362" s="6">
        <f>Turniere!C1117</f>
        <v>0</v>
      </c>
      <c r="T362" s="6">
        <f>Turniere!D1117</f>
        <v>0</v>
      </c>
      <c r="U362" s="1">
        <f t="shared" si="141"/>
        <v>0</v>
      </c>
      <c r="V362" s="6">
        <f>Turniere!E1117</f>
        <v>0</v>
      </c>
      <c r="W362" s="6">
        <f>Turniere!F1117</f>
        <v>0</v>
      </c>
      <c r="X362" s="1">
        <f t="shared" si="142"/>
        <v>0</v>
      </c>
      <c r="Y362" s="6">
        <f>Turniere!G1117</f>
        <v>0</v>
      </c>
      <c r="Z362" s="6">
        <f>Turniere!H1117</f>
        <v>0</v>
      </c>
      <c r="AA362" s="1">
        <f t="shared" si="143"/>
        <v>0</v>
      </c>
      <c r="AB362" s="6">
        <f t="shared" si="144"/>
        <v>0</v>
      </c>
    </row>
    <row r="363" spans="1:28" x14ac:dyDescent="0.25">
      <c r="A363" s="16" t="str">
        <f>$A$13</f>
        <v>7.</v>
      </c>
      <c r="B363" s="1">
        <f t="shared" si="135"/>
        <v>0</v>
      </c>
      <c r="C363" s="6">
        <f>Turniere!C243</f>
        <v>0</v>
      </c>
      <c r="D363" s="6">
        <f>Turniere!D243</f>
        <v>0</v>
      </c>
      <c r="E363" s="1">
        <f t="shared" si="136"/>
        <v>0</v>
      </c>
      <c r="F363" s="6">
        <f>Turniere!E243</f>
        <v>0</v>
      </c>
      <c r="G363" s="6">
        <f>Turniere!F243</f>
        <v>0</v>
      </c>
      <c r="H363" s="1">
        <f t="shared" si="137"/>
        <v>0</v>
      </c>
      <c r="I363" s="6">
        <f>Turniere!G243</f>
        <v>0</v>
      </c>
      <c r="J363" s="6">
        <f>Turniere!H243</f>
        <v>0</v>
      </c>
      <c r="K363" s="1">
        <f t="shared" si="138"/>
        <v>0</v>
      </c>
      <c r="L363" s="6">
        <f t="shared" si="139"/>
        <v>0</v>
      </c>
      <c r="M363" s="41">
        <v>50</v>
      </c>
      <c r="N363" s="41">
        <v>1</v>
      </c>
      <c r="O363" s="41"/>
      <c r="P363" s="41"/>
      <c r="Q363" s="16" t="str">
        <f t="shared" si="145"/>
        <v>31.</v>
      </c>
      <c r="R363" s="1">
        <f t="shared" si="140"/>
        <v>0</v>
      </c>
      <c r="S363" s="6">
        <f>Turniere!C1155</f>
        <v>0</v>
      </c>
      <c r="T363" s="6">
        <f>Turniere!D1155</f>
        <v>0</v>
      </c>
      <c r="U363" s="1">
        <f t="shared" si="141"/>
        <v>0</v>
      </c>
      <c r="V363" s="6">
        <f>Turniere!E1155</f>
        <v>0</v>
      </c>
      <c r="W363" s="6">
        <f>Turniere!F1155</f>
        <v>0</v>
      </c>
      <c r="X363" s="1">
        <f t="shared" si="142"/>
        <v>0</v>
      </c>
      <c r="Y363" s="6">
        <f>Turniere!G1155</f>
        <v>0</v>
      </c>
      <c r="Z363" s="6">
        <f>Turniere!H1155</f>
        <v>0</v>
      </c>
      <c r="AA363" s="1">
        <f t="shared" si="143"/>
        <v>0</v>
      </c>
      <c r="AB363" s="6">
        <f t="shared" si="144"/>
        <v>0</v>
      </c>
    </row>
    <row r="364" spans="1:28" x14ac:dyDescent="0.25">
      <c r="A364" s="16" t="str">
        <f>$A$14</f>
        <v>8.</v>
      </c>
      <c r="B364" s="1">
        <f t="shared" si="135"/>
        <v>0</v>
      </c>
      <c r="C364" s="6">
        <f>Turniere!C281</f>
        <v>0</v>
      </c>
      <c r="D364" s="6">
        <f>Turniere!D281</f>
        <v>0</v>
      </c>
      <c r="E364" s="1">
        <f t="shared" si="136"/>
        <v>0</v>
      </c>
      <c r="F364" s="6">
        <f>Turniere!E281</f>
        <v>0</v>
      </c>
      <c r="G364" s="6">
        <f>Turniere!F281</f>
        <v>0</v>
      </c>
      <c r="H364" s="1">
        <f t="shared" si="137"/>
        <v>0</v>
      </c>
      <c r="I364" s="6">
        <f>Turniere!G281</f>
        <v>0</v>
      </c>
      <c r="J364" s="6">
        <f>Turniere!H281</f>
        <v>0</v>
      </c>
      <c r="K364" s="1">
        <f t="shared" si="138"/>
        <v>0</v>
      </c>
      <c r="L364" s="6">
        <f t="shared" si="139"/>
        <v>0</v>
      </c>
      <c r="M364" s="41">
        <v>50</v>
      </c>
      <c r="N364" s="41">
        <v>1</v>
      </c>
      <c r="O364" s="41"/>
      <c r="P364" s="41"/>
      <c r="Q364" s="16" t="str">
        <f t="shared" si="145"/>
        <v>32.</v>
      </c>
      <c r="R364" s="1">
        <f t="shared" si="140"/>
        <v>0</v>
      </c>
      <c r="S364" s="6">
        <f>Turniere!C1193</f>
        <v>0</v>
      </c>
      <c r="T364" s="6">
        <f>Turniere!D1193</f>
        <v>0</v>
      </c>
      <c r="U364" s="1">
        <f t="shared" si="141"/>
        <v>0</v>
      </c>
      <c r="V364" s="6">
        <f>Turniere!E1193</f>
        <v>0</v>
      </c>
      <c r="W364" s="6">
        <f>Turniere!F1193</f>
        <v>0</v>
      </c>
      <c r="X364" s="1">
        <f t="shared" si="142"/>
        <v>0</v>
      </c>
      <c r="Y364" s="6">
        <f>Turniere!G1193</f>
        <v>0</v>
      </c>
      <c r="Z364" s="6">
        <f>Turniere!H1193</f>
        <v>0</v>
      </c>
      <c r="AA364" s="1">
        <f t="shared" si="143"/>
        <v>0</v>
      </c>
      <c r="AB364" s="6">
        <f t="shared" si="144"/>
        <v>0</v>
      </c>
    </row>
    <row r="365" spans="1:28" x14ac:dyDescent="0.25">
      <c r="A365" s="16" t="str">
        <f>$A$15</f>
        <v>9.</v>
      </c>
      <c r="B365" s="1">
        <f t="shared" si="135"/>
        <v>0</v>
      </c>
      <c r="C365" s="6">
        <f>Turniere!C319</f>
        <v>0</v>
      </c>
      <c r="D365" s="6">
        <f>Turniere!D319</f>
        <v>0</v>
      </c>
      <c r="E365" s="1">
        <f t="shared" si="136"/>
        <v>0</v>
      </c>
      <c r="F365" s="6">
        <f>Turniere!E319</f>
        <v>0</v>
      </c>
      <c r="G365" s="6">
        <f>Turniere!F319</f>
        <v>0</v>
      </c>
      <c r="H365" s="1">
        <f t="shared" si="137"/>
        <v>0</v>
      </c>
      <c r="I365" s="6">
        <f>Turniere!G319</f>
        <v>0</v>
      </c>
      <c r="J365" s="6">
        <f>Turniere!H319</f>
        <v>0</v>
      </c>
      <c r="K365" s="1">
        <f t="shared" si="138"/>
        <v>0</v>
      </c>
      <c r="L365" s="6">
        <f t="shared" si="139"/>
        <v>0</v>
      </c>
      <c r="M365" s="41">
        <v>200</v>
      </c>
      <c r="N365" s="41">
        <v>1</v>
      </c>
      <c r="O365" s="41"/>
      <c r="P365" s="41"/>
      <c r="Q365" s="16" t="str">
        <f t="shared" si="145"/>
        <v>33.</v>
      </c>
      <c r="R365" s="1">
        <f t="shared" si="140"/>
        <v>0</v>
      </c>
      <c r="S365" s="6">
        <f>Turniere!C1231</f>
        <v>0</v>
      </c>
      <c r="T365" s="6">
        <f>Turniere!D1231</f>
        <v>0</v>
      </c>
      <c r="U365" s="1">
        <f t="shared" si="141"/>
        <v>0</v>
      </c>
      <c r="V365" s="6">
        <f>Turniere!E1231</f>
        <v>0</v>
      </c>
      <c r="W365" s="6">
        <f>Turniere!F1231</f>
        <v>0</v>
      </c>
      <c r="X365" s="1">
        <f t="shared" si="142"/>
        <v>0</v>
      </c>
      <c r="Y365" s="6">
        <f>Turniere!G1231</f>
        <v>0</v>
      </c>
      <c r="Z365" s="6">
        <f>Turniere!H1231</f>
        <v>0</v>
      </c>
      <c r="AA365" s="1">
        <f t="shared" si="143"/>
        <v>0</v>
      </c>
      <c r="AB365" s="6">
        <f t="shared" si="144"/>
        <v>0</v>
      </c>
    </row>
    <row r="366" spans="1:28" x14ac:dyDescent="0.25">
      <c r="A366" s="73" t="str">
        <f>$A$16</f>
        <v>10.</v>
      </c>
      <c r="B366" s="1">
        <f t="shared" si="135"/>
        <v>0</v>
      </c>
      <c r="C366" s="6">
        <f>Turniere!C357</f>
        <v>0</v>
      </c>
      <c r="D366" s="6">
        <f>Turniere!D357</f>
        <v>0</v>
      </c>
      <c r="E366" s="1">
        <f t="shared" si="136"/>
        <v>0</v>
      </c>
      <c r="F366" s="6">
        <f>Turniere!E357</f>
        <v>0</v>
      </c>
      <c r="G366" s="6">
        <f>Turniere!F357</f>
        <v>0</v>
      </c>
      <c r="H366" s="1">
        <f t="shared" si="137"/>
        <v>0</v>
      </c>
      <c r="I366" s="6">
        <f>Turniere!G357</f>
        <v>0</v>
      </c>
      <c r="J366" s="72">
        <f>Turniere!H357*3</f>
        <v>0</v>
      </c>
      <c r="K366" s="1">
        <f t="shared" si="138"/>
        <v>0</v>
      </c>
      <c r="L366" s="6">
        <f t="shared" si="139"/>
        <v>0</v>
      </c>
      <c r="M366" s="41"/>
      <c r="N366" s="41"/>
      <c r="O366" s="41"/>
      <c r="P366" s="41"/>
      <c r="Q366" s="16" t="str">
        <f t="shared" si="145"/>
        <v>34.</v>
      </c>
      <c r="R366" s="1">
        <f t="shared" si="140"/>
        <v>0</v>
      </c>
      <c r="S366" s="6">
        <f>Turniere!C1269</f>
        <v>0</v>
      </c>
      <c r="T366" s="6">
        <f>Turniere!D1269</f>
        <v>0</v>
      </c>
      <c r="U366" s="1">
        <f t="shared" si="141"/>
        <v>0</v>
      </c>
      <c r="V366" s="6">
        <f>Turniere!E1269</f>
        <v>0</v>
      </c>
      <c r="W366" s="6">
        <f>Turniere!F1269</f>
        <v>0</v>
      </c>
      <c r="X366" s="1">
        <f t="shared" si="142"/>
        <v>0</v>
      </c>
      <c r="Y366" s="6">
        <f>Turniere!G1269</f>
        <v>0</v>
      </c>
      <c r="Z366" s="6">
        <f>Turniere!H1269</f>
        <v>0</v>
      </c>
      <c r="AA366" s="1">
        <f t="shared" si="143"/>
        <v>0</v>
      </c>
      <c r="AB366" s="6">
        <f t="shared" si="144"/>
        <v>0</v>
      </c>
    </row>
    <row r="367" spans="1:28" x14ac:dyDescent="0.25">
      <c r="A367" s="16" t="str">
        <f>$A$17</f>
        <v>11.</v>
      </c>
      <c r="B367" s="1">
        <f t="shared" si="135"/>
        <v>0</v>
      </c>
      <c r="C367" s="6">
        <f>Turniere!C395</f>
        <v>0</v>
      </c>
      <c r="D367" s="6">
        <f>Turniere!D395</f>
        <v>0</v>
      </c>
      <c r="E367" s="1">
        <f t="shared" si="136"/>
        <v>0</v>
      </c>
      <c r="F367" s="6">
        <f>Turniere!E395</f>
        <v>0</v>
      </c>
      <c r="G367" s="6">
        <f>Turniere!F395</f>
        <v>0</v>
      </c>
      <c r="H367" s="1">
        <f t="shared" si="137"/>
        <v>0</v>
      </c>
      <c r="I367" s="6">
        <f>Turniere!G395</f>
        <v>0</v>
      </c>
      <c r="J367" s="6">
        <f>Turniere!H395</f>
        <v>0</v>
      </c>
      <c r="K367" s="1">
        <f t="shared" si="138"/>
        <v>0</v>
      </c>
      <c r="L367" s="6">
        <f t="shared" si="139"/>
        <v>0</v>
      </c>
      <c r="M367" s="41"/>
      <c r="N367" s="41"/>
      <c r="O367" s="41"/>
      <c r="P367" s="41"/>
      <c r="Q367" s="16" t="str">
        <f t="shared" si="145"/>
        <v>35.</v>
      </c>
      <c r="R367" s="1">
        <f t="shared" si="140"/>
        <v>0</v>
      </c>
      <c r="S367" s="6">
        <f>Turniere!C1307</f>
        <v>0</v>
      </c>
      <c r="T367" s="6">
        <f>Turniere!D1307</f>
        <v>0</v>
      </c>
      <c r="U367" s="1">
        <f t="shared" si="141"/>
        <v>0</v>
      </c>
      <c r="V367" s="6">
        <f>Turniere!E1307</f>
        <v>0</v>
      </c>
      <c r="W367" s="6">
        <f>Turniere!F1307</f>
        <v>0</v>
      </c>
      <c r="X367" s="1">
        <f t="shared" si="142"/>
        <v>0</v>
      </c>
      <c r="Y367" s="6">
        <f>Turniere!G1307</f>
        <v>0</v>
      </c>
      <c r="Z367" s="6">
        <f>Turniere!H1307</f>
        <v>0</v>
      </c>
      <c r="AA367" s="1">
        <f t="shared" si="143"/>
        <v>0</v>
      </c>
      <c r="AB367" s="6">
        <f t="shared" si="144"/>
        <v>0</v>
      </c>
    </row>
    <row r="368" spans="1:28" x14ac:dyDescent="0.25">
      <c r="A368" s="16" t="str">
        <f>$A$18</f>
        <v>12.</v>
      </c>
      <c r="B368" s="1">
        <f t="shared" si="135"/>
        <v>0</v>
      </c>
      <c r="C368" s="6">
        <f>Turniere!C433</f>
        <v>0</v>
      </c>
      <c r="D368" s="6">
        <f>Turniere!D433</f>
        <v>0</v>
      </c>
      <c r="E368" s="1">
        <f t="shared" si="136"/>
        <v>0</v>
      </c>
      <c r="F368" s="6">
        <f>Turniere!E433</f>
        <v>0</v>
      </c>
      <c r="G368" s="6">
        <f>Turniere!F433</f>
        <v>0</v>
      </c>
      <c r="H368" s="1">
        <f t="shared" si="137"/>
        <v>0</v>
      </c>
      <c r="I368" s="6">
        <f>Turniere!G433</f>
        <v>0</v>
      </c>
      <c r="J368" s="6">
        <f>Turniere!H433</f>
        <v>0</v>
      </c>
      <c r="K368" s="1">
        <f t="shared" si="138"/>
        <v>0</v>
      </c>
      <c r="L368" s="6">
        <f t="shared" si="139"/>
        <v>0</v>
      </c>
      <c r="M368" s="41"/>
      <c r="N368" s="41"/>
      <c r="O368" s="41"/>
      <c r="P368" s="41"/>
      <c r="Q368" s="16" t="str">
        <f t="shared" si="145"/>
        <v>36.</v>
      </c>
      <c r="R368" s="1">
        <f t="shared" si="140"/>
        <v>0</v>
      </c>
      <c r="S368" s="6">
        <f>Turniere!C1345</f>
        <v>0</v>
      </c>
      <c r="T368" s="6">
        <f>Turniere!D1345</f>
        <v>0</v>
      </c>
      <c r="U368" s="1">
        <f t="shared" si="141"/>
        <v>0</v>
      </c>
      <c r="V368" s="6">
        <f>Turniere!E1345</f>
        <v>0</v>
      </c>
      <c r="W368" s="6">
        <f>Turniere!F1345</f>
        <v>0</v>
      </c>
      <c r="X368" s="1">
        <f t="shared" si="142"/>
        <v>0</v>
      </c>
      <c r="Y368" s="6">
        <f>Turniere!G1345</f>
        <v>0</v>
      </c>
      <c r="Z368" s="6">
        <f>Turniere!H1345</f>
        <v>0</v>
      </c>
      <c r="AA368" s="1">
        <f t="shared" si="143"/>
        <v>0</v>
      </c>
      <c r="AB368" s="6">
        <f t="shared" si="144"/>
        <v>0</v>
      </c>
    </row>
    <row r="369" spans="1:28" x14ac:dyDescent="0.25">
      <c r="A369" s="16" t="str">
        <f>$A$19</f>
        <v>13.</v>
      </c>
      <c r="B369" s="1">
        <f t="shared" si="135"/>
        <v>0</v>
      </c>
      <c r="C369" s="6">
        <f>Turniere!C471</f>
        <v>0</v>
      </c>
      <c r="D369" s="6">
        <f>Turniere!D471</f>
        <v>0</v>
      </c>
      <c r="E369" s="1">
        <f t="shared" si="136"/>
        <v>0</v>
      </c>
      <c r="F369" s="6">
        <f>Turniere!E471</f>
        <v>0</v>
      </c>
      <c r="G369" s="6">
        <f>Turniere!F471</f>
        <v>0</v>
      </c>
      <c r="H369" s="1">
        <f t="shared" si="137"/>
        <v>0</v>
      </c>
      <c r="I369" s="6">
        <f>Turniere!G471</f>
        <v>0</v>
      </c>
      <c r="J369" s="6">
        <f>Turniere!H471</f>
        <v>0</v>
      </c>
      <c r="K369" s="1">
        <f t="shared" si="138"/>
        <v>0</v>
      </c>
      <c r="L369" s="6">
        <f t="shared" si="139"/>
        <v>0</v>
      </c>
      <c r="M369" s="41"/>
      <c r="N369" s="41"/>
      <c r="O369" s="41"/>
      <c r="P369" s="41"/>
      <c r="Q369" s="16" t="str">
        <f t="shared" si="145"/>
        <v>37.</v>
      </c>
      <c r="R369" s="1">
        <f t="shared" si="140"/>
        <v>0</v>
      </c>
      <c r="S369" s="6">
        <f>Turniere!C1383</f>
        <v>0</v>
      </c>
      <c r="T369" s="6">
        <f>Turniere!D1383</f>
        <v>0</v>
      </c>
      <c r="U369" s="1">
        <f t="shared" si="141"/>
        <v>0</v>
      </c>
      <c r="V369" s="6">
        <f>Turniere!E1383</f>
        <v>0</v>
      </c>
      <c r="W369" s="6">
        <f>Turniere!F1383</f>
        <v>0</v>
      </c>
      <c r="X369" s="1">
        <f t="shared" si="142"/>
        <v>0</v>
      </c>
      <c r="Y369" s="6">
        <f>Turniere!G1383</f>
        <v>0</v>
      </c>
      <c r="Z369" s="6">
        <f>Turniere!H1383</f>
        <v>0</v>
      </c>
      <c r="AA369" s="1">
        <f t="shared" si="143"/>
        <v>0</v>
      </c>
      <c r="AB369" s="6">
        <f t="shared" si="144"/>
        <v>0</v>
      </c>
    </row>
    <row r="370" spans="1:28" x14ac:dyDescent="0.25">
      <c r="A370" s="15" t="str">
        <f>$A$20</f>
        <v>14.</v>
      </c>
      <c r="B370" s="1">
        <f t="shared" si="135"/>
        <v>0</v>
      </c>
      <c r="C370" s="6">
        <f>Turniere!C509</f>
        <v>0</v>
      </c>
      <c r="D370" s="6">
        <f>Turniere!D509*2</f>
        <v>0</v>
      </c>
      <c r="E370" s="1">
        <f t="shared" si="136"/>
        <v>0</v>
      </c>
      <c r="F370" s="6">
        <f>Turniere!E509</f>
        <v>0</v>
      </c>
      <c r="G370" s="6">
        <f>Turniere!F509</f>
        <v>0</v>
      </c>
      <c r="H370" s="1">
        <f t="shared" si="137"/>
        <v>0</v>
      </c>
      <c r="I370" s="6">
        <f>Turniere!G509</f>
        <v>0</v>
      </c>
      <c r="J370" s="6">
        <f>Turniere!H509</f>
        <v>0</v>
      </c>
      <c r="K370" s="1">
        <f t="shared" si="138"/>
        <v>0</v>
      </c>
      <c r="L370" s="6">
        <f t="shared" si="139"/>
        <v>0</v>
      </c>
      <c r="M370" s="41"/>
      <c r="N370" s="41"/>
      <c r="O370" s="41"/>
      <c r="P370" s="41"/>
      <c r="Q370" s="16" t="str">
        <f t="shared" si="145"/>
        <v>38.</v>
      </c>
      <c r="R370" s="1">
        <f t="shared" si="140"/>
        <v>0</v>
      </c>
      <c r="S370" s="6">
        <f>Turniere!C1421</f>
        <v>0</v>
      </c>
      <c r="T370" s="6">
        <f>Turniere!D1421</f>
        <v>0</v>
      </c>
      <c r="U370" s="1">
        <f t="shared" si="141"/>
        <v>0</v>
      </c>
      <c r="V370" s="6">
        <f>Turniere!E1421</f>
        <v>0</v>
      </c>
      <c r="W370" s="6">
        <f>Turniere!F1421</f>
        <v>0</v>
      </c>
      <c r="X370" s="1">
        <f t="shared" si="142"/>
        <v>0</v>
      </c>
      <c r="Y370" s="6">
        <f>Turniere!G1421</f>
        <v>0</v>
      </c>
      <c r="Z370" s="6">
        <f>Turniere!H1421</f>
        <v>0</v>
      </c>
      <c r="AA370" s="1">
        <f t="shared" si="143"/>
        <v>0</v>
      </c>
      <c r="AB370" s="6">
        <f t="shared" si="144"/>
        <v>0</v>
      </c>
    </row>
    <row r="371" spans="1:28" x14ac:dyDescent="0.25">
      <c r="A371" s="16" t="str">
        <f>$A$21</f>
        <v>15.</v>
      </c>
      <c r="B371" s="1">
        <f t="shared" si="135"/>
        <v>0</v>
      </c>
      <c r="C371" s="6">
        <f>Turniere!C547</f>
        <v>0</v>
      </c>
      <c r="D371" s="6">
        <f>Turniere!D547</f>
        <v>0</v>
      </c>
      <c r="E371" s="1">
        <f t="shared" si="136"/>
        <v>0</v>
      </c>
      <c r="F371" s="6">
        <f>Turniere!E547</f>
        <v>0</v>
      </c>
      <c r="G371" s="6">
        <f>Turniere!F547</f>
        <v>0</v>
      </c>
      <c r="H371" s="1">
        <f t="shared" si="137"/>
        <v>0</v>
      </c>
      <c r="I371" s="6">
        <f>Turniere!G547</f>
        <v>0</v>
      </c>
      <c r="J371" s="6">
        <f>Turniere!H547</f>
        <v>0</v>
      </c>
      <c r="K371" s="1">
        <f t="shared" si="138"/>
        <v>0</v>
      </c>
      <c r="L371" s="6">
        <f t="shared" si="139"/>
        <v>0</v>
      </c>
      <c r="M371" s="41"/>
      <c r="N371" s="41"/>
      <c r="O371" s="41"/>
      <c r="P371" s="41"/>
      <c r="Q371" s="16" t="str">
        <f t="shared" si="145"/>
        <v>39.</v>
      </c>
      <c r="R371" s="1">
        <f t="shared" si="140"/>
        <v>0</v>
      </c>
      <c r="S371" s="6">
        <f>Turniere!C1459</f>
        <v>0</v>
      </c>
      <c r="T371" s="6">
        <f>Turniere!D1459</f>
        <v>0</v>
      </c>
      <c r="U371" s="1">
        <f t="shared" si="141"/>
        <v>0</v>
      </c>
      <c r="V371" s="6">
        <f>Turniere!E1459</f>
        <v>0</v>
      </c>
      <c r="W371" s="6">
        <f>Turniere!F1459</f>
        <v>0</v>
      </c>
      <c r="X371" s="1">
        <f t="shared" si="142"/>
        <v>0</v>
      </c>
      <c r="Y371" s="6">
        <f>Turniere!G1459</f>
        <v>0</v>
      </c>
      <c r="Z371" s="6">
        <f>Turniere!H1459</f>
        <v>0</v>
      </c>
      <c r="AA371" s="1">
        <f t="shared" si="143"/>
        <v>0</v>
      </c>
      <c r="AB371" s="6">
        <f t="shared" si="144"/>
        <v>0</v>
      </c>
    </row>
    <row r="372" spans="1:28" x14ac:dyDescent="0.25">
      <c r="A372" s="16" t="str">
        <f>$A$22</f>
        <v>16.</v>
      </c>
      <c r="B372" s="1">
        <f t="shared" si="135"/>
        <v>0</v>
      </c>
      <c r="C372" s="6">
        <f>Turniere!C585</f>
        <v>0</v>
      </c>
      <c r="D372" s="6">
        <f>Turniere!D585</f>
        <v>0</v>
      </c>
      <c r="E372" s="1">
        <f t="shared" si="136"/>
        <v>0</v>
      </c>
      <c r="F372" s="6">
        <f>Turniere!E585</f>
        <v>0</v>
      </c>
      <c r="G372" s="6">
        <f>Turniere!F585</f>
        <v>0</v>
      </c>
      <c r="H372" s="1">
        <f t="shared" si="137"/>
        <v>0</v>
      </c>
      <c r="I372" s="6">
        <f>Turniere!G585</f>
        <v>0</v>
      </c>
      <c r="J372" s="6">
        <f>Turniere!H585</f>
        <v>0</v>
      </c>
      <c r="K372" s="1">
        <f t="shared" si="138"/>
        <v>0</v>
      </c>
      <c r="L372" s="6">
        <f t="shared" si="139"/>
        <v>0</v>
      </c>
      <c r="M372" s="41"/>
      <c r="N372" s="41"/>
      <c r="O372" s="41"/>
      <c r="P372" s="41"/>
      <c r="Q372" s="16" t="str">
        <f t="shared" si="145"/>
        <v>40.</v>
      </c>
      <c r="R372" s="1">
        <f t="shared" si="140"/>
        <v>0</v>
      </c>
      <c r="S372" s="6">
        <f>Turniere!C1497</f>
        <v>0</v>
      </c>
      <c r="T372" s="6">
        <f>Turniere!D1497</f>
        <v>0</v>
      </c>
      <c r="U372" s="1">
        <f t="shared" si="141"/>
        <v>0</v>
      </c>
      <c r="V372" s="6">
        <f>Turniere!E1497</f>
        <v>0</v>
      </c>
      <c r="W372" s="6">
        <f>Turniere!F1497</f>
        <v>0</v>
      </c>
      <c r="X372" s="1">
        <f t="shared" si="142"/>
        <v>0</v>
      </c>
      <c r="Y372" s="6">
        <f>Turniere!G1497</f>
        <v>0</v>
      </c>
      <c r="Z372" s="6">
        <f>Turniere!H1497</f>
        <v>0</v>
      </c>
      <c r="AA372" s="1">
        <f t="shared" si="143"/>
        <v>0</v>
      </c>
      <c r="AB372" s="6">
        <f t="shared" si="144"/>
        <v>0</v>
      </c>
    </row>
    <row r="373" spans="1:28" x14ac:dyDescent="0.25">
      <c r="A373" s="16" t="str">
        <f>$A$23</f>
        <v>17.</v>
      </c>
      <c r="B373" s="1">
        <f t="shared" si="135"/>
        <v>0</v>
      </c>
      <c r="C373" s="6">
        <f>Turniere!C623</f>
        <v>0</v>
      </c>
      <c r="D373" s="6">
        <f>Turniere!D623</f>
        <v>0</v>
      </c>
      <c r="E373" s="1">
        <f t="shared" si="136"/>
        <v>0</v>
      </c>
      <c r="F373" s="6">
        <f>Turniere!E623</f>
        <v>0</v>
      </c>
      <c r="G373" s="6">
        <f>Turniere!F623</f>
        <v>0</v>
      </c>
      <c r="H373" s="1">
        <f t="shared" si="137"/>
        <v>0</v>
      </c>
      <c r="I373" s="6">
        <f>Turniere!G623</f>
        <v>0</v>
      </c>
      <c r="J373" s="6">
        <f>Turniere!H623</f>
        <v>0</v>
      </c>
      <c r="K373" s="1">
        <f t="shared" si="138"/>
        <v>0</v>
      </c>
      <c r="L373" s="6">
        <f t="shared" si="139"/>
        <v>0</v>
      </c>
      <c r="M373" s="41"/>
      <c r="N373" s="41"/>
      <c r="O373" s="41"/>
      <c r="P373" s="41"/>
      <c r="Q373" s="61" t="s">
        <v>109</v>
      </c>
      <c r="R373" s="1">
        <f t="shared" si="140"/>
        <v>0</v>
      </c>
      <c r="S373" s="6">
        <f>Turniere!C1535</f>
        <v>0</v>
      </c>
      <c r="T373" s="6">
        <f>Turniere!D1535*2</f>
        <v>0</v>
      </c>
      <c r="U373" s="1">
        <f t="shared" si="141"/>
        <v>0</v>
      </c>
      <c r="V373" s="6">
        <f>Turniere!E1535</f>
        <v>0</v>
      </c>
      <c r="W373" s="6">
        <f>Turniere!F1535</f>
        <v>0</v>
      </c>
      <c r="X373" s="1">
        <f t="shared" si="142"/>
        <v>0</v>
      </c>
      <c r="Y373" s="6">
        <f>Turniere!G1535</f>
        <v>0</v>
      </c>
      <c r="Z373" s="6">
        <f>Turniere!H1535</f>
        <v>0</v>
      </c>
      <c r="AA373" s="1">
        <f t="shared" si="143"/>
        <v>0</v>
      </c>
      <c r="AB373" s="6">
        <f t="shared" si="144"/>
        <v>0</v>
      </c>
    </row>
    <row r="374" spans="1:28" x14ac:dyDescent="0.25">
      <c r="A374" s="16" t="str">
        <f>$A$24</f>
        <v>18.</v>
      </c>
      <c r="B374" s="1">
        <f t="shared" si="135"/>
        <v>0</v>
      </c>
      <c r="C374" s="6">
        <f>Turniere!C661</f>
        <v>0</v>
      </c>
      <c r="D374" s="6">
        <f>Turniere!D661</f>
        <v>0</v>
      </c>
      <c r="E374" s="1">
        <f t="shared" si="136"/>
        <v>0</v>
      </c>
      <c r="F374" s="6">
        <f>Turniere!E661</f>
        <v>0</v>
      </c>
      <c r="G374" s="6">
        <f>Turniere!F661</f>
        <v>0</v>
      </c>
      <c r="H374" s="1">
        <f t="shared" si="137"/>
        <v>0</v>
      </c>
      <c r="I374" s="6">
        <f>Turniere!G661</f>
        <v>0</v>
      </c>
      <c r="J374" s="6">
        <f>Turniere!H661</f>
        <v>0</v>
      </c>
      <c r="K374" s="1">
        <f t="shared" si="138"/>
        <v>0</v>
      </c>
      <c r="L374" s="6">
        <f t="shared" si="139"/>
        <v>0</v>
      </c>
      <c r="M374" s="41"/>
      <c r="N374" s="41"/>
      <c r="O374" s="41"/>
      <c r="P374" s="41"/>
      <c r="Q374" s="53" t="s">
        <v>110</v>
      </c>
      <c r="R374" s="1">
        <f t="shared" si="140"/>
        <v>0</v>
      </c>
      <c r="S374" s="6">
        <f>Turniere!C1573</f>
        <v>0</v>
      </c>
      <c r="T374" s="6">
        <f>Turniere!D1573</f>
        <v>0</v>
      </c>
      <c r="U374" s="1">
        <f t="shared" si="141"/>
        <v>0</v>
      </c>
      <c r="V374" s="6">
        <f>Turniere!E1573</f>
        <v>0</v>
      </c>
      <c r="W374" s="6">
        <f>Turniere!F1573</f>
        <v>0</v>
      </c>
      <c r="X374" s="1">
        <f t="shared" si="142"/>
        <v>0</v>
      </c>
      <c r="Y374" s="6">
        <f>Turniere!G1573</f>
        <v>0</v>
      </c>
      <c r="Z374" s="6">
        <f>Turniere!H1573</f>
        <v>0</v>
      </c>
      <c r="AA374" s="1">
        <f t="shared" si="143"/>
        <v>0</v>
      </c>
      <c r="AB374" s="6">
        <f t="shared" si="144"/>
        <v>0</v>
      </c>
    </row>
    <row r="375" spans="1:28" x14ac:dyDescent="0.25">
      <c r="A375" s="16" t="str">
        <f>$A$25</f>
        <v>19.</v>
      </c>
      <c r="B375" s="1">
        <f t="shared" si="135"/>
        <v>0</v>
      </c>
      <c r="C375" s="6">
        <f>Turniere!C699</f>
        <v>0</v>
      </c>
      <c r="D375" s="6">
        <f>Turniere!D699</f>
        <v>0</v>
      </c>
      <c r="E375" s="1">
        <f t="shared" si="136"/>
        <v>0</v>
      </c>
      <c r="F375" s="6">
        <f>Turniere!E699</f>
        <v>0</v>
      </c>
      <c r="G375" s="6">
        <f>Turniere!F699</f>
        <v>0</v>
      </c>
      <c r="H375" s="1">
        <f t="shared" si="137"/>
        <v>0</v>
      </c>
      <c r="I375" s="6">
        <f>Turniere!G699</f>
        <v>0</v>
      </c>
      <c r="J375" s="6">
        <f>Turniere!H699</f>
        <v>0</v>
      </c>
      <c r="K375" s="1">
        <f t="shared" si="138"/>
        <v>0</v>
      </c>
      <c r="L375" s="6">
        <f t="shared" si="139"/>
        <v>0</v>
      </c>
      <c r="M375" s="41"/>
      <c r="N375" s="41"/>
      <c r="O375" s="41"/>
      <c r="P375" s="41"/>
      <c r="Q375" s="53" t="s">
        <v>111</v>
      </c>
      <c r="R375" s="1">
        <f t="shared" si="140"/>
        <v>0</v>
      </c>
      <c r="S375" s="6">
        <f>Turniere!C1611</f>
        <v>0</v>
      </c>
      <c r="T375" s="6">
        <f>Turniere!D1611</f>
        <v>0</v>
      </c>
      <c r="U375" s="1">
        <f t="shared" si="141"/>
        <v>0</v>
      </c>
      <c r="V375" s="6">
        <f>Turniere!E1611</f>
        <v>0</v>
      </c>
      <c r="W375" s="6">
        <f>Turniere!F1611</f>
        <v>0</v>
      </c>
      <c r="X375" s="1">
        <f t="shared" si="142"/>
        <v>0</v>
      </c>
      <c r="Y375" s="6">
        <f>Turniere!G1611</f>
        <v>0</v>
      </c>
      <c r="Z375" s="6">
        <f>Turniere!H1611</f>
        <v>0</v>
      </c>
      <c r="AA375" s="1">
        <f t="shared" si="143"/>
        <v>0</v>
      </c>
      <c r="AB375" s="6">
        <f t="shared" si="144"/>
        <v>0</v>
      </c>
    </row>
    <row r="376" spans="1:28" x14ac:dyDescent="0.25">
      <c r="A376" s="16" t="str">
        <f>$A$26</f>
        <v>20.</v>
      </c>
      <c r="B376" s="1">
        <f t="shared" si="135"/>
        <v>0</v>
      </c>
      <c r="C376" s="6">
        <f>Turniere!C737</f>
        <v>0</v>
      </c>
      <c r="D376" s="6">
        <f>Turniere!D737</f>
        <v>0</v>
      </c>
      <c r="E376" s="1">
        <f t="shared" si="136"/>
        <v>0</v>
      </c>
      <c r="F376" s="6">
        <f>Turniere!E737</f>
        <v>0</v>
      </c>
      <c r="G376" s="6">
        <f>Turniere!F737</f>
        <v>0</v>
      </c>
      <c r="H376" s="1">
        <f t="shared" si="137"/>
        <v>0</v>
      </c>
      <c r="I376" s="6">
        <f>Turniere!G737</f>
        <v>0</v>
      </c>
      <c r="J376" s="6">
        <f>Turniere!H737</f>
        <v>0</v>
      </c>
      <c r="K376" s="1">
        <f t="shared" si="138"/>
        <v>0</v>
      </c>
      <c r="L376" s="6">
        <f t="shared" si="139"/>
        <v>0</v>
      </c>
      <c r="M376" s="41"/>
      <c r="N376" s="41"/>
      <c r="O376" s="41"/>
      <c r="P376" s="41"/>
      <c r="Q376" s="53" t="s">
        <v>112</v>
      </c>
      <c r="R376" s="1">
        <f>COUNTIF(T376,"&gt;10")</f>
        <v>0</v>
      </c>
      <c r="S376" s="6">
        <f>Turniere!C1649</f>
        <v>0</v>
      </c>
      <c r="T376" s="6">
        <f>Turniere!D1649</f>
        <v>0</v>
      </c>
      <c r="U376" s="1">
        <f t="shared" si="141"/>
        <v>0</v>
      </c>
      <c r="V376" s="6">
        <f>Turniere!E1649</f>
        <v>0</v>
      </c>
      <c r="W376" s="6">
        <f>Turniere!F1649</f>
        <v>0</v>
      </c>
      <c r="X376" s="1">
        <f t="shared" si="142"/>
        <v>0</v>
      </c>
      <c r="Y376" s="6">
        <f>Turniere!G1649</f>
        <v>0</v>
      </c>
      <c r="Z376" s="6">
        <f>Turniere!H1649</f>
        <v>0</v>
      </c>
      <c r="AA376" s="1">
        <f t="shared" si="143"/>
        <v>0</v>
      </c>
      <c r="AB376" s="6">
        <f>T376+W376+Z376</f>
        <v>0</v>
      </c>
    </row>
    <row r="377" spans="1:28" x14ac:dyDescent="0.25">
      <c r="A377" s="16" t="str">
        <f>$A$27</f>
        <v>21.</v>
      </c>
      <c r="B377" s="1">
        <f t="shared" si="135"/>
        <v>0</v>
      </c>
      <c r="C377" s="6">
        <f>Turniere!C775</f>
        <v>0</v>
      </c>
      <c r="D377" s="6">
        <f>Turniere!D775</f>
        <v>0</v>
      </c>
      <c r="E377" s="1">
        <f t="shared" si="136"/>
        <v>0</v>
      </c>
      <c r="F377" s="6">
        <f>Turniere!E775</f>
        <v>0</v>
      </c>
      <c r="G377" s="6">
        <f>Turniere!F775</f>
        <v>0</v>
      </c>
      <c r="H377" s="1">
        <f t="shared" si="137"/>
        <v>0</v>
      </c>
      <c r="I377" s="6">
        <f>Turniere!G775</f>
        <v>0</v>
      </c>
      <c r="J377" s="6">
        <f>Turniere!H775</f>
        <v>0</v>
      </c>
      <c r="K377" s="1">
        <f t="shared" si="138"/>
        <v>0</v>
      </c>
      <c r="L377" s="6">
        <f t="shared" si="139"/>
        <v>0</v>
      </c>
      <c r="M377" s="41"/>
      <c r="N377" s="41"/>
      <c r="O377" s="41"/>
      <c r="P377" s="41"/>
      <c r="Q377" s="53" t="s">
        <v>113</v>
      </c>
      <c r="R377" s="1">
        <f t="shared" si="140"/>
        <v>0</v>
      </c>
      <c r="S377" s="6">
        <f>Turniere!C1687</f>
        <v>0</v>
      </c>
      <c r="T377" s="6">
        <f>Turniere!D1687</f>
        <v>0</v>
      </c>
      <c r="U377" s="1">
        <f t="shared" si="141"/>
        <v>0</v>
      </c>
      <c r="V377" s="6">
        <f>Turniere!E1687</f>
        <v>0</v>
      </c>
      <c r="W377" s="6">
        <f>Turniere!F1687</f>
        <v>0</v>
      </c>
      <c r="X377" s="1">
        <f t="shared" si="142"/>
        <v>0</v>
      </c>
      <c r="Y377" s="6">
        <f>Turniere!G1687</f>
        <v>0</v>
      </c>
      <c r="Z377" s="6">
        <f>Turniere!H1687</f>
        <v>0</v>
      </c>
      <c r="AA377" s="1">
        <f t="shared" si="143"/>
        <v>0</v>
      </c>
      <c r="AB377" s="6">
        <f t="shared" si="144"/>
        <v>0</v>
      </c>
    </row>
    <row r="378" spans="1:28" x14ac:dyDescent="0.25">
      <c r="A378" s="16" t="str">
        <f>$A$28</f>
        <v>22.</v>
      </c>
      <c r="B378" s="1">
        <f t="shared" si="135"/>
        <v>0</v>
      </c>
      <c r="C378" s="6">
        <f>Turniere!C813</f>
        <v>0</v>
      </c>
      <c r="D378" s="6">
        <f>Turniere!D813</f>
        <v>0</v>
      </c>
      <c r="E378" s="1">
        <f t="shared" si="136"/>
        <v>0</v>
      </c>
      <c r="F378" s="6">
        <f>Turniere!E813</f>
        <v>0</v>
      </c>
      <c r="G378" s="6">
        <f>Turniere!F813</f>
        <v>0</v>
      </c>
      <c r="H378" s="1">
        <f t="shared" si="137"/>
        <v>0</v>
      </c>
      <c r="I378" s="6">
        <f>Turniere!G813</f>
        <v>0</v>
      </c>
      <c r="J378" s="6">
        <f>Turniere!H813</f>
        <v>0</v>
      </c>
      <c r="K378" s="1">
        <f t="shared" si="138"/>
        <v>0</v>
      </c>
      <c r="L378" s="6">
        <f t="shared" si="139"/>
        <v>0</v>
      </c>
      <c r="M378" s="41"/>
      <c r="N378" s="41"/>
      <c r="O378" s="41"/>
      <c r="P378" s="41"/>
      <c r="Q378" s="53" t="s">
        <v>114</v>
      </c>
      <c r="R378" s="1">
        <f t="shared" si="140"/>
        <v>0</v>
      </c>
      <c r="S378" s="6">
        <f>Turniere!C1725</f>
        <v>0</v>
      </c>
      <c r="T378" s="6">
        <f>Turniere!D1725</f>
        <v>0</v>
      </c>
      <c r="U378" s="1">
        <f t="shared" si="141"/>
        <v>0</v>
      </c>
      <c r="V378" s="6">
        <f>Turniere!E1725</f>
        <v>0</v>
      </c>
      <c r="W378" s="6">
        <f>Turniere!F1725</f>
        <v>0</v>
      </c>
      <c r="X378" s="1">
        <f t="shared" si="142"/>
        <v>0</v>
      </c>
      <c r="Y378" s="6">
        <f>Turniere!G1725</f>
        <v>0</v>
      </c>
      <c r="Z378" s="6">
        <f>Turniere!H1725</f>
        <v>0</v>
      </c>
      <c r="AA378" s="1">
        <f t="shared" si="143"/>
        <v>0</v>
      </c>
      <c r="AB378" s="6">
        <f t="shared" si="144"/>
        <v>0</v>
      </c>
    </row>
    <row r="379" spans="1:28" x14ac:dyDescent="0.25">
      <c r="A379" s="70" t="str">
        <f>$A$29</f>
        <v>23.</v>
      </c>
      <c r="B379" s="1">
        <f t="shared" si="135"/>
        <v>0</v>
      </c>
      <c r="C379" s="6">
        <f>Turniere!C851</f>
        <v>0</v>
      </c>
      <c r="D379" s="6">
        <f>Turniere!D851*2</f>
        <v>0</v>
      </c>
      <c r="E379" s="1">
        <f t="shared" si="136"/>
        <v>0</v>
      </c>
      <c r="F379" s="6">
        <f>Turniere!E851</f>
        <v>0</v>
      </c>
      <c r="G379" s="6">
        <f>Turniere!F851</f>
        <v>0</v>
      </c>
      <c r="H379" s="1">
        <f t="shared" si="137"/>
        <v>0</v>
      </c>
      <c r="I379" s="6">
        <f>Turniere!G851</f>
        <v>0</v>
      </c>
      <c r="J379" s="6">
        <f>Turniere!H851</f>
        <v>0</v>
      </c>
      <c r="K379" s="1">
        <f t="shared" si="138"/>
        <v>0</v>
      </c>
      <c r="L379" s="6">
        <f t="shared" si="139"/>
        <v>0</v>
      </c>
      <c r="M379" s="41"/>
      <c r="N379" s="41"/>
      <c r="O379" s="41"/>
      <c r="P379" s="41"/>
      <c r="Q379" s="61" t="s">
        <v>115</v>
      </c>
      <c r="R379" s="1">
        <f t="shared" si="140"/>
        <v>0</v>
      </c>
      <c r="S379" s="6">
        <f>Turniere!C1763</f>
        <v>0</v>
      </c>
      <c r="T379" s="6">
        <f>Turniere!D1763*2</f>
        <v>0</v>
      </c>
      <c r="U379" s="1">
        <f t="shared" si="141"/>
        <v>0</v>
      </c>
      <c r="V379" s="6">
        <f>Turniere!E1763</f>
        <v>0</v>
      </c>
      <c r="W379" s="6">
        <f>Turniere!F1763</f>
        <v>0</v>
      </c>
      <c r="X379" s="1">
        <f t="shared" si="142"/>
        <v>0</v>
      </c>
      <c r="Y379" s="6">
        <f>Turniere!G1763</f>
        <v>0</v>
      </c>
      <c r="Z379" s="6">
        <f>Turniere!H1763</f>
        <v>0</v>
      </c>
      <c r="AA379" s="1">
        <f t="shared" si="143"/>
        <v>0</v>
      </c>
      <c r="AB379" s="6">
        <f t="shared" si="144"/>
        <v>0</v>
      </c>
    </row>
    <row r="380" spans="1:28" x14ac:dyDescent="0.25">
      <c r="A380" s="49" t="str">
        <f>$A$30</f>
        <v>24.</v>
      </c>
      <c r="B380" s="1">
        <f t="shared" si="135"/>
        <v>0</v>
      </c>
      <c r="C380" s="6">
        <f>Turniere!C889</f>
        <v>0</v>
      </c>
      <c r="D380" s="6">
        <f>Turniere!D889</f>
        <v>0</v>
      </c>
      <c r="E380" s="1">
        <f t="shared" si="136"/>
        <v>0</v>
      </c>
      <c r="F380" s="6">
        <f>Turniere!E889</f>
        <v>0</v>
      </c>
      <c r="G380" s="6">
        <f>Turniere!F889</f>
        <v>0</v>
      </c>
      <c r="H380" s="1">
        <f t="shared" si="137"/>
        <v>0</v>
      </c>
      <c r="I380" s="6">
        <f>Turniere!G889</f>
        <v>0</v>
      </c>
      <c r="J380" s="6">
        <f>Turniere!H889</f>
        <v>0</v>
      </c>
      <c r="K380" s="1">
        <f t="shared" si="138"/>
        <v>0</v>
      </c>
      <c r="L380" s="6">
        <f t="shared" si="139"/>
        <v>0</v>
      </c>
      <c r="M380" s="41"/>
      <c r="N380" s="41"/>
      <c r="O380" s="41"/>
      <c r="P380" s="41"/>
      <c r="Q380" s="53" t="s">
        <v>116</v>
      </c>
      <c r="R380" s="1">
        <f t="shared" si="140"/>
        <v>0</v>
      </c>
      <c r="S380" s="6">
        <f>Turniere!C1801</f>
        <v>0</v>
      </c>
      <c r="T380" s="6">
        <f>Turniere!D1801</f>
        <v>0</v>
      </c>
      <c r="U380" s="1">
        <f t="shared" si="141"/>
        <v>0</v>
      </c>
      <c r="V380" s="6">
        <f>Turniere!E1801</f>
        <v>0</v>
      </c>
      <c r="W380" s="6">
        <f>Turniere!F1801</f>
        <v>0</v>
      </c>
      <c r="X380" s="1">
        <f t="shared" si="142"/>
        <v>0</v>
      </c>
      <c r="Y380" s="6">
        <f>Turniere!G1801</f>
        <v>0</v>
      </c>
      <c r="Z380" s="6">
        <f>Turniere!H1801</f>
        <v>0</v>
      </c>
      <c r="AA380" s="1">
        <f t="shared" si="143"/>
        <v>0</v>
      </c>
      <c r="AB380" s="6">
        <f t="shared" si="144"/>
        <v>0</v>
      </c>
    </row>
    <row r="381" spans="1:28" x14ac:dyDescent="0.25">
      <c r="B381" s="111" t="s">
        <v>49</v>
      </c>
      <c r="C381" s="111"/>
      <c r="D381" s="111"/>
      <c r="E381" s="111"/>
      <c r="F381" s="111"/>
      <c r="G381" s="111"/>
      <c r="H381" s="111"/>
      <c r="I381" s="111"/>
      <c r="J381" s="111"/>
      <c r="K381" s="1">
        <f>SUM(K357:K380)</f>
        <v>0</v>
      </c>
      <c r="L381" s="1">
        <f>SUM(L357:L380)</f>
        <v>0</v>
      </c>
      <c r="R381" s="111" t="s">
        <v>49</v>
      </c>
      <c r="S381" s="111"/>
      <c r="T381" s="111"/>
      <c r="U381" s="111"/>
      <c r="V381" s="111"/>
      <c r="W381" s="111"/>
      <c r="X381" s="111"/>
      <c r="Y381" s="111"/>
      <c r="Z381" s="111"/>
      <c r="AA381" s="1">
        <f>SUM(AA356:AA380)</f>
        <v>0</v>
      </c>
      <c r="AB381" s="1">
        <f>SUM(AB356:AB380)</f>
        <v>0</v>
      </c>
    </row>
    <row r="386" spans="1:28" ht="15.75" thickBot="1" x14ac:dyDescent="0.3"/>
    <row r="387" spans="1:28" ht="27" thickBot="1" x14ac:dyDescent="0.45">
      <c r="A387" s="12"/>
      <c r="B387" s="116">
        <f>Turniere!$B$15</f>
        <v>12</v>
      </c>
      <c r="C387" s="116"/>
      <c r="D387" s="116"/>
      <c r="E387" s="116"/>
      <c r="F387" s="116"/>
      <c r="G387" s="116"/>
      <c r="H387" s="116"/>
      <c r="I387" s="116"/>
      <c r="J387" s="116"/>
      <c r="K387" s="116"/>
      <c r="L387" s="1" t="s">
        <v>43</v>
      </c>
      <c r="Q387" s="12"/>
      <c r="R387" s="116">
        <f>Turniere!$B$15</f>
        <v>12</v>
      </c>
      <c r="S387" s="116"/>
      <c r="T387" s="116"/>
      <c r="U387" s="116"/>
      <c r="V387" s="116"/>
      <c r="W387" s="116"/>
      <c r="X387" s="116"/>
      <c r="Y387" s="116"/>
      <c r="Z387" s="116"/>
      <c r="AA387" s="116"/>
      <c r="AB387" s="1" t="s">
        <v>43</v>
      </c>
    </row>
    <row r="388" spans="1:28" x14ac:dyDescent="0.25">
      <c r="A388" s="12" t="s">
        <v>3</v>
      </c>
      <c r="B388" s="117" t="s">
        <v>44</v>
      </c>
      <c r="C388" s="117"/>
      <c r="D388" s="117"/>
      <c r="E388" s="117"/>
      <c r="F388" s="117"/>
      <c r="G388" s="117"/>
      <c r="H388" s="117"/>
      <c r="I388" s="117"/>
      <c r="J388" s="117"/>
      <c r="K388" s="117"/>
      <c r="L388" s="2">
        <f>L416*L389</f>
        <v>0</v>
      </c>
      <c r="Q388" s="12" t="s">
        <v>3</v>
      </c>
      <c r="R388" s="117" t="s">
        <v>44</v>
      </c>
      <c r="S388" s="117"/>
      <c r="T388" s="117"/>
      <c r="U388" s="117"/>
      <c r="V388" s="117"/>
      <c r="W388" s="117"/>
      <c r="X388" s="117"/>
      <c r="Y388" s="117"/>
      <c r="Z388" s="117"/>
      <c r="AA388" s="117"/>
      <c r="AB388" s="2">
        <f>AB416*AB389</f>
        <v>0</v>
      </c>
    </row>
    <row r="389" spans="1:28" x14ac:dyDescent="0.25">
      <c r="A389" s="11" t="s">
        <v>45</v>
      </c>
      <c r="B389" s="96" t="s">
        <v>46</v>
      </c>
      <c r="C389" s="96"/>
      <c r="D389" s="96"/>
      <c r="E389" s="96"/>
      <c r="F389" s="96"/>
      <c r="G389" s="96"/>
      <c r="H389" s="96"/>
      <c r="I389" s="96"/>
      <c r="J389" s="96"/>
      <c r="K389" s="96"/>
      <c r="L389" s="13">
        <v>5.0000000000000001E-3</v>
      </c>
      <c r="Q389" s="11" t="s">
        <v>45</v>
      </c>
      <c r="R389" s="118" t="str">
        <f>$R$4</f>
        <v xml:space="preserve">Zeitraum 26.10.2019 - 02.04.2020         </v>
      </c>
      <c r="S389" s="118"/>
      <c r="T389" s="118"/>
      <c r="U389" s="118"/>
      <c r="V389" s="118"/>
      <c r="W389" s="118"/>
      <c r="X389" s="118"/>
      <c r="Y389" s="118"/>
      <c r="Z389" s="118"/>
      <c r="AA389" s="118"/>
      <c r="AB389" s="13">
        <v>5.0000000000000001E-3</v>
      </c>
    </row>
    <row r="390" spans="1:28" ht="46.5" x14ac:dyDescent="0.25">
      <c r="B390" s="14" t="s">
        <v>40</v>
      </c>
      <c r="C390" s="14" t="s">
        <v>10</v>
      </c>
      <c r="D390" s="14" t="s">
        <v>6</v>
      </c>
      <c r="E390" s="14" t="s">
        <v>41</v>
      </c>
      <c r="F390" s="14" t="s">
        <v>10</v>
      </c>
      <c r="G390" s="14" t="s">
        <v>6</v>
      </c>
      <c r="H390" s="14" t="s">
        <v>4</v>
      </c>
      <c r="I390" s="14" t="s">
        <v>10</v>
      </c>
      <c r="J390" s="14" t="s">
        <v>6</v>
      </c>
      <c r="K390" s="14" t="s">
        <v>11</v>
      </c>
      <c r="L390" s="14" t="s">
        <v>6</v>
      </c>
      <c r="R390" s="14" t="s">
        <v>40</v>
      </c>
      <c r="S390" s="14" t="s">
        <v>10</v>
      </c>
      <c r="T390" s="14" t="s">
        <v>6</v>
      </c>
      <c r="U390" s="14" t="s">
        <v>41</v>
      </c>
      <c r="V390" s="14" t="s">
        <v>10</v>
      </c>
      <c r="W390" s="14" t="s">
        <v>6</v>
      </c>
      <c r="X390" s="14" t="s">
        <v>4</v>
      </c>
      <c r="Y390" s="14" t="s">
        <v>10</v>
      </c>
      <c r="Z390" s="14" t="s">
        <v>6</v>
      </c>
      <c r="AA390" s="14" t="s">
        <v>11</v>
      </c>
      <c r="AB390" s="14" t="s">
        <v>6</v>
      </c>
    </row>
    <row r="391" spans="1:28" x14ac:dyDescent="0.25">
      <c r="A391" s="1" t="s">
        <v>47</v>
      </c>
      <c r="B391" s="111" t="s">
        <v>48</v>
      </c>
      <c r="C391" s="111"/>
      <c r="D391" s="111"/>
      <c r="E391" s="111"/>
      <c r="F391" s="111"/>
      <c r="G391" s="111"/>
      <c r="H391" s="111"/>
      <c r="I391" s="111"/>
      <c r="J391" s="111"/>
      <c r="K391" s="111"/>
      <c r="L391" s="1"/>
      <c r="M391" s="60" t="s">
        <v>131</v>
      </c>
      <c r="N391" s="60">
        <v>1</v>
      </c>
      <c r="O391" s="51" t="s">
        <v>130</v>
      </c>
      <c r="P391" s="51">
        <v>1</v>
      </c>
      <c r="Q391" s="1" t="s">
        <v>47</v>
      </c>
      <c r="R391" s="86" t="s">
        <v>68</v>
      </c>
      <c r="S391" s="106"/>
      <c r="T391" s="106"/>
      <c r="U391" s="106"/>
      <c r="V391" s="106"/>
      <c r="W391" s="106"/>
      <c r="X391" s="106"/>
      <c r="Y391" s="106"/>
      <c r="Z391" s="87"/>
      <c r="AA391" s="1">
        <f>K416</f>
        <v>0</v>
      </c>
      <c r="AB391" s="1">
        <f>L416</f>
        <v>0</v>
      </c>
    </row>
    <row r="392" spans="1:28" x14ac:dyDescent="0.25">
      <c r="A392" s="15" t="str">
        <f>$A$7</f>
        <v>1.</v>
      </c>
      <c r="B392" s="1">
        <f t="shared" ref="B392:B415" si="146">COUNTIF(D392,"&gt;10")</f>
        <v>0</v>
      </c>
      <c r="C392" s="6">
        <f>Turniere!C15</f>
        <v>0</v>
      </c>
      <c r="D392" s="6">
        <f>Turniere!D15*2</f>
        <v>0</v>
      </c>
      <c r="E392" s="1">
        <f t="shared" ref="E392:E415" si="147">COUNTIF(G392,"&gt;10")</f>
        <v>0</v>
      </c>
      <c r="F392" s="6">
        <f>Turniere!E15</f>
        <v>0</v>
      </c>
      <c r="G392" s="6">
        <f>Turniere!F15</f>
        <v>0</v>
      </c>
      <c r="H392" s="1">
        <f t="shared" ref="H392:H415" si="148">COUNTIF(J392,"&gt;10")</f>
        <v>0</v>
      </c>
      <c r="I392" s="6">
        <f>Turniere!G15</f>
        <v>0</v>
      </c>
      <c r="J392" s="6">
        <f>Turniere!H15</f>
        <v>0</v>
      </c>
      <c r="K392" s="1">
        <f t="shared" ref="K392:K415" si="149">B392+E392+H392</f>
        <v>0</v>
      </c>
      <c r="L392" s="42">
        <f t="shared" ref="L392:L415" si="150">D392+G392+J392</f>
        <v>0</v>
      </c>
      <c r="M392" s="51" t="s">
        <v>130</v>
      </c>
      <c r="N392" s="51">
        <v>1</v>
      </c>
      <c r="O392" s="51" t="s">
        <v>130</v>
      </c>
      <c r="P392" s="51">
        <v>2</v>
      </c>
      <c r="Q392" s="16" t="str">
        <f>Q357</f>
        <v>25.</v>
      </c>
      <c r="R392" s="1">
        <f t="shared" ref="R392:R415" si="151">COUNTIF(T392,"&gt;10")</f>
        <v>0</v>
      </c>
      <c r="S392" s="6">
        <f>Turniere!C928</f>
        <v>0</v>
      </c>
      <c r="T392" s="6">
        <f>Turniere!D928</f>
        <v>0</v>
      </c>
      <c r="U392" s="1">
        <f t="shared" ref="U392:U415" si="152">COUNTIF(W392,"&gt;10")</f>
        <v>0</v>
      </c>
      <c r="V392" s="6">
        <f>Turniere!E928</f>
        <v>0</v>
      </c>
      <c r="W392" s="6">
        <f>Turniere!F928</f>
        <v>0</v>
      </c>
      <c r="X392" s="1">
        <f t="shared" ref="X392:X415" si="153">COUNTIF(Z392,"&gt;10")</f>
        <v>0</v>
      </c>
      <c r="Y392" s="6">
        <f>Turniere!G928</f>
        <v>0</v>
      </c>
      <c r="Z392" s="6">
        <f>Turniere!H928</f>
        <v>0</v>
      </c>
      <c r="AA392" s="1">
        <f t="shared" ref="AA392:AA415" si="154">R392+U392+X392</f>
        <v>0</v>
      </c>
      <c r="AB392" s="6">
        <f t="shared" ref="AB392:AB415" si="155">T392+W392+Z392</f>
        <v>0</v>
      </c>
    </row>
    <row r="393" spans="1:28" x14ac:dyDescent="0.25">
      <c r="A393" s="16" t="str">
        <f>$A$8</f>
        <v>2.</v>
      </c>
      <c r="B393" s="1">
        <f t="shared" si="146"/>
        <v>0</v>
      </c>
      <c r="C393" s="6">
        <f>Turniere!C54</f>
        <v>0</v>
      </c>
      <c r="D393" s="6">
        <f>Turniere!D54</f>
        <v>0</v>
      </c>
      <c r="E393" s="1">
        <f t="shared" si="147"/>
        <v>0</v>
      </c>
      <c r="F393" s="6">
        <f>Turniere!E54</f>
        <v>0</v>
      </c>
      <c r="G393" s="6">
        <f>Turniere!F54</f>
        <v>0</v>
      </c>
      <c r="H393" s="1">
        <f t="shared" si="148"/>
        <v>0</v>
      </c>
      <c r="I393" s="6">
        <f>Turniere!G54</f>
        <v>0</v>
      </c>
      <c r="J393" s="6">
        <f>Turniere!H54</f>
        <v>0</v>
      </c>
      <c r="K393" s="1">
        <f t="shared" si="149"/>
        <v>0</v>
      </c>
      <c r="L393" s="6">
        <f t="shared" si="150"/>
        <v>0</v>
      </c>
      <c r="M393" s="51" t="s">
        <v>130</v>
      </c>
      <c r="N393" s="51">
        <v>1</v>
      </c>
      <c r="O393" s="41"/>
      <c r="P393" s="41"/>
      <c r="Q393" s="16" t="str">
        <f t="shared" ref="Q393:Q407" si="156">Q358</f>
        <v>26.</v>
      </c>
      <c r="R393" s="1">
        <f t="shared" si="151"/>
        <v>0</v>
      </c>
      <c r="S393" s="6">
        <f>Turniere!C966</f>
        <v>0</v>
      </c>
      <c r="T393" s="6">
        <f>Turniere!D966</f>
        <v>0</v>
      </c>
      <c r="U393" s="1">
        <f t="shared" si="152"/>
        <v>0</v>
      </c>
      <c r="V393" s="6">
        <f>Turniere!E966</f>
        <v>0</v>
      </c>
      <c r="W393" s="6">
        <f>Turniere!F966</f>
        <v>0</v>
      </c>
      <c r="X393" s="1">
        <f t="shared" si="153"/>
        <v>0</v>
      </c>
      <c r="Y393" s="6">
        <f>Turniere!G966</f>
        <v>0</v>
      </c>
      <c r="Z393" s="6">
        <f>Turniere!H966</f>
        <v>0</v>
      </c>
      <c r="AA393" s="1">
        <f t="shared" si="154"/>
        <v>0</v>
      </c>
      <c r="AB393" s="6">
        <f t="shared" si="155"/>
        <v>0</v>
      </c>
    </row>
    <row r="394" spans="1:28" x14ac:dyDescent="0.25">
      <c r="A394" s="16" t="str">
        <f>$A$9</f>
        <v>3.</v>
      </c>
      <c r="B394" s="1">
        <f t="shared" si="146"/>
        <v>0</v>
      </c>
      <c r="C394" s="6">
        <f>Turniere!C92</f>
        <v>0</v>
      </c>
      <c r="D394" s="6">
        <f>Turniere!D92</f>
        <v>0</v>
      </c>
      <c r="E394" s="1">
        <f t="shared" si="147"/>
        <v>0</v>
      </c>
      <c r="F394" s="6">
        <f>Turniere!E92</f>
        <v>0</v>
      </c>
      <c r="G394" s="6">
        <f>Turniere!F92</f>
        <v>0</v>
      </c>
      <c r="H394" s="1">
        <f t="shared" si="148"/>
        <v>0</v>
      </c>
      <c r="I394" s="6">
        <f>Turniere!G92</f>
        <v>0</v>
      </c>
      <c r="J394" s="6">
        <f>Turniere!H92</f>
        <v>0</v>
      </c>
      <c r="K394" s="1">
        <f t="shared" si="149"/>
        <v>0</v>
      </c>
      <c r="L394" s="6">
        <f t="shared" si="150"/>
        <v>0</v>
      </c>
      <c r="M394" s="51" t="s">
        <v>130</v>
      </c>
      <c r="N394" s="51">
        <v>1</v>
      </c>
      <c r="O394" s="41"/>
      <c r="P394" s="41"/>
      <c r="Q394" s="16" t="str">
        <f t="shared" si="156"/>
        <v>27.</v>
      </c>
      <c r="R394" s="1">
        <f t="shared" si="151"/>
        <v>0</v>
      </c>
      <c r="S394" s="6">
        <f>Turniere!C1004</f>
        <v>0</v>
      </c>
      <c r="T394" s="6">
        <f>Turniere!D1004</f>
        <v>0</v>
      </c>
      <c r="U394" s="1">
        <f t="shared" si="152"/>
        <v>0</v>
      </c>
      <c r="V394" s="6">
        <f>Turniere!E1004</f>
        <v>0</v>
      </c>
      <c r="W394" s="6">
        <f>Turniere!F1004</f>
        <v>0</v>
      </c>
      <c r="X394" s="1">
        <f t="shared" si="153"/>
        <v>0</v>
      </c>
      <c r="Y394" s="6">
        <f>Turniere!G1004</f>
        <v>0</v>
      </c>
      <c r="Z394" s="6">
        <f>Turniere!H1004</f>
        <v>0</v>
      </c>
      <c r="AA394" s="1">
        <f t="shared" si="154"/>
        <v>0</v>
      </c>
      <c r="AB394" s="6">
        <f t="shared" si="155"/>
        <v>0</v>
      </c>
    </row>
    <row r="395" spans="1:28" x14ac:dyDescent="0.25">
      <c r="A395" s="16" t="str">
        <f>$A$10</f>
        <v>4.</v>
      </c>
      <c r="B395" s="1">
        <f t="shared" si="146"/>
        <v>0</v>
      </c>
      <c r="C395" s="6">
        <f>Turniere!C130</f>
        <v>0</v>
      </c>
      <c r="D395" s="6">
        <f>Turniere!D130</f>
        <v>0</v>
      </c>
      <c r="E395" s="1">
        <f t="shared" si="147"/>
        <v>0</v>
      </c>
      <c r="F395" s="6">
        <f>Turniere!E130</f>
        <v>0</v>
      </c>
      <c r="G395" s="6">
        <f>Turniere!F130</f>
        <v>0</v>
      </c>
      <c r="H395" s="1">
        <f t="shared" si="148"/>
        <v>0</v>
      </c>
      <c r="I395" s="6">
        <f>Turniere!G130</f>
        <v>0</v>
      </c>
      <c r="J395" s="6">
        <f>Turniere!H130</f>
        <v>0</v>
      </c>
      <c r="K395" s="1">
        <f t="shared" si="149"/>
        <v>0</v>
      </c>
      <c r="L395" s="6">
        <f t="shared" si="150"/>
        <v>0</v>
      </c>
      <c r="M395" s="51" t="s">
        <v>130</v>
      </c>
      <c r="N395" s="51">
        <v>1</v>
      </c>
      <c r="O395" s="41"/>
      <c r="P395" s="41"/>
      <c r="Q395" s="16" t="str">
        <f t="shared" si="156"/>
        <v>28.</v>
      </c>
      <c r="R395" s="1">
        <f t="shared" si="151"/>
        <v>0</v>
      </c>
      <c r="S395" s="6">
        <f>Turniere!C1042</f>
        <v>0</v>
      </c>
      <c r="T395" s="6">
        <f>Turniere!D1042</f>
        <v>0</v>
      </c>
      <c r="U395" s="1">
        <f t="shared" si="152"/>
        <v>0</v>
      </c>
      <c r="V395" s="6">
        <f>Turniere!E1042</f>
        <v>0</v>
      </c>
      <c r="W395" s="6">
        <f>Turniere!F1042</f>
        <v>0</v>
      </c>
      <c r="X395" s="1">
        <f t="shared" si="153"/>
        <v>0</v>
      </c>
      <c r="Y395" s="6">
        <f>Turniere!G1042</f>
        <v>0</v>
      </c>
      <c r="Z395" s="6">
        <f>Turniere!H1042</f>
        <v>0</v>
      </c>
      <c r="AA395" s="1">
        <f t="shared" si="154"/>
        <v>0</v>
      </c>
      <c r="AB395" s="6">
        <f t="shared" si="155"/>
        <v>0</v>
      </c>
    </row>
    <row r="396" spans="1:28" x14ac:dyDescent="0.25">
      <c r="A396" s="16" t="str">
        <f>$A$11</f>
        <v>5.</v>
      </c>
      <c r="B396" s="1">
        <f t="shared" si="146"/>
        <v>0</v>
      </c>
      <c r="C396" s="6">
        <f>Turniere!C168</f>
        <v>0</v>
      </c>
      <c r="D396" s="6">
        <f>Turniere!D168</f>
        <v>0</v>
      </c>
      <c r="E396" s="1">
        <f t="shared" si="147"/>
        <v>0</v>
      </c>
      <c r="F396" s="6">
        <f>Turniere!E168</f>
        <v>0</v>
      </c>
      <c r="G396" s="6">
        <f>Turniere!F168</f>
        <v>0</v>
      </c>
      <c r="H396" s="1">
        <f t="shared" si="148"/>
        <v>0</v>
      </c>
      <c r="I396" s="6">
        <f>Turniere!G168</f>
        <v>0</v>
      </c>
      <c r="J396" s="6">
        <f>Turniere!H168</f>
        <v>0</v>
      </c>
      <c r="K396" s="1">
        <f t="shared" si="149"/>
        <v>0</v>
      </c>
      <c r="L396" s="6">
        <f t="shared" si="150"/>
        <v>0</v>
      </c>
      <c r="M396" s="41">
        <v>100</v>
      </c>
      <c r="N396" s="41">
        <v>1</v>
      </c>
      <c r="O396" s="41"/>
      <c r="P396" s="41"/>
      <c r="Q396" s="16" t="str">
        <f t="shared" si="156"/>
        <v>29.</v>
      </c>
      <c r="R396" s="1">
        <f t="shared" si="151"/>
        <v>0</v>
      </c>
      <c r="S396" s="6">
        <f>Turniere!C1080</f>
        <v>0</v>
      </c>
      <c r="T396" s="6">
        <f>Turniere!D1080</f>
        <v>0</v>
      </c>
      <c r="U396" s="1">
        <f t="shared" si="152"/>
        <v>0</v>
      </c>
      <c r="V396" s="6">
        <f>Turniere!E1080</f>
        <v>0</v>
      </c>
      <c r="W396" s="6">
        <f>Turniere!F1080</f>
        <v>0</v>
      </c>
      <c r="X396" s="1">
        <f t="shared" si="153"/>
        <v>0</v>
      </c>
      <c r="Y396" s="6">
        <f>Turniere!G1080</f>
        <v>0</v>
      </c>
      <c r="Z396" s="6">
        <f>Turniere!H1080</f>
        <v>0</v>
      </c>
      <c r="AA396" s="1">
        <f t="shared" si="154"/>
        <v>0</v>
      </c>
      <c r="AB396" s="6">
        <f t="shared" si="155"/>
        <v>0</v>
      </c>
    </row>
    <row r="397" spans="1:28" x14ac:dyDescent="0.25">
      <c r="A397" s="16" t="str">
        <f>$A$12</f>
        <v>6.</v>
      </c>
      <c r="B397" s="1">
        <f t="shared" si="146"/>
        <v>0</v>
      </c>
      <c r="C397" s="6">
        <f>Turniere!C206</f>
        <v>0</v>
      </c>
      <c r="D397" s="6">
        <f>Turniere!D206</f>
        <v>0</v>
      </c>
      <c r="E397" s="1">
        <f t="shared" si="147"/>
        <v>0</v>
      </c>
      <c r="F397" s="6">
        <f>Turniere!E206</f>
        <v>0</v>
      </c>
      <c r="G397" s="6">
        <f>Turniere!F206</f>
        <v>0</v>
      </c>
      <c r="H397" s="1">
        <f t="shared" si="148"/>
        <v>0</v>
      </c>
      <c r="I397" s="6">
        <f>Turniere!G206</f>
        <v>0</v>
      </c>
      <c r="J397" s="6">
        <f>Turniere!H206</f>
        <v>0</v>
      </c>
      <c r="K397" s="1">
        <f t="shared" si="149"/>
        <v>0</v>
      </c>
      <c r="L397" s="6">
        <f t="shared" si="150"/>
        <v>0</v>
      </c>
      <c r="M397" s="41">
        <v>100</v>
      </c>
      <c r="N397" s="41">
        <v>1</v>
      </c>
      <c r="O397" s="41"/>
      <c r="P397" s="41"/>
      <c r="Q397" s="16" t="str">
        <f t="shared" si="156"/>
        <v>30.</v>
      </c>
      <c r="R397" s="1">
        <f t="shared" si="151"/>
        <v>0</v>
      </c>
      <c r="S397" s="6">
        <f>Turniere!C1118</f>
        <v>0</v>
      </c>
      <c r="T397" s="6">
        <f>Turniere!D1118</f>
        <v>0</v>
      </c>
      <c r="U397" s="1">
        <f t="shared" si="152"/>
        <v>0</v>
      </c>
      <c r="V397" s="6">
        <f>Turniere!E1118</f>
        <v>0</v>
      </c>
      <c r="W397" s="6">
        <f>Turniere!F1118</f>
        <v>0</v>
      </c>
      <c r="X397" s="1">
        <f t="shared" si="153"/>
        <v>0</v>
      </c>
      <c r="Y397" s="6">
        <f>Turniere!G1118</f>
        <v>0</v>
      </c>
      <c r="Z397" s="6">
        <f>Turniere!H1118</f>
        <v>0</v>
      </c>
      <c r="AA397" s="1">
        <f t="shared" si="154"/>
        <v>0</v>
      </c>
      <c r="AB397" s="6">
        <f t="shared" si="155"/>
        <v>0</v>
      </c>
    </row>
    <row r="398" spans="1:28" x14ac:dyDescent="0.25">
      <c r="A398" s="16" t="str">
        <f>$A$13</f>
        <v>7.</v>
      </c>
      <c r="B398" s="1">
        <f t="shared" si="146"/>
        <v>0</v>
      </c>
      <c r="C398" s="6">
        <f>Turniere!C244</f>
        <v>0</v>
      </c>
      <c r="D398" s="6">
        <f>Turniere!D244</f>
        <v>0</v>
      </c>
      <c r="E398" s="1">
        <f t="shared" si="147"/>
        <v>0</v>
      </c>
      <c r="F398" s="6">
        <f>Turniere!E244</f>
        <v>0</v>
      </c>
      <c r="G398" s="6">
        <f>Turniere!F244</f>
        <v>0</v>
      </c>
      <c r="H398" s="1">
        <f t="shared" si="148"/>
        <v>0</v>
      </c>
      <c r="I398" s="6">
        <f>Turniere!G244</f>
        <v>0</v>
      </c>
      <c r="J398" s="6">
        <f>Turniere!H244</f>
        <v>0</v>
      </c>
      <c r="K398" s="1">
        <f t="shared" si="149"/>
        <v>0</v>
      </c>
      <c r="L398" s="6">
        <f t="shared" si="150"/>
        <v>0</v>
      </c>
      <c r="M398" s="41">
        <v>50</v>
      </c>
      <c r="N398" s="41">
        <v>1</v>
      </c>
      <c r="O398" s="41"/>
      <c r="P398" s="41"/>
      <c r="Q398" s="16" t="str">
        <f t="shared" si="156"/>
        <v>31.</v>
      </c>
      <c r="R398" s="1">
        <f t="shared" si="151"/>
        <v>0</v>
      </c>
      <c r="S398" s="6">
        <f>Turniere!C1156</f>
        <v>0</v>
      </c>
      <c r="T398" s="6">
        <f>Turniere!D1156</f>
        <v>0</v>
      </c>
      <c r="U398" s="1">
        <f t="shared" si="152"/>
        <v>0</v>
      </c>
      <c r="V398" s="6">
        <f>Turniere!E1156</f>
        <v>0</v>
      </c>
      <c r="W398" s="6">
        <f>Turniere!F1156</f>
        <v>0</v>
      </c>
      <c r="X398" s="1">
        <f t="shared" si="153"/>
        <v>0</v>
      </c>
      <c r="Y398" s="6">
        <f>Turniere!G1156</f>
        <v>0</v>
      </c>
      <c r="Z398" s="6">
        <f>Turniere!H1156</f>
        <v>0</v>
      </c>
      <c r="AA398" s="1">
        <f t="shared" si="154"/>
        <v>0</v>
      </c>
      <c r="AB398" s="6">
        <f t="shared" si="155"/>
        <v>0</v>
      </c>
    </row>
    <row r="399" spans="1:28" x14ac:dyDescent="0.25">
      <c r="A399" s="15" t="str">
        <f>$A$14</f>
        <v>8.</v>
      </c>
      <c r="B399" s="1">
        <f t="shared" si="146"/>
        <v>0</v>
      </c>
      <c r="C399" s="6">
        <f>Turniere!C282</f>
        <v>0</v>
      </c>
      <c r="D399" s="6">
        <f>Turniere!D282*2</f>
        <v>0</v>
      </c>
      <c r="E399" s="1">
        <f t="shared" si="147"/>
        <v>0</v>
      </c>
      <c r="F399" s="6">
        <f>Turniere!E282</f>
        <v>0</v>
      </c>
      <c r="G399" s="6">
        <f>Turniere!F282</f>
        <v>0</v>
      </c>
      <c r="H399" s="1">
        <f t="shared" si="148"/>
        <v>0</v>
      </c>
      <c r="I399" s="6">
        <f>Turniere!G282</f>
        <v>0</v>
      </c>
      <c r="J399" s="6">
        <f>Turniere!H282</f>
        <v>0</v>
      </c>
      <c r="K399" s="1">
        <f t="shared" si="149"/>
        <v>0</v>
      </c>
      <c r="L399" s="6">
        <f t="shared" si="150"/>
        <v>0</v>
      </c>
      <c r="M399" s="41">
        <v>50</v>
      </c>
      <c r="N399" s="41">
        <v>1</v>
      </c>
      <c r="O399" s="41"/>
      <c r="P399" s="41"/>
      <c r="Q399" s="16" t="str">
        <f t="shared" si="156"/>
        <v>32.</v>
      </c>
      <c r="R399" s="1">
        <f t="shared" si="151"/>
        <v>0</v>
      </c>
      <c r="S399" s="6">
        <f>Turniere!C1194</f>
        <v>0</v>
      </c>
      <c r="T399" s="6">
        <f>Turniere!D1194</f>
        <v>0</v>
      </c>
      <c r="U399" s="1">
        <f t="shared" si="152"/>
        <v>0</v>
      </c>
      <c r="V399" s="6">
        <f>Turniere!E1194</f>
        <v>0</v>
      </c>
      <c r="W399" s="6">
        <f>Turniere!F1194</f>
        <v>0</v>
      </c>
      <c r="X399" s="1">
        <f t="shared" si="153"/>
        <v>0</v>
      </c>
      <c r="Y399" s="6">
        <f>Turniere!G1194</f>
        <v>0</v>
      </c>
      <c r="Z399" s="6">
        <f>Turniere!H1194</f>
        <v>0</v>
      </c>
      <c r="AA399" s="1">
        <f t="shared" si="154"/>
        <v>0</v>
      </c>
      <c r="AB399" s="6">
        <f t="shared" si="155"/>
        <v>0</v>
      </c>
    </row>
    <row r="400" spans="1:28" x14ac:dyDescent="0.25">
      <c r="A400" s="16" t="str">
        <f>$A$15</f>
        <v>9.</v>
      </c>
      <c r="B400" s="1">
        <f t="shared" si="146"/>
        <v>0</v>
      </c>
      <c r="C400" s="6">
        <f>Turniere!C320</f>
        <v>0</v>
      </c>
      <c r="D400" s="6">
        <f>Turniere!D320</f>
        <v>0</v>
      </c>
      <c r="E400" s="1">
        <f t="shared" si="147"/>
        <v>0</v>
      </c>
      <c r="F400" s="6">
        <f>Turniere!E320</f>
        <v>0</v>
      </c>
      <c r="G400" s="6">
        <f>Turniere!F320</f>
        <v>0</v>
      </c>
      <c r="H400" s="1">
        <f t="shared" si="148"/>
        <v>0</v>
      </c>
      <c r="I400" s="6">
        <f>Turniere!G320</f>
        <v>0</v>
      </c>
      <c r="J400" s="6">
        <f>Turniere!H320</f>
        <v>0</v>
      </c>
      <c r="K400" s="1">
        <f t="shared" si="149"/>
        <v>0</v>
      </c>
      <c r="L400" s="6">
        <f t="shared" si="150"/>
        <v>0</v>
      </c>
      <c r="M400" s="41">
        <v>200</v>
      </c>
      <c r="N400" s="41">
        <v>1</v>
      </c>
      <c r="O400" s="41"/>
      <c r="P400" s="41"/>
      <c r="Q400" s="16" t="str">
        <f t="shared" si="156"/>
        <v>33.</v>
      </c>
      <c r="R400" s="1">
        <f t="shared" si="151"/>
        <v>0</v>
      </c>
      <c r="S400" s="6">
        <f>Turniere!C1232</f>
        <v>0</v>
      </c>
      <c r="T400" s="6">
        <f>Turniere!D1232</f>
        <v>0</v>
      </c>
      <c r="U400" s="1">
        <f t="shared" si="152"/>
        <v>0</v>
      </c>
      <c r="V400" s="6">
        <f>Turniere!E1232</f>
        <v>0</v>
      </c>
      <c r="W400" s="6">
        <f>Turniere!F1232</f>
        <v>0</v>
      </c>
      <c r="X400" s="1">
        <f t="shared" si="153"/>
        <v>0</v>
      </c>
      <c r="Y400" s="6">
        <f>Turniere!G1232</f>
        <v>0</v>
      </c>
      <c r="Z400" s="6">
        <f>Turniere!H1232</f>
        <v>0</v>
      </c>
      <c r="AA400" s="1">
        <f t="shared" si="154"/>
        <v>0</v>
      </c>
      <c r="AB400" s="6">
        <f t="shared" si="155"/>
        <v>0</v>
      </c>
    </row>
    <row r="401" spans="1:28" x14ac:dyDescent="0.25">
      <c r="A401" s="16" t="str">
        <f>$A$16</f>
        <v>10.</v>
      </c>
      <c r="B401" s="1">
        <f t="shared" si="146"/>
        <v>0</v>
      </c>
      <c r="C401" s="6">
        <f>Turniere!C358</f>
        <v>0</v>
      </c>
      <c r="D401" s="6">
        <f>Turniere!D358</f>
        <v>0</v>
      </c>
      <c r="E401" s="1">
        <f t="shared" si="147"/>
        <v>0</v>
      </c>
      <c r="F401" s="6">
        <f>Turniere!E358</f>
        <v>0</v>
      </c>
      <c r="G401" s="6">
        <f>Turniere!F358</f>
        <v>0</v>
      </c>
      <c r="H401" s="1">
        <f t="shared" si="148"/>
        <v>0</v>
      </c>
      <c r="I401" s="6">
        <f>Turniere!G358</f>
        <v>0</v>
      </c>
      <c r="J401" s="6">
        <f>Turniere!H358</f>
        <v>0</v>
      </c>
      <c r="K401" s="1">
        <f t="shared" si="149"/>
        <v>0</v>
      </c>
      <c r="L401" s="6">
        <f t="shared" si="150"/>
        <v>0</v>
      </c>
      <c r="M401" s="41"/>
      <c r="N401" s="41"/>
      <c r="O401" s="41"/>
      <c r="P401" s="41"/>
      <c r="Q401" s="73" t="str">
        <f t="shared" si="156"/>
        <v>34.</v>
      </c>
      <c r="R401" s="1">
        <f t="shared" si="151"/>
        <v>0</v>
      </c>
      <c r="S401" s="6">
        <f>Turniere!C1270</f>
        <v>0</v>
      </c>
      <c r="T401" s="6">
        <f>Turniere!D1270</f>
        <v>0</v>
      </c>
      <c r="U401" s="1">
        <f t="shared" si="152"/>
        <v>0</v>
      </c>
      <c r="V401" s="6">
        <f>Turniere!E1270</f>
        <v>0</v>
      </c>
      <c r="W401" s="6">
        <f>Turniere!F1270</f>
        <v>0</v>
      </c>
      <c r="X401" s="1">
        <f t="shared" si="153"/>
        <v>0</v>
      </c>
      <c r="Y401" s="6">
        <f>Turniere!G1270</f>
        <v>0</v>
      </c>
      <c r="Z401" s="72">
        <f>Turniere!H1270*3</f>
        <v>0</v>
      </c>
      <c r="AA401" s="1">
        <f t="shared" si="154"/>
        <v>0</v>
      </c>
      <c r="AB401" s="6">
        <f t="shared" si="155"/>
        <v>0</v>
      </c>
    </row>
    <row r="402" spans="1:28" x14ac:dyDescent="0.25">
      <c r="A402" s="16" t="str">
        <f>$A$17</f>
        <v>11.</v>
      </c>
      <c r="B402" s="1">
        <f t="shared" si="146"/>
        <v>0</v>
      </c>
      <c r="C402" s="6">
        <f>Turniere!C396</f>
        <v>0</v>
      </c>
      <c r="D402" s="6">
        <f>Turniere!D396</f>
        <v>0</v>
      </c>
      <c r="E402" s="1">
        <f t="shared" si="147"/>
        <v>0</v>
      </c>
      <c r="F402" s="6">
        <f>Turniere!E396</f>
        <v>0</v>
      </c>
      <c r="G402" s="6">
        <f>Turniere!F396</f>
        <v>0</v>
      </c>
      <c r="H402" s="1">
        <f t="shared" si="148"/>
        <v>0</v>
      </c>
      <c r="I402" s="6">
        <f>Turniere!G396</f>
        <v>0</v>
      </c>
      <c r="J402" s="6">
        <f>Turniere!H396</f>
        <v>0</v>
      </c>
      <c r="K402" s="1">
        <f t="shared" si="149"/>
        <v>0</v>
      </c>
      <c r="L402" s="6">
        <f t="shared" si="150"/>
        <v>0</v>
      </c>
      <c r="M402" s="41"/>
      <c r="N402" s="41"/>
      <c r="O402" s="41"/>
      <c r="P402" s="41"/>
      <c r="Q402" s="16" t="str">
        <f t="shared" si="156"/>
        <v>35.</v>
      </c>
      <c r="R402" s="1">
        <f t="shared" si="151"/>
        <v>0</v>
      </c>
      <c r="S402" s="6">
        <f>Turniere!C1308</f>
        <v>0</v>
      </c>
      <c r="T402" s="6">
        <f>Turniere!D1308</f>
        <v>0</v>
      </c>
      <c r="U402" s="1">
        <f t="shared" si="152"/>
        <v>0</v>
      </c>
      <c r="V402" s="6">
        <f>Turniere!E1308</f>
        <v>0</v>
      </c>
      <c r="W402" s="6">
        <f>Turniere!F1308</f>
        <v>0</v>
      </c>
      <c r="X402" s="1">
        <f t="shared" si="153"/>
        <v>0</v>
      </c>
      <c r="Y402" s="6">
        <f>Turniere!G1308</f>
        <v>0</v>
      </c>
      <c r="Z402" s="6">
        <f>Turniere!H1308</f>
        <v>0</v>
      </c>
      <c r="AA402" s="1">
        <f t="shared" si="154"/>
        <v>0</v>
      </c>
      <c r="AB402" s="6">
        <f t="shared" si="155"/>
        <v>0</v>
      </c>
    </row>
    <row r="403" spans="1:28" x14ac:dyDescent="0.25">
      <c r="A403" s="16" t="str">
        <f>$A$18</f>
        <v>12.</v>
      </c>
      <c r="B403" s="1">
        <f t="shared" si="146"/>
        <v>0</v>
      </c>
      <c r="C403" s="6">
        <f>Turniere!C434</f>
        <v>0</v>
      </c>
      <c r="D403" s="6">
        <f>Turniere!D434</f>
        <v>0</v>
      </c>
      <c r="E403" s="1">
        <f t="shared" si="147"/>
        <v>0</v>
      </c>
      <c r="F403" s="6">
        <f>Turniere!E434</f>
        <v>0</v>
      </c>
      <c r="G403" s="6">
        <f>Turniere!F434</f>
        <v>0</v>
      </c>
      <c r="H403" s="1">
        <f t="shared" si="148"/>
        <v>0</v>
      </c>
      <c r="I403" s="6">
        <f>Turniere!G434</f>
        <v>0</v>
      </c>
      <c r="J403" s="6">
        <f>Turniere!H434</f>
        <v>0</v>
      </c>
      <c r="K403" s="1">
        <f t="shared" si="149"/>
        <v>0</v>
      </c>
      <c r="L403" s="6">
        <f t="shared" si="150"/>
        <v>0</v>
      </c>
      <c r="M403" s="41"/>
      <c r="N403" s="41"/>
      <c r="O403" s="41"/>
      <c r="P403" s="41"/>
      <c r="Q403" s="16" t="str">
        <f t="shared" si="156"/>
        <v>36.</v>
      </c>
      <c r="R403" s="1">
        <f t="shared" si="151"/>
        <v>0</v>
      </c>
      <c r="S403" s="6">
        <f>Turniere!C1346</f>
        <v>0</v>
      </c>
      <c r="T403" s="6">
        <f>Turniere!D1346</f>
        <v>0</v>
      </c>
      <c r="U403" s="1">
        <f t="shared" si="152"/>
        <v>0</v>
      </c>
      <c r="V403" s="6">
        <f>Turniere!E1346</f>
        <v>0</v>
      </c>
      <c r="W403" s="6">
        <f>Turniere!F1346</f>
        <v>0</v>
      </c>
      <c r="X403" s="1">
        <f t="shared" si="153"/>
        <v>0</v>
      </c>
      <c r="Y403" s="6">
        <f>Turniere!G1346</f>
        <v>0</v>
      </c>
      <c r="Z403" s="6">
        <f>Turniere!H1346</f>
        <v>0</v>
      </c>
      <c r="AA403" s="1">
        <f t="shared" si="154"/>
        <v>0</v>
      </c>
      <c r="AB403" s="6">
        <f t="shared" si="155"/>
        <v>0</v>
      </c>
    </row>
    <row r="404" spans="1:28" x14ac:dyDescent="0.25">
      <c r="A404" s="16" t="str">
        <f>$A$19</f>
        <v>13.</v>
      </c>
      <c r="B404" s="1">
        <f t="shared" si="146"/>
        <v>0</v>
      </c>
      <c r="C404" s="6">
        <f>Turniere!C472</f>
        <v>0</v>
      </c>
      <c r="D404" s="6">
        <f>Turniere!D472</f>
        <v>0</v>
      </c>
      <c r="E404" s="1">
        <f t="shared" si="147"/>
        <v>0</v>
      </c>
      <c r="F404" s="6">
        <f>Turniere!E472</f>
        <v>0</v>
      </c>
      <c r="G404" s="6">
        <f>Turniere!F472</f>
        <v>0</v>
      </c>
      <c r="H404" s="1">
        <f t="shared" si="148"/>
        <v>0</v>
      </c>
      <c r="I404" s="6">
        <f>Turniere!G472</f>
        <v>0</v>
      </c>
      <c r="J404" s="6">
        <f>Turniere!H472</f>
        <v>0</v>
      </c>
      <c r="K404" s="1">
        <f t="shared" si="149"/>
        <v>0</v>
      </c>
      <c r="L404" s="6">
        <f t="shared" si="150"/>
        <v>0</v>
      </c>
      <c r="M404" s="41"/>
      <c r="N404" s="41"/>
      <c r="O404" s="41"/>
      <c r="P404" s="41"/>
      <c r="Q404" s="16" t="str">
        <f t="shared" si="156"/>
        <v>37.</v>
      </c>
      <c r="R404" s="1">
        <f t="shared" si="151"/>
        <v>0</v>
      </c>
      <c r="S404" s="6">
        <f>Turniere!C1384</f>
        <v>0</v>
      </c>
      <c r="T404" s="6">
        <f>Turniere!D1384</f>
        <v>0</v>
      </c>
      <c r="U404" s="1">
        <f t="shared" si="152"/>
        <v>0</v>
      </c>
      <c r="V404" s="6">
        <f>Turniere!E1384</f>
        <v>0</v>
      </c>
      <c r="W404" s="6">
        <f>Turniere!F1384</f>
        <v>0</v>
      </c>
      <c r="X404" s="1">
        <f t="shared" si="153"/>
        <v>0</v>
      </c>
      <c r="Y404" s="6">
        <f>Turniere!G1384</f>
        <v>0</v>
      </c>
      <c r="Z404" s="6">
        <f>Turniere!H1384</f>
        <v>0</v>
      </c>
      <c r="AA404" s="1">
        <f t="shared" si="154"/>
        <v>0</v>
      </c>
      <c r="AB404" s="6">
        <f t="shared" si="155"/>
        <v>0</v>
      </c>
    </row>
    <row r="405" spans="1:28" x14ac:dyDescent="0.25">
      <c r="A405" s="15" t="str">
        <f>$A$20</f>
        <v>14.</v>
      </c>
      <c r="B405" s="1">
        <f t="shared" si="146"/>
        <v>0</v>
      </c>
      <c r="C405" s="6">
        <f>Turniere!C510</f>
        <v>0</v>
      </c>
      <c r="D405" s="6">
        <f>Turniere!D510*2</f>
        <v>0</v>
      </c>
      <c r="E405" s="1">
        <f t="shared" si="147"/>
        <v>0</v>
      </c>
      <c r="F405" s="6">
        <f>Turniere!E510</f>
        <v>0</v>
      </c>
      <c r="G405" s="6">
        <f>Turniere!F510</f>
        <v>0</v>
      </c>
      <c r="H405" s="1">
        <f t="shared" si="148"/>
        <v>0</v>
      </c>
      <c r="I405" s="6">
        <f>Turniere!G510</f>
        <v>0</v>
      </c>
      <c r="J405" s="6">
        <f>Turniere!H510</f>
        <v>0</v>
      </c>
      <c r="K405" s="1">
        <f t="shared" si="149"/>
        <v>0</v>
      </c>
      <c r="L405" s="6">
        <f t="shared" si="150"/>
        <v>0</v>
      </c>
      <c r="M405" s="41"/>
      <c r="N405" s="41"/>
      <c r="O405" s="41"/>
      <c r="P405" s="41"/>
      <c r="Q405" s="16" t="str">
        <f t="shared" si="156"/>
        <v>38.</v>
      </c>
      <c r="R405" s="1">
        <f t="shared" si="151"/>
        <v>0</v>
      </c>
      <c r="S405" s="6">
        <f>Turniere!C1422</f>
        <v>0</v>
      </c>
      <c r="T405" s="6">
        <f>Turniere!D1422</f>
        <v>0</v>
      </c>
      <c r="U405" s="1">
        <f t="shared" si="152"/>
        <v>0</v>
      </c>
      <c r="V405" s="6">
        <f>Turniere!E1422</f>
        <v>0</v>
      </c>
      <c r="W405" s="6">
        <f>Turniere!F1422</f>
        <v>0</v>
      </c>
      <c r="X405" s="1">
        <f t="shared" si="153"/>
        <v>0</v>
      </c>
      <c r="Y405" s="6">
        <f>Turniere!G1422</f>
        <v>0</v>
      </c>
      <c r="Z405" s="6">
        <f>Turniere!H1422</f>
        <v>0</v>
      </c>
      <c r="AA405" s="1">
        <f t="shared" si="154"/>
        <v>0</v>
      </c>
      <c r="AB405" s="6">
        <f t="shared" si="155"/>
        <v>0</v>
      </c>
    </row>
    <row r="406" spans="1:28" x14ac:dyDescent="0.25">
      <c r="A406" s="16" t="str">
        <f>$A$21</f>
        <v>15.</v>
      </c>
      <c r="B406" s="1">
        <f t="shared" si="146"/>
        <v>0</v>
      </c>
      <c r="C406" s="6">
        <f>Turniere!C548</f>
        <v>0</v>
      </c>
      <c r="D406" s="6">
        <f>Turniere!D548</f>
        <v>0</v>
      </c>
      <c r="E406" s="1">
        <f t="shared" si="147"/>
        <v>0</v>
      </c>
      <c r="F406" s="6">
        <f>Turniere!E548</f>
        <v>0</v>
      </c>
      <c r="G406" s="6">
        <f>Turniere!F548</f>
        <v>0</v>
      </c>
      <c r="H406" s="1">
        <f t="shared" si="148"/>
        <v>0</v>
      </c>
      <c r="I406" s="6">
        <f>Turniere!G548</f>
        <v>0</v>
      </c>
      <c r="J406" s="6">
        <f>Turniere!H548</f>
        <v>0</v>
      </c>
      <c r="K406" s="1">
        <f t="shared" si="149"/>
        <v>0</v>
      </c>
      <c r="L406" s="6">
        <f t="shared" si="150"/>
        <v>0</v>
      </c>
      <c r="M406" s="41"/>
      <c r="N406" s="41"/>
      <c r="O406" s="41"/>
      <c r="P406" s="41"/>
      <c r="Q406" s="16" t="str">
        <f t="shared" si="156"/>
        <v>39.</v>
      </c>
      <c r="R406" s="1">
        <f t="shared" si="151"/>
        <v>0</v>
      </c>
      <c r="S406" s="6">
        <f>Turniere!C1460</f>
        <v>0</v>
      </c>
      <c r="T406" s="6">
        <f>Turniere!D1460</f>
        <v>0</v>
      </c>
      <c r="U406" s="1">
        <f t="shared" si="152"/>
        <v>0</v>
      </c>
      <c r="V406" s="6">
        <f>Turniere!E1460</f>
        <v>0</v>
      </c>
      <c r="W406" s="6">
        <f>Turniere!F1460</f>
        <v>0</v>
      </c>
      <c r="X406" s="1">
        <f t="shared" si="153"/>
        <v>0</v>
      </c>
      <c r="Y406" s="6">
        <f>Turniere!G1460</f>
        <v>0</v>
      </c>
      <c r="Z406" s="6">
        <f>Turniere!H1460</f>
        <v>0</v>
      </c>
      <c r="AA406" s="1">
        <f t="shared" si="154"/>
        <v>0</v>
      </c>
      <c r="AB406" s="6">
        <f t="shared" si="155"/>
        <v>0</v>
      </c>
    </row>
    <row r="407" spans="1:28" x14ac:dyDescent="0.25">
      <c r="A407" s="16" t="str">
        <f>$A$22</f>
        <v>16.</v>
      </c>
      <c r="B407" s="1">
        <f t="shared" si="146"/>
        <v>0</v>
      </c>
      <c r="C407" s="6">
        <f>Turniere!C586</f>
        <v>0</v>
      </c>
      <c r="D407" s="6">
        <f>Turniere!D586</f>
        <v>0</v>
      </c>
      <c r="E407" s="1">
        <f t="shared" si="147"/>
        <v>0</v>
      </c>
      <c r="F407" s="6">
        <f>Turniere!E586</f>
        <v>0</v>
      </c>
      <c r="G407" s="6">
        <f>Turniere!F586</f>
        <v>0</v>
      </c>
      <c r="H407" s="1">
        <f t="shared" si="148"/>
        <v>0</v>
      </c>
      <c r="I407" s="6">
        <f>Turniere!G586</f>
        <v>0</v>
      </c>
      <c r="J407" s="6">
        <f>Turniere!H586</f>
        <v>0</v>
      </c>
      <c r="K407" s="1">
        <f t="shared" si="149"/>
        <v>0</v>
      </c>
      <c r="L407" s="6">
        <f t="shared" si="150"/>
        <v>0</v>
      </c>
      <c r="M407" s="41"/>
      <c r="N407" s="41"/>
      <c r="O407" s="41"/>
      <c r="P407" s="41"/>
      <c r="Q407" s="16" t="str">
        <f t="shared" si="156"/>
        <v>40.</v>
      </c>
      <c r="R407" s="1">
        <f t="shared" si="151"/>
        <v>0</v>
      </c>
      <c r="S407" s="6">
        <f>Turniere!C1498</f>
        <v>0</v>
      </c>
      <c r="T407" s="6">
        <f>Turniere!D1498</f>
        <v>0</v>
      </c>
      <c r="U407" s="1">
        <f t="shared" si="152"/>
        <v>0</v>
      </c>
      <c r="V407" s="6">
        <f>Turniere!E1498</f>
        <v>0</v>
      </c>
      <c r="W407" s="6">
        <f>Turniere!F1498</f>
        <v>0</v>
      </c>
      <c r="X407" s="1">
        <f t="shared" si="153"/>
        <v>0</v>
      </c>
      <c r="Y407" s="6">
        <f>Turniere!G1498</f>
        <v>0</v>
      </c>
      <c r="Z407" s="6">
        <f>Turniere!H1498</f>
        <v>0</v>
      </c>
      <c r="AA407" s="1">
        <f t="shared" si="154"/>
        <v>0</v>
      </c>
      <c r="AB407" s="6">
        <f t="shared" si="155"/>
        <v>0</v>
      </c>
    </row>
    <row r="408" spans="1:28" x14ac:dyDescent="0.25">
      <c r="A408" s="16" t="str">
        <f>$A$23</f>
        <v>17.</v>
      </c>
      <c r="B408" s="1">
        <f t="shared" si="146"/>
        <v>0</v>
      </c>
      <c r="C408" s="6">
        <f>Turniere!C624</f>
        <v>0</v>
      </c>
      <c r="D408" s="6">
        <f>Turniere!D624</f>
        <v>0</v>
      </c>
      <c r="E408" s="1">
        <f t="shared" si="147"/>
        <v>0</v>
      </c>
      <c r="F408" s="6">
        <f>Turniere!E624</f>
        <v>0</v>
      </c>
      <c r="G408" s="6">
        <f>Turniere!F624</f>
        <v>0</v>
      </c>
      <c r="H408" s="1">
        <f t="shared" si="148"/>
        <v>0</v>
      </c>
      <c r="I408" s="6">
        <f>Turniere!G624</f>
        <v>0</v>
      </c>
      <c r="J408" s="6">
        <f>Turniere!H624</f>
        <v>0</v>
      </c>
      <c r="K408" s="1">
        <f t="shared" si="149"/>
        <v>0</v>
      </c>
      <c r="L408" s="6">
        <f t="shared" si="150"/>
        <v>0</v>
      </c>
      <c r="M408" s="41"/>
      <c r="N408" s="41"/>
      <c r="O408" s="41"/>
      <c r="P408" s="41"/>
      <c r="Q408" s="61" t="s">
        <v>109</v>
      </c>
      <c r="R408" s="1">
        <f t="shared" si="151"/>
        <v>0</v>
      </c>
      <c r="S408" s="6">
        <f>Turniere!C1536</f>
        <v>0</v>
      </c>
      <c r="T408" s="6">
        <f>Turniere!D1536*2</f>
        <v>0</v>
      </c>
      <c r="U408" s="1">
        <f t="shared" si="152"/>
        <v>0</v>
      </c>
      <c r="V408" s="6">
        <f>Turniere!E1536</f>
        <v>0</v>
      </c>
      <c r="W408" s="6">
        <f>Turniere!F1536</f>
        <v>0</v>
      </c>
      <c r="X408" s="1">
        <f t="shared" si="153"/>
        <v>0</v>
      </c>
      <c r="Y408" s="6">
        <f>Turniere!G1536</f>
        <v>0</v>
      </c>
      <c r="Z408" s="6">
        <f>Turniere!H1536</f>
        <v>0</v>
      </c>
      <c r="AA408" s="1">
        <f t="shared" si="154"/>
        <v>0</v>
      </c>
      <c r="AB408" s="6">
        <f t="shared" si="155"/>
        <v>0</v>
      </c>
    </row>
    <row r="409" spans="1:28" x14ac:dyDescent="0.25">
      <c r="A409" s="16" t="str">
        <f>$A$24</f>
        <v>18.</v>
      </c>
      <c r="B409" s="1">
        <f t="shared" si="146"/>
        <v>0</v>
      </c>
      <c r="C409" s="6">
        <f>Turniere!C662</f>
        <v>0</v>
      </c>
      <c r="D409" s="6">
        <f>Turniere!D662</f>
        <v>0</v>
      </c>
      <c r="E409" s="1">
        <f t="shared" si="147"/>
        <v>0</v>
      </c>
      <c r="F409" s="6">
        <f>Turniere!E662</f>
        <v>0</v>
      </c>
      <c r="G409" s="6">
        <f>Turniere!F662</f>
        <v>0</v>
      </c>
      <c r="H409" s="1">
        <f t="shared" si="148"/>
        <v>0</v>
      </c>
      <c r="I409" s="6">
        <f>Turniere!G662</f>
        <v>0</v>
      </c>
      <c r="J409" s="6">
        <f>Turniere!H662</f>
        <v>0</v>
      </c>
      <c r="K409" s="1">
        <f t="shared" si="149"/>
        <v>0</v>
      </c>
      <c r="L409" s="6">
        <f t="shared" si="150"/>
        <v>0</v>
      </c>
      <c r="M409" s="41"/>
      <c r="N409" s="41"/>
      <c r="O409" s="41"/>
      <c r="P409" s="41"/>
      <c r="Q409" s="53" t="s">
        <v>110</v>
      </c>
      <c r="R409" s="1">
        <f t="shared" si="151"/>
        <v>0</v>
      </c>
      <c r="S409" s="6">
        <f>Turniere!C1574</f>
        <v>0</v>
      </c>
      <c r="T409" s="6">
        <f>Turniere!D1574</f>
        <v>0</v>
      </c>
      <c r="U409" s="1">
        <f t="shared" si="152"/>
        <v>0</v>
      </c>
      <c r="V409" s="6">
        <f>Turniere!E1574</f>
        <v>0</v>
      </c>
      <c r="W409" s="6">
        <f>Turniere!F1574</f>
        <v>0</v>
      </c>
      <c r="X409" s="1">
        <f t="shared" si="153"/>
        <v>0</v>
      </c>
      <c r="Y409" s="6">
        <f>Turniere!G1574</f>
        <v>0</v>
      </c>
      <c r="Z409" s="6">
        <f>Turniere!H1574</f>
        <v>0</v>
      </c>
      <c r="AA409" s="1">
        <f t="shared" si="154"/>
        <v>0</v>
      </c>
      <c r="AB409" s="6">
        <f t="shared" si="155"/>
        <v>0</v>
      </c>
    </row>
    <row r="410" spans="1:28" x14ac:dyDescent="0.25">
      <c r="A410" s="16" t="str">
        <f>$A$25</f>
        <v>19.</v>
      </c>
      <c r="B410" s="1">
        <f t="shared" si="146"/>
        <v>0</v>
      </c>
      <c r="C410" s="6">
        <f>Turniere!C700</f>
        <v>0</v>
      </c>
      <c r="D410" s="6">
        <f>Turniere!D700</f>
        <v>0</v>
      </c>
      <c r="E410" s="1">
        <f t="shared" si="147"/>
        <v>0</v>
      </c>
      <c r="F410" s="6">
        <f>Turniere!E700</f>
        <v>0</v>
      </c>
      <c r="G410" s="6">
        <f>Turniere!F700</f>
        <v>0</v>
      </c>
      <c r="H410" s="1">
        <f t="shared" si="148"/>
        <v>0</v>
      </c>
      <c r="I410" s="6">
        <f>Turniere!G700</f>
        <v>0</v>
      </c>
      <c r="J410" s="6">
        <f>Turniere!H700</f>
        <v>0</v>
      </c>
      <c r="K410" s="1">
        <f t="shared" si="149"/>
        <v>0</v>
      </c>
      <c r="L410" s="6">
        <f t="shared" si="150"/>
        <v>0</v>
      </c>
      <c r="M410" s="41"/>
      <c r="N410" s="41"/>
      <c r="O410" s="41"/>
      <c r="P410" s="41"/>
      <c r="Q410" s="53" t="s">
        <v>111</v>
      </c>
      <c r="R410" s="1">
        <f t="shared" si="151"/>
        <v>0</v>
      </c>
      <c r="S410" s="6">
        <f>Turniere!C1612</f>
        <v>0</v>
      </c>
      <c r="T410" s="6">
        <f>Turniere!D1612</f>
        <v>0</v>
      </c>
      <c r="U410" s="1">
        <f t="shared" si="152"/>
        <v>0</v>
      </c>
      <c r="V410" s="6">
        <f>Turniere!E1612</f>
        <v>0</v>
      </c>
      <c r="W410" s="6">
        <f>Turniere!F1612</f>
        <v>0</v>
      </c>
      <c r="X410" s="1">
        <f t="shared" si="153"/>
        <v>0</v>
      </c>
      <c r="Y410" s="6">
        <f>Turniere!G1612</f>
        <v>0</v>
      </c>
      <c r="Z410" s="6">
        <f>Turniere!H1612</f>
        <v>0</v>
      </c>
      <c r="AA410" s="1">
        <f t="shared" si="154"/>
        <v>0</v>
      </c>
      <c r="AB410" s="6">
        <f t="shared" si="155"/>
        <v>0</v>
      </c>
    </row>
    <row r="411" spans="1:28" x14ac:dyDescent="0.25">
      <c r="A411" s="16" t="str">
        <f>$A$26</f>
        <v>20.</v>
      </c>
      <c r="B411" s="1">
        <f t="shared" si="146"/>
        <v>0</v>
      </c>
      <c r="C411" s="6">
        <f>Turniere!C738</f>
        <v>0</v>
      </c>
      <c r="D411" s="6">
        <f>Turniere!D738</f>
        <v>0</v>
      </c>
      <c r="E411" s="1">
        <f t="shared" si="147"/>
        <v>0</v>
      </c>
      <c r="F411" s="6">
        <f>Turniere!E738</f>
        <v>0</v>
      </c>
      <c r="G411" s="6">
        <f>Turniere!F738</f>
        <v>0</v>
      </c>
      <c r="H411" s="1">
        <f t="shared" si="148"/>
        <v>0</v>
      </c>
      <c r="I411" s="6">
        <f>Turniere!G738</f>
        <v>0</v>
      </c>
      <c r="J411" s="6">
        <f>Turniere!H738</f>
        <v>0</v>
      </c>
      <c r="K411" s="1">
        <f t="shared" si="149"/>
        <v>0</v>
      </c>
      <c r="L411" s="6">
        <f t="shared" si="150"/>
        <v>0</v>
      </c>
      <c r="M411" s="41"/>
      <c r="N411" s="41"/>
      <c r="O411" s="41"/>
      <c r="P411" s="41"/>
      <c r="Q411" s="53" t="s">
        <v>112</v>
      </c>
      <c r="R411" s="1">
        <f t="shared" si="151"/>
        <v>0</v>
      </c>
      <c r="S411" s="6">
        <f>Turniere!C1650</f>
        <v>0</v>
      </c>
      <c r="T411" s="6">
        <f>Turniere!D1650</f>
        <v>0</v>
      </c>
      <c r="U411" s="1">
        <f t="shared" si="152"/>
        <v>0</v>
      </c>
      <c r="V411" s="6">
        <f>Turniere!E1650</f>
        <v>0</v>
      </c>
      <c r="W411" s="6">
        <f>Turniere!F1650</f>
        <v>0</v>
      </c>
      <c r="X411" s="1">
        <f t="shared" si="153"/>
        <v>0</v>
      </c>
      <c r="Y411" s="6">
        <f>Turniere!G1650</f>
        <v>0</v>
      </c>
      <c r="Z411" s="6">
        <f>Turniere!H1650</f>
        <v>0</v>
      </c>
      <c r="AA411" s="1">
        <f t="shared" si="154"/>
        <v>0</v>
      </c>
      <c r="AB411" s="6">
        <f t="shared" si="155"/>
        <v>0</v>
      </c>
    </row>
    <row r="412" spans="1:28" x14ac:dyDescent="0.25">
      <c r="A412" s="16" t="str">
        <f>$A$27</f>
        <v>21.</v>
      </c>
      <c r="B412" s="1">
        <f t="shared" si="146"/>
        <v>0</v>
      </c>
      <c r="C412" s="6">
        <f>Turniere!C776</f>
        <v>0</v>
      </c>
      <c r="D412" s="6">
        <f>Turniere!D776</f>
        <v>0</v>
      </c>
      <c r="E412" s="1">
        <f t="shared" si="147"/>
        <v>0</v>
      </c>
      <c r="F412" s="6">
        <f>Turniere!E776</f>
        <v>0</v>
      </c>
      <c r="G412" s="6">
        <f>Turniere!F776</f>
        <v>0</v>
      </c>
      <c r="H412" s="1">
        <f t="shared" si="148"/>
        <v>0</v>
      </c>
      <c r="I412" s="6">
        <f>Turniere!G776</f>
        <v>0</v>
      </c>
      <c r="J412" s="6">
        <f>Turniere!H776</f>
        <v>0</v>
      </c>
      <c r="K412" s="1">
        <f t="shared" si="149"/>
        <v>0</v>
      </c>
      <c r="L412" s="6">
        <f t="shared" si="150"/>
        <v>0</v>
      </c>
      <c r="M412" s="41"/>
      <c r="N412" s="41"/>
      <c r="O412" s="41"/>
      <c r="P412" s="41"/>
      <c r="Q412" s="53" t="s">
        <v>113</v>
      </c>
      <c r="R412" s="1">
        <f t="shared" si="151"/>
        <v>0</v>
      </c>
      <c r="S412" s="6">
        <f>Turniere!C1688</f>
        <v>0</v>
      </c>
      <c r="T412" s="6">
        <f>Turniere!D1688</f>
        <v>0</v>
      </c>
      <c r="U412" s="1">
        <f t="shared" si="152"/>
        <v>0</v>
      </c>
      <c r="V412" s="6">
        <f>Turniere!E1688</f>
        <v>0</v>
      </c>
      <c r="W412" s="6">
        <f>Turniere!F1688</f>
        <v>0</v>
      </c>
      <c r="X412" s="1">
        <f t="shared" si="153"/>
        <v>0</v>
      </c>
      <c r="Y412" s="6">
        <f>Turniere!G1688</f>
        <v>0</v>
      </c>
      <c r="Z412" s="6">
        <f>Turniere!H1688</f>
        <v>0</v>
      </c>
      <c r="AA412" s="1">
        <f t="shared" si="154"/>
        <v>0</v>
      </c>
      <c r="AB412" s="6">
        <f t="shared" si="155"/>
        <v>0</v>
      </c>
    </row>
    <row r="413" spans="1:28" x14ac:dyDescent="0.25">
      <c r="A413" s="16" t="str">
        <f>$A$28</f>
        <v>22.</v>
      </c>
      <c r="B413" s="1">
        <f t="shared" si="146"/>
        <v>0</v>
      </c>
      <c r="C413" s="6">
        <f>Turniere!C814</f>
        <v>0</v>
      </c>
      <c r="D413" s="6">
        <f>Turniere!D814</f>
        <v>0</v>
      </c>
      <c r="E413" s="1">
        <f t="shared" si="147"/>
        <v>0</v>
      </c>
      <c r="F413" s="6">
        <f>Turniere!E814</f>
        <v>0</v>
      </c>
      <c r="G413" s="6">
        <f>Turniere!F814</f>
        <v>0</v>
      </c>
      <c r="H413" s="1">
        <f t="shared" si="148"/>
        <v>0</v>
      </c>
      <c r="I413" s="6">
        <f>Turniere!G814</f>
        <v>0</v>
      </c>
      <c r="J413" s="6">
        <f>Turniere!H814</f>
        <v>0</v>
      </c>
      <c r="K413" s="1">
        <f t="shared" si="149"/>
        <v>0</v>
      </c>
      <c r="L413" s="6">
        <f t="shared" si="150"/>
        <v>0</v>
      </c>
      <c r="M413" s="41"/>
      <c r="N413" s="41"/>
      <c r="O413" s="41"/>
      <c r="P413" s="41"/>
      <c r="Q413" s="53" t="s">
        <v>114</v>
      </c>
      <c r="R413" s="1">
        <f t="shared" si="151"/>
        <v>0</v>
      </c>
      <c r="S413" s="6">
        <f>Turniere!C1726</f>
        <v>0</v>
      </c>
      <c r="T413" s="6">
        <f>Turniere!D1726</f>
        <v>0</v>
      </c>
      <c r="U413" s="1">
        <f t="shared" si="152"/>
        <v>0</v>
      </c>
      <c r="V413" s="6">
        <f>Turniere!E1726</f>
        <v>0</v>
      </c>
      <c r="W413" s="6">
        <f>Turniere!F1726</f>
        <v>0</v>
      </c>
      <c r="X413" s="1">
        <f t="shared" si="153"/>
        <v>0</v>
      </c>
      <c r="Y413" s="6">
        <f>Turniere!G1726</f>
        <v>0</v>
      </c>
      <c r="Z413" s="6">
        <f>Turniere!H1726</f>
        <v>0</v>
      </c>
      <c r="AA413" s="1">
        <f t="shared" si="154"/>
        <v>0</v>
      </c>
      <c r="AB413" s="6">
        <f t="shared" si="155"/>
        <v>0</v>
      </c>
    </row>
    <row r="414" spans="1:28" x14ac:dyDescent="0.25">
      <c r="A414" s="70" t="str">
        <f>$A$29</f>
        <v>23.</v>
      </c>
      <c r="B414" s="1">
        <f t="shared" si="146"/>
        <v>0</v>
      </c>
      <c r="C414" s="6">
        <f>Turniere!C852</f>
        <v>0</v>
      </c>
      <c r="D414" s="6">
        <f>Turniere!D852*2</f>
        <v>0</v>
      </c>
      <c r="E414" s="1">
        <f t="shared" si="147"/>
        <v>0</v>
      </c>
      <c r="F414" s="6">
        <f>Turniere!E852</f>
        <v>0</v>
      </c>
      <c r="G414" s="6">
        <f>Turniere!F852</f>
        <v>0</v>
      </c>
      <c r="H414" s="1">
        <f t="shared" si="148"/>
        <v>0</v>
      </c>
      <c r="I414" s="6">
        <f>Turniere!G852</f>
        <v>0</v>
      </c>
      <c r="J414" s="6">
        <f>Turniere!H852</f>
        <v>0</v>
      </c>
      <c r="K414" s="1">
        <f t="shared" si="149"/>
        <v>0</v>
      </c>
      <c r="L414" s="6">
        <f t="shared" si="150"/>
        <v>0</v>
      </c>
      <c r="M414" s="41"/>
      <c r="N414" s="41"/>
      <c r="O414" s="41"/>
      <c r="P414" s="41"/>
      <c r="Q414" s="61" t="s">
        <v>115</v>
      </c>
      <c r="R414" s="1">
        <f t="shared" si="151"/>
        <v>0</v>
      </c>
      <c r="S414" s="6">
        <f>Turniere!C1764</f>
        <v>0</v>
      </c>
      <c r="T414" s="6">
        <f>Turniere!D1764*2</f>
        <v>0</v>
      </c>
      <c r="U414" s="1">
        <f t="shared" si="152"/>
        <v>0</v>
      </c>
      <c r="V414" s="6">
        <f>Turniere!E1764</f>
        <v>0</v>
      </c>
      <c r="W414" s="6">
        <f>Turniere!F1764</f>
        <v>0</v>
      </c>
      <c r="X414" s="1">
        <f t="shared" si="153"/>
        <v>0</v>
      </c>
      <c r="Y414" s="6">
        <f>Turniere!G1764</f>
        <v>0</v>
      </c>
      <c r="Z414" s="6">
        <f>Turniere!H1764</f>
        <v>0</v>
      </c>
      <c r="AA414" s="1">
        <f t="shared" si="154"/>
        <v>0</v>
      </c>
      <c r="AB414" s="6">
        <f t="shared" si="155"/>
        <v>0</v>
      </c>
    </row>
    <row r="415" spans="1:28" x14ac:dyDescent="0.25">
      <c r="A415" s="49" t="str">
        <f>$A$30</f>
        <v>24.</v>
      </c>
      <c r="B415" s="1">
        <f t="shared" si="146"/>
        <v>0</v>
      </c>
      <c r="C415" s="6">
        <f>Turniere!C890</f>
        <v>0</v>
      </c>
      <c r="D415" s="6">
        <f>Turniere!D890</f>
        <v>0</v>
      </c>
      <c r="E415" s="1">
        <f t="shared" si="147"/>
        <v>0</v>
      </c>
      <c r="F415" s="6">
        <f>Turniere!E890</f>
        <v>0</v>
      </c>
      <c r="G415" s="6">
        <f>Turniere!F890</f>
        <v>0</v>
      </c>
      <c r="H415" s="1">
        <f t="shared" si="148"/>
        <v>0</v>
      </c>
      <c r="I415" s="6">
        <f>Turniere!G890</f>
        <v>0</v>
      </c>
      <c r="J415" s="6">
        <f>Turniere!H890</f>
        <v>0</v>
      </c>
      <c r="K415" s="1">
        <f t="shared" si="149"/>
        <v>0</v>
      </c>
      <c r="L415" s="6">
        <f t="shared" si="150"/>
        <v>0</v>
      </c>
      <c r="M415" s="41"/>
      <c r="N415" s="41"/>
      <c r="O415" s="41"/>
      <c r="P415" s="41"/>
      <c r="Q415" s="53" t="s">
        <v>116</v>
      </c>
      <c r="R415" s="1">
        <f t="shared" si="151"/>
        <v>0</v>
      </c>
      <c r="S415" s="6">
        <f>Turniere!C1802</f>
        <v>0</v>
      </c>
      <c r="T415" s="6">
        <f>Turniere!D1802</f>
        <v>0</v>
      </c>
      <c r="U415" s="1">
        <f t="shared" si="152"/>
        <v>0</v>
      </c>
      <c r="V415" s="6">
        <f>Turniere!E1802</f>
        <v>0</v>
      </c>
      <c r="W415" s="6">
        <f>Turniere!F1802</f>
        <v>0</v>
      </c>
      <c r="X415" s="1">
        <f t="shared" si="153"/>
        <v>0</v>
      </c>
      <c r="Y415" s="6">
        <f>Turniere!G1802</f>
        <v>0</v>
      </c>
      <c r="Z415" s="6">
        <f>Turniere!H1802</f>
        <v>0</v>
      </c>
      <c r="AA415" s="1">
        <f t="shared" si="154"/>
        <v>0</v>
      </c>
      <c r="AB415" s="6">
        <f t="shared" si="155"/>
        <v>0</v>
      </c>
    </row>
    <row r="416" spans="1:28" x14ac:dyDescent="0.25">
      <c r="B416" s="111" t="s">
        <v>49</v>
      </c>
      <c r="C416" s="111"/>
      <c r="D416" s="111"/>
      <c r="E416" s="111"/>
      <c r="F416" s="111"/>
      <c r="G416" s="111"/>
      <c r="H416" s="111"/>
      <c r="I416" s="111"/>
      <c r="J416" s="111"/>
      <c r="K416" s="1">
        <f>SUM(K392:K415)</f>
        <v>0</v>
      </c>
      <c r="L416" s="1">
        <f>SUM(L392:L415)</f>
        <v>0</v>
      </c>
      <c r="R416" s="111" t="s">
        <v>49</v>
      </c>
      <c r="S416" s="111"/>
      <c r="T416" s="111"/>
      <c r="U416" s="111"/>
      <c r="V416" s="111"/>
      <c r="W416" s="111"/>
      <c r="X416" s="111"/>
      <c r="Y416" s="111"/>
      <c r="Z416" s="111"/>
      <c r="AA416" s="1">
        <f>SUM(AA391:AA415)</f>
        <v>0</v>
      </c>
      <c r="AB416" s="1">
        <f>SUM(AB391:AB415)</f>
        <v>0</v>
      </c>
    </row>
    <row r="421" spans="1:28" ht="15.75" thickBot="1" x14ac:dyDescent="0.3"/>
    <row r="422" spans="1:28" ht="27" thickBot="1" x14ac:dyDescent="0.45">
      <c r="A422" s="12"/>
      <c r="B422" s="116">
        <f>Turniere!$B$16</f>
        <v>13</v>
      </c>
      <c r="C422" s="116"/>
      <c r="D422" s="116"/>
      <c r="E422" s="116"/>
      <c r="F422" s="116"/>
      <c r="G422" s="116"/>
      <c r="H422" s="116"/>
      <c r="I422" s="116"/>
      <c r="J422" s="116"/>
      <c r="K422" s="116"/>
      <c r="L422" s="1" t="s">
        <v>43</v>
      </c>
      <c r="Q422" s="12"/>
      <c r="R422" s="116">
        <f>Turniere!$B$16</f>
        <v>13</v>
      </c>
      <c r="S422" s="116"/>
      <c r="T422" s="116"/>
      <c r="U422" s="116"/>
      <c r="V422" s="116"/>
      <c r="W422" s="116"/>
      <c r="X422" s="116"/>
      <c r="Y422" s="116"/>
      <c r="Z422" s="116"/>
      <c r="AA422" s="116"/>
      <c r="AB422" s="1" t="s">
        <v>43</v>
      </c>
    </row>
    <row r="423" spans="1:28" x14ac:dyDescent="0.25">
      <c r="A423" s="12" t="s">
        <v>3</v>
      </c>
      <c r="B423" s="117" t="s">
        <v>44</v>
      </c>
      <c r="C423" s="117"/>
      <c r="D423" s="117"/>
      <c r="E423" s="117"/>
      <c r="F423" s="117"/>
      <c r="G423" s="117"/>
      <c r="H423" s="117"/>
      <c r="I423" s="117"/>
      <c r="J423" s="117"/>
      <c r="K423" s="117"/>
      <c r="L423" s="2">
        <f>L451*L424</f>
        <v>0</v>
      </c>
      <c r="Q423" s="12" t="s">
        <v>3</v>
      </c>
      <c r="R423" s="117" t="s">
        <v>44</v>
      </c>
      <c r="S423" s="117"/>
      <c r="T423" s="117"/>
      <c r="U423" s="117"/>
      <c r="V423" s="117"/>
      <c r="W423" s="117"/>
      <c r="X423" s="117"/>
      <c r="Y423" s="117"/>
      <c r="Z423" s="117"/>
      <c r="AA423" s="117"/>
      <c r="AB423" s="2">
        <f>AB451*AB424</f>
        <v>0</v>
      </c>
    </row>
    <row r="424" spans="1:28" x14ac:dyDescent="0.25">
      <c r="A424" s="11" t="s">
        <v>45</v>
      </c>
      <c r="B424" s="96" t="s">
        <v>46</v>
      </c>
      <c r="C424" s="96"/>
      <c r="D424" s="96"/>
      <c r="E424" s="96"/>
      <c r="F424" s="96"/>
      <c r="G424" s="96"/>
      <c r="H424" s="96"/>
      <c r="I424" s="96"/>
      <c r="J424" s="96"/>
      <c r="K424" s="96"/>
      <c r="L424" s="13">
        <v>5.0000000000000001E-3</v>
      </c>
      <c r="Q424" s="11" t="s">
        <v>45</v>
      </c>
      <c r="R424" s="118" t="str">
        <f>$R$4</f>
        <v xml:space="preserve">Zeitraum 26.10.2019 - 02.04.2020         </v>
      </c>
      <c r="S424" s="118"/>
      <c r="T424" s="118"/>
      <c r="U424" s="118"/>
      <c r="V424" s="118"/>
      <c r="W424" s="118"/>
      <c r="X424" s="118"/>
      <c r="Y424" s="118"/>
      <c r="Z424" s="118"/>
      <c r="AA424" s="118"/>
      <c r="AB424" s="13">
        <v>5.0000000000000001E-3</v>
      </c>
    </row>
    <row r="425" spans="1:28" ht="46.5" x14ac:dyDescent="0.25">
      <c r="B425" s="14" t="s">
        <v>40</v>
      </c>
      <c r="C425" s="14" t="s">
        <v>10</v>
      </c>
      <c r="D425" s="14" t="s">
        <v>6</v>
      </c>
      <c r="E425" s="14" t="s">
        <v>41</v>
      </c>
      <c r="F425" s="14" t="s">
        <v>10</v>
      </c>
      <c r="G425" s="14" t="s">
        <v>6</v>
      </c>
      <c r="H425" s="14" t="s">
        <v>4</v>
      </c>
      <c r="I425" s="14" t="s">
        <v>10</v>
      </c>
      <c r="J425" s="14" t="s">
        <v>6</v>
      </c>
      <c r="K425" s="14" t="s">
        <v>11</v>
      </c>
      <c r="L425" s="14" t="s">
        <v>6</v>
      </c>
      <c r="R425" s="14" t="s">
        <v>40</v>
      </c>
      <c r="S425" s="14" t="s">
        <v>10</v>
      </c>
      <c r="T425" s="14" t="s">
        <v>6</v>
      </c>
      <c r="U425" s="14" t="s">
        <v>41</v>
      </c>
      <c r="V425" s="14" t="s">
        <v>10</v>
      </c>
      <c r="W425" s="14" t="s">
        <v>6</v>
      </c>
      <c r="X425" s="14" t="s">
        <v>4</v>
      </c>
      <c r="Y425" s="14" t="s">
        <v>10</v>
      </c>
      <c r="Z425" s="14" t="s">
        <v>6</v>
      </c>
      <c r="AA425" s="14" t="s">
        <v>11</v>
      </c>
      <c r="AB425" s="14" t="s">
        <v>6</v>
      </c>
    </row>
    <row r="426" spans="1:28" x14ac:dyDescent="0.25">
      <c r="A426" s="1" t="s">
        <v>47</v>
      </c>
      <c r="B426" s="111" t="s">
        <v>48</v>
      </c>
      <c r="C426" s="111"/>
      <c r="D426" s="111"/>
      <c r="E426" s="111"/>
      <c r="F426" s="111"/>
      <c r="G426" s="111"/>
      <c r="H426" s="111"/>
      <c r="I426" s="111"/>
      <c r="J426" s="111"/>
      <c r="K426" s="111"/>
      <c r="L426" s="1"/>
      <c r="M426" s="60" t="s">
        <v>131</v>
      </c>
      <c r="N426" s="60">
        <v>1</v>
      </c>
      <c r="O426" s="51" t="s">
        <v>130</v>
      </c>
      <c r="P426" s="51">
        <v>1</v>
      </c>
      <c r="Q426" s="1" t="s">
        <v>47</v>
      </c>
      <c r="R426" s="86" t="s">
        <v>68</v>
      </c>
      <c r="S426" s="106"/>
      <c r="T426" s="106"/>
      <c r="U426" s="106"/>
      <c r="V426" s="106"/>
      <c r="W426" s="106"/>
      <c r="X426" s="106"/>
      <c r="Y426" s="106"/>
      <c r="Z426" s="87"/>
      <c r="AA426" s="1">
        <f>K451</f>
        <v>0</v>
      </c>
      <c r="AB426" s="1">
        <f>L451</f>
        <v>0</v>
      </c>
    </row>
    <row r="427" spans="1:28" x14ac:dyDescent="0.25">
      <c r="A427" s="15" t="str">
        <f>$A$7</f>
        <v>1.</v>
      </c>
      <c r="B427" s="1">
        <f t="shared" ref="B427:B450" si="157">COUNTIF(D427,"&gt;10")</f>
        <v>0</v>
      </c>
      <c r="C427" s="6">
        <f>Turniere!C16</f>
        <v>0</v>
      </c>
      <c r="D427" s="6">
        <f>Turniere!D16*2</f>
        <v>0</v>
      </c>
      <c r="E427" s="1">
        <f t="shared" ref="E427:E450" si="158">COUNTIF(G427,"&gt;10")</f>
        <v>0</v>
      </c>
      <c r="F427" s="6">
        <f>Turniere!E16</f>
        <v>0</v>
      </c>
      <c r="G427" s="6">
        <f>Turniere!F16</f>
        <v>0</v>
      </c>
      <c r="H427" s="1">
        <f t="shared" ref="H427:H450" si="159">COUNTIF(J427,"&gt;10")</f>
        <v>0</v>
      </c>
      <c r="I427" s="6">
        <f>Turniere!G16</f>
        <v>0</v>
      </c>
      <c r="J427" s="6">
        <f>Turniere!H16</f>
        <v>0</v>
      </c>
      <c r="K427" s="1">
        <f t="shared" ref="K427:K450" si="160">B427+E427+H427</f>
        <v>0</v>
      </c>
      <c r="L427" s="42">
        <f t="shared" ref="L427:L450" si="161">D427+G427+J427</f>
        <v>0</v>
      </c>
      <c r="M427" s="51" t="s">
        <v>130</v>
      </c>
      <c r="N427" s="51">
        <v>1</v>
      </c>
      <c r="O427" s="51" t="s">
        <v>130</v>
      </c>
      <c r="P427" s="51">
        <v>2</v>
      </c>
      <c r="Q427" s="16" t="str">
        <f>Q392</f>
        <v>25.</v>
      </c>
      <c r="R427" s="1">
        <f t="shared" ref="R427:R450" si="162">COUNTIF(T427,"&gt;10")</f>
        <v>0</v>
      </c>
      <c r="S427" s="6">
        <f>Turniere!C929</f>
        <v>0</v>
      </c>
      <c r="T427" s="6">
        <f>Turniere!D929</f>
        <v>0</v>
      </c>
      <c r="U427" s="1">
        <f t="shared" ref="U427:U450" si="163">COUNTIF(W427,"&gt;10")</f>
        <v>0</v>
      </c>
      <c r="V427" s="6">
        <f>Turniere!E929</f>
        <v>0</v>
      </c>
      <c r="W427" s="6">
        <f>Turniere!F929</f>
        <v>0</v>
      </c>
      <c r="X427" s="1">
        <f t="shared" ref="X427:X450" si="164">COUNTIF(Z427,"&gt;10")</f>
        <v>0</v>
      </c>
      <c r="Y427" s="6">
        <f>Turniere!G929</f>
        <v>0</v>
      </c>
      <c r="Z427" s="6">
        <f>Turniere!H929</f>
        <v>0</v>
      </c>
      <c r="AA427" s="1">
        <f t="shared" ref="AA427:AA450" si="165">R427+U427+X427</f>
        <v>0</v>
      </c>
      <c r="AB427" s="6">
        <f t="shared" ref="AB427:AB450" si="166">T427+W427+Z427</f>
        <v>0</v>
      </c>
    </row>
    <row r="428" spans="1:28" x14ac:dyDescent="0.25">
      <c r="A428" s="16" t="str">
        <f>$A$8</f>
        <v>2.</v>
      </c>
      <c r="B428" s="1">
        <f t="shared" si="157"/>
        <v>0</v>
      </c>
      <c r="C428" s="6">
        <f>Turniere!C55</f>
        <v>0</v>
      </c>
      <c r="D428" s="6">
        <f>Turniere!D55</f>
        <v>0</v>
      </c>
      <c r="E428" s="1">
        <f t="shared" si="158"/>
        <v>0</v>
      </c>
      <c r="F428" s="6">
        <f>Turniere!E55</f>
        <v>0</v>
      </c>
      <c r="G428" s="6">
        <f>Turniere!F55</f>
        <v>0</v>
      </c>
      <c r="H428" s="1">
        <f t="shared" si="159"/>
        <v>0</v>
      </c>
      <c r="I428" s="6">
        <f>Turniere!G55</f>
        <v>0</v>
      </c>
      <c r="J428" s="6">
        <f>Turniere!H55</f>
        <v>0</v>
      </c>
      <c r="K428" s="1">
        <f t="shared" si="160"/>
        <v>0</v>
      </c>
      <c r="L428" s="6">
        <f t="shared" si="161"/>
        <v>0</v>
      </c>
      <c r="M428" s="51" t="s">
        <v>130</v>
      </c>
      <c r="N428" s="51">
        <v>1</v>
      </c>
      <c r="O428" s="41"/>
      <c r="P428" s="41"/>
      <c r="Q428" s="16" t="str">
        <f t="shared" ref="Q428:Q442" si="167">Q393</f>
        <v>26.</v>
      </c>
      <c r="R428" s="1">
        <f t="shared" si="162"/>
        <v>0</v>
      </c>
      <c r="S428" s="6">
        <f>Turniere!C967</f>
        <v>0</v>
      </c>
      <c r="T428" s="6">
        <f>Turniere!D967</f>
        <v>0</v>
      </c>
      <c r="U428" s="1">
        <f t="shared" si="163"/>
        <v>0</v>
      </c>
      <c r="V428" s="6">
        <f>Turniere!E967</f>
        <v>0</v>
      </c>
      <c r="W428" s="6">
        <f>Turniere!F967</f>
        <v>0</v>
      </c>
      <c r="X428" s="1">
        <f t="shared" si="164"/>
        <v>0</v>
      </c>
      <c r="Y428" s="6">
        <f>Turniere!G967</f>
        <v>0</v>
      </c>
      <c r="Z428" s="6">
        <f>Turniere!H967</f>
        <v>0</v>
      </c>
      <c r="AA428" s="1">
        <f t="shared" si="165"/>
        <v>0</v>
      </c>
      <c r="AB428" s="6">
        <f t="shared" si="166"/>
        <v>0</v>
      </c>
    </row>
    <row r="429" spans="1:28" x14ac:dyDescent="0.25">
      <c r="A429" s="16" t="str">
        <f>$A$9</f>
        <v>3.</v>
      </c>
      <c r="B429" s="1">
        <f t="shared" si="157"/>
        <v>0</v>
      </c>
      <c r="C429" s="6">
        <f>Turniere!C93</f>
        <v>0</v>
      </c>
      <c r="D429" s="6">
        <f>Turniere!D93</f>
        <v>0</v>
      </c>
      <c r="E429" s="1">
        <f t="shared" si="158"/>
        <v>0</v>
      </c>
      <c r="F429" s="6">
        <f>Turniere!E93</f>
        <v>0</v>
      </c>
      <c r="G429" s="6">
        <f>Turniere!F93</f>
        <v>0</v>
      </c>
      <c r="H429" s="1">
        <f t="shared" si="159"/>
        <v>0</v>
      </c>
      <c r="I429" s="6">
        <f>Turniere!G93</f>
        <v>0</v>
      </c>
      <c r="J429" s="6">
        <f>Turniere!H93</f>
        <v>0</v>
      </c>
      <c r="K429" s="1">
        <f t="shared" si="160"/>
        <v>0</v>
      </c>
      <c r="L429" s="6">
        <f t="shared" si="161"/>
        <v>0</v>
      </c>
      <c r="M429" s="51" t="s">
        <v>130</v>
      </c>
      <c r="N429" s="51">
        <v>1</v>
      </c>
      <c r="O429" s="41"/>
      <c r="P429" s="41"/>
      <c r="Q429" s="16" t="str">
        <f t="shared" si="167"/>
        <v>27.</v>
      </c>
      <c r="R429" s="1">
        <f t="shared" si="162"/>
        <v>0</v>
      </c>
      <c r="S429" s="6">
        <f>Turniere!C1005</f>
        <v>0</v>
      </c>
      <c r="T429" s="6">
        <f>Turniere!D1005</f>
        <v>0</v>
      </c>
      <c r="U429" s="1">
        <f t="shared" si="163"/>
        <v>0</v>
      </c>
      <c r="V429" s="6">
        <f>Turniere!E1005</f>
        <v>0</v>
      </c>
      <c r="W429" s="6">
        <f>Turniere!F1005</f>
        <v>0</v>
      </c>
      <c r="X429" s="1">
        <f t="shared" si="164"/>
        <v>0</v>
      </c>
      <c r="Y429" s="6">
        <f>Turniere!G1005</f>
        <v>0</v>
      </c>
      <c r="Z429" s="6">
        <f>Turniere!H1005</f>
        <v>0</v>
      </c>
      <c r="AA429" s="1">
        <f t="shared" si="165"/>
        <v>0</v>
      </c>
      <c r="AB429" s="6">
        <f t="shared" si="166"/>
        <v>0</v>
      </c>
    </row>
    <row r="430" spans="1:28" x14ac:dyDescent="0.25">
      <c r="A430" s="16" t="str">
        <f>$A$10</f>
        <v>4.</v>
      </c>
      <c r="B430" s="1">
        <f t="shared" si="157"/>
        <v>0</v>
      </c>
      <c r="C430" s="6">
        <f>Turniere!C131</f>
        <v>0</v>
      </c>
      <c r="D430" s="6">
        <f>Turniere!D131</f>
        <v>0</v>
      </c>
      <c r="E430" s="1">
        <f t="shared" si="158"/>
        <v>0</v>
      </c>
      <c r="F430" s="6">
        <f>Turniere!E131</f>
        <v>0</v>
      </c>
      <c r="G430" s="6">
        <f>Turniere!F131</f>
        <v>0</v>
      </c>
      <c r="H430" s="1">
        <f t="shared" si="159"/>
        <v>0</v>
      </c>
      <c r="I430" s="6">
        <f>Turniere!G131</f>
        <v>0</v>
      </c>
      <c r="J430" s="6">
        <f>Turniere!H131</f>
        <v>0</v>
      </c>
      <c r="K430" s="1">
        <f t="shared" si="160"/>
        <v>0</v>
      </c>
      <c r="L430" s="6">
        <f t="shared" si="161"/>
        <v>0</v>
      </c>
      <c r="M430" s="51" t="s">
        <v>130</v>
      </c>
      <c r="N430" s="51">
        <v>1</v>
      </c>
      <c r="O430" s="41"/>
      <c r="P430" s="41"/>
      <c r="Q430" s="16" t="str">
        <f t="shared" si="167"/>
        <v>28.</v>
      </c>
      <c r="R430" s="1">
        <f t="shared" si="162"/>
        <v>0</v>
      </c>
      <c r="S430" s="6">
        <f>Turniere!C1043</f>
        <v>0</v>
      </c>
      <c r="T430" s="6">
        <f>Turniere!D1043</f>
        <v>0</v>
      </c>
      <c r="U430" s="1">
        <f t="shared" si="163"/>
        <v>0</v>
      </c>
      <c r="V430" s="6">
        <f>Turniere!E1043</f>
        <v>0</v>
      </c>
      <c r="W430" s="6">
        <f>Turniere!F1043</f>
        <v>0</v>
      </c>
      <c r="X430" s="1">
        <f t="shared" si="164"/>
        <v>0</v>
      </c>
      <c r="Y430" s="6">
        <f>Turniere!G1043</f>
        <v>0</v>
      </c>
      <c r="Z430" s="6">
        <f>Turniere!H1043</f>
        <v>0</v>
      </c>
      <c r="AA430" s="1">
        <f t="shared" si="165"/>
        <v>0</v>
      </c>
      <c r="AB430" s="6">
        <f t="shared" si="166"/>
        <v>0</v>
      </c>
    </row>
    <row r="431" spans="1:28" x14ac:dyDescent="0.25">
      <c r="A431" s="16" t="str">
        <f>$A$11</f>
        <v>5.</v>
      </c>
      <c r="B431" s="1">
        <f t="shared" si="157"/>
        <v>0</v>
      </c>
      <c r="C431" s="6">
        <f>Turniere!C169</f>
        <v>0</v>
      </c>
      <c r="D431" s="6">
        <f>Turniere!D169</f>
        <v>0</v>
      </c>
      <c r="E431" s="1">
        <f t="shared" si="158"/>
        <v>0</v>
      </c>
      <c r="F431" s="6">
        <f>Turniere!E169</f>
        <v>0</v>
      </c>
      <c r="G431" s="6">
        <f>Turniere!F169</f>
        <v>0</v>
      </c>
      <c r="H431" s="1">
        <f t="shared" si="159"/>
        <v>0</v>
      </c>
      <c r="I431" s="6">
        <f>Turniere!G169</f>
        <v>0</v>
      </c>
      <c r="J431" s="6">
        <f>Turniere!H169</f>
        <v>0</v>
      </c>
      <c r="K431" s="1">
        <f t="shared" si="160"/>
        <v>0</v>
      </c>
      <c r="L431" s="6">
        <f t="shared" si="161"/>
        <v>0</v>
      </c>
      <c r="M431" s="41">
        <v>100</v>
      </c>
      <c r="N431" s="41">
        <v>1</v>
      </c>
      <c r="O431" s="41"/>
      <c r="P431" s="41"/>
      <c r="Q431" s="73" t="str">
        <f t="shared" si="167"/>
        <v>29.</v>
      </c>
      <c r="R431" s="1">
        <f t="shared" si="162"/>
        <v>0</v>
      </c>
      <c r="S431" s="6">
        <f>Turniere!C1081</f>
        <v>0</v>
      </c>
      <c r="T431" s="6">
        <f>Turniere!D1081</f>
        <v>0</v>
      </c>
      <c r="U431" s="1">
        <f t="shared" si="163"/>
        <v>0</v>
      </c>
      <c r="V431" s="6">
        <f>Turniere!E1081</f>
        <v>0</v>
      </c>
      <c r="W431" s="6">
        <f>Turniere!F1081</f>
        <v>0</v>
      </c>
      <c r="X431" s="1">
        <f t="shared" si="164"/>
        <v>0</v>
      </c>
      <c r="Y431" s="6">
        <f>Turniere!G1081</f>
        <v>0</v>
      </c>
      <c r="Z431" s="72">
        <f>Turniere!H1081*3</f>
        <v>0</v>
      </c>
      <c r="AA431" s="1">
        <f t="shared" si="165"/>
        <v>0</v>
      </c>
      <c r="AB431" s="6">
        <f t="shared" si="166"/>
        <v>0</v>
      </c>
    </row>
    <row r="432" spans="1:28" x14ac:dyDescent="0.25">
      <c r="A432" s="16" t="str">
        <f>$A$12</f>
        <v>6.</v>
      </c>
      <c r="B432" s="1">
        <f t="shared" si="157"/>
        <v>0</v>
      </c>
      <c r="C432" s="6">
        <f>Turniere!C207</f>
        <v>0</v>
      </c>
      <c r="D432" s="6">
        <f>Turniere!D207</f>
        <v>0</v>
      </c>
      <c r="E432" s="1">
        <f t="shared" si="158"/>
        <v>0</v>
      </c>
      <c r="F432" s="6">
        <f>Turniere!E207</f>
        <v>0</v>
      </c>
      <c r="G432" s="6">
        <f>Turniere!F207</f>
        <v>0</v>
      </c>
      <c r="H432" s="1">
        <f t="shared" si="159"/>
        <v>0</v>
      </c>
      <c r="I432" s="6">
        <f>Turniere!G207</f>
        <v>0</v>
      </c>
      <c r="J432" s="6">
        <f>Turniere!H207</f>
        <v>0</v>
      </c>
      <c r="K432" s="1">
        <f t="shared" si="160"/>
        <v>0</v>
      </c>
      <c r="L432" s="6">
        <f t="shared" si="161"/>
        <v>0</v>
      </c>
      <c r="M432" s="41">
        <v>100</v>
      </c>
      <c r="N432" s="41">
        <v>1</v>
      </c>
      <c r="O432" s="41"/>
      <c r="P432" s="41"/>
      <c r="Q432" s="16" t="str">
        <f t="shared" si="167"/>
        <v>30.</v>
      </c>
      <c r="R432" s="1">
        <f t="shared" si="162"/>
        <v>0</v>
      </c>
      <c r="S432" s="6">
        <f>Turniere!C1119</f>
        <v>0</v>
      </c>
      <c r="T432" s="6">
        <f>Turniere!D1119</f>
        <v>0</v>
      </c>
      <c r="U432" s="1">
        <f t="shared" si="163"/>
        <v>0</v>
      </c>
      <c r="V432" s="6">
        <f>Turniere!E1119</f>
        <v>0</v>
      </c>
      <c r="W432" s="6">
        <f>Turniere!F1119</f>
        <v>0</v>
      </c>
      <c r="X432" s="1">
        <f t="shared" si="164"/>
        <v>0</v>
      </c>
      <c r="Y432" s="6">
        <f>Turniere!G1119</f>
        <v>0</v>
      </c>
      <c r="Z432" s="6">
        <f>Turniere!H1119</f>
        <v>0</v>
      </c>
      <c r="AA432" s="1">
        <f t="shared" si="165"/>
        <v>0</v>
      </c>
      <c r="AB432" s="6">
        <f t="shared" si="166"/>
        <v>0</v>
      </c>
    </row>
    <row r="433" spans="1:28" x14ac:dyDescent="0.25">
      <c r="A433" s="16" t="str">
        <f>$A$13</f>
        <v>7.</v>
      </c>
      <c r="B433" s="1">
        <f t="shared" si="157"/>
        <v>0</v>
      </c>
      <c r="C433" s="6">
        <f>Turniere!C245</f>
        <v>0</v>
      </c>
      <c r="D433" s="6">
        <f>Turniere!D245</f>
        <v>0</v>
      </c>
      <c r="E433" s="1">
        <f t="shared" si="158"/>
        <v>0</v>
      </c>
      <c r="F433" s="6">
        <f>Turniere!E245</f>
        <v>0</v>
      </c>
      <c r="G433" s="6">
        <f>Turniere!F245</f>
        <v>0</v>
      </c>
      <c r="H433" s="1">
        <f t="shared" si="159"/>
        <v>0</v>
      </c>
      <c r="I433" s="6">
        <f>Turniere!G245</f>
        <v>0</v>
      </c>
      <c r="J433" s="6">
        <f>Turniere!H245</f>
        <v>0</v>
      </c>
      <c r="K433" s="1">
        <f t="shared" si="160"/>
        <v>0</v>
      </c>
      <c r="L433" s="6">
        <f t="shared" si="161"/>
        <v>0</v>
      </c>
      <c r="M433" s="41">
        <v>50</v>
      </c>
      <c r="N433" s="41">
        <v>1</v>
      </c>
      <c r="O433" s="41"/>
      <c r="P433" s="41"/>
      <c r="Q433" s="16" t="str">
        <f t="shared" si="167"/>
        <v>31.</v>
      </c>
      <c r="R433" s="1">
        <f t="shared" si="162"/>
        <v>0</v>
      </c>
      <c r="S433" s="6">
        <f>Turniere!C1157</f>
        <v>0</v>
      </c>
      <c r="T433" s="6">
        <f>Turniere!D1157</f>
        <v>0</v>
      </c>
      <c r="U433" s="1">
        <f t="shared" si="163"/>
        <v>0</v>
      </c>
      <c r="V433" s="6">
        <f>Turniere!E1157</f>
        <v>0</v>
      </c>
      <c r="W433" s="6">
        <f>Turniere!F1157</f>
        <v>0</v>
      </c>
      <c r="X433" s="1">
        <f t="shared" si="164"/>
        <v>0</v>
      </c>
      <c r="Y433" s="6">
        <f>Turniere!G1157</f>
        <v>0</v>
      </c>
      <c r="Z433" s="6">
        <f>Turniere!H1157</f>
        <v>0</v>
      </c>
      <c r="AA433" s="1">
        <f t="shared" si="165"/>
        <v>0</v>
      </c>
      <c r="AB433" s="6">
        <f t="shared" si="166"/>
        <v>0</v>
      </c>
    </row>
    <row r="434" spans="1:28" x14ac:dyDescent="0.25">
      <c r="A434" s="15" t="str">
        <f>$A$14</f>
        <v>8.</v>
      </c>
      <c r="B434" s="1">
        <f t="shared" si="157"/>
        <v>0</v>
      </c>
      <c r="C434" s="6">
        <f>Turniere!C283</f>
        <v>0</v>
      </c>
      <c r="D434" s="6">
        <f>Turniere!D283*2</f>
        <v>0</v>
      </c>
      <c r="E434" s="1">
        <f t="shared" si="158"/>
        <v>0</v>
      </c>
      <c r="F434" s="6">
        <f>Turniere!E283</f>
        <v>0</v>
      </c>
      <c r="G434" s="6">
        <f>Turniere!F283</f>
        <v>0</v>
      </c>
      <c r="H434" s="1">
        <f t="shared" si="159"/>
        <v>0</v>
      </c>
      <c r="I434" s="6">
        <f>Turniere!G283</f>
        <v>0</v>
      </c>
      <c r="J434" s="6">
        <f>Turniere!H283</f>
        <v>0</v>
      </c>
      <c r="K434" s="1">
        <f t="shared" si="160"/>
        <v>0</v>
      </c>
      <c r="L434" s="6">
        <f t="shared" si="161"/>
        <v>0</v>
      </c>
      <c r="M434" s="41">
        <v>50</v>
      </c>
      <c r="N434" s="41">
        <v>1</v>
      </c>
      <c r="O434" s="41"/>
      <c r="P434" s="41"/>
      <c r="Q434" s="16" t="str">
        <f t="shared" si="167"/>
        <v>32.</v>
      </c>
      <c r="R434" s="1">
        <f t="shared" si="162"/>
        <v>0</v>
      </c>
      <c r="S434" s="6">
        <f>Turniere!C1195</f>
        <v>0</v>
      </c>
      <c r="T434" s="6">
        <f>Turniere!D1195</f>
        <v>0</v>
      </c>
      <c r="U434" s="1">
        <f t="shared" si="163"/>
        <v>0</v>
      </c>
      <c r="V434" s="6">
        <f>Turniere!E1195</f>
        <v>0</v>
      </c>
      <c r="W434" s="6">
        <f>Turniere!F1195</f>
        <v>0</v>
      </c>
      <c r="X434" s="1">
        <f t="shared" si="164"/>
        <v>0</v>
      </c>
      <c r="Y434" s="6">
        <f>Turniere!G1195</f>
        <v>0</v>
      </c>
      <c r="Z434" s="6">
        <f>Turniere!H1195</f>
        <v>0</v>
      </c>
      <c r="AA434" s="1">
        <f t="shared" si="165"/>
        <v>0</v>
      </c>
      <c r="AB434" s="6">
        <f t="shared" si="166"/>
        <v>0</v>
      </c>
    </row>
    <row r="435" spans="1:28" x14ac:dyDescent="0.25">
      <c r="A435" s="16" t="str">
        <f>$A$15</f>
        <v>9.</v>
      </c>
      <c r="B435" s="1">
        <f t="shared" si="157"/>
        <v>0</v>
      </c>
      <c r="C435" s="6">
        <f>Turniere!C321</f>
        <v>0</v>
      </c>
      <c r="D435" s="6">
        <f>Turniere!D321*2</f>
        <v>0</v>
      </c>
      <c r="E435" s="1">
        <f t="shared" si="158"/>
        <v>0</v>
      </c>
      <c r="F435" s="6">
        <f>Turniere!E321</f>
        <v>0</v>
      </c>
      <c r="G435" s="6">
        <f>Turniere!F321</f>
        <v>0</v>
      </c>
      <c r="H435" s="1">
        <f t="shared" si="159"/>
        <v>0</v>
      </c>
      <c r="I435" s="6">
        <f>Turniere!G321</f>
        <v>0</v>
      </c>
      <c r="J435" s="6">
        <f>Turniere!H321</f>
        <v>0</v>
      </c>
      <c r="K435" s="1">
        <f t="shared" si="160"/>
        <v>0</v>
      </c>
      <c r="L435" s="42">
        <f t="shared" si="161"/>
        <v>0</v>
      </c>
      <c r="M435" s="41">
        <v>200</v>
      </c>
      <c r="N435" s="41">
        <v>1</v>
      </c>
      <c r="O435" s="41"/>
      <c r="P435" s="41"/>
      <c r="Q435" s="16" t="str">
        <f t="shared" si="167"/>
        <v>33.</v>
      </c>
      <c r="R435" s="1">
        <f t="shared" si="162"/>
        <v>0</v>
      </c>
      <c r="S435" s="6">
        <f>Turniere!C1233</f>
        <v>0</v>
      </c>
      <c r="T435" s="6">
        <f>Turniere!D1233</f>
        <v>0</v>
      </c>
      <c r="U435" s="1">
        <f>COUNTIF(W435,"&gt;10")</f>
        <v>0</v>
      </c>
      <c r="V435" s="6">
        <f>Turniere!E1233</f>
        <v>0</v>
      </c>
      <c r="W435" s="6">
        <f>Turniere!F1233</f>
        <v>0</v>
      </c>
      <c r="X435" s="1">
        <f t="shared" si="164"/>
        <v>0</v>
      </c>
      <c r="Y435" s="6">
        <f>Turniere!G1233</f>
        <v>0</v>
      </c>
      <c r="Z435" s="6">
        <f>Turniere!H1233</f>
        <v>0</v>
      </c>
      <c r="AA435" s="1">
        <f t="shared" si="165"/>
        <v>0</v>
      </c>
      <c r="AB435" s="6">
        <f>T435+W435+Z435</f>
        <v>0</v>
      </c>
    </row>
    <row r="436" spans="1:28" x14ac:dyDescent="0.25">
      <c r="A436" s="16" t="str">
        <f>$A$16</f>
        <v>10.</v>
      </c>
      <c r="B436" s="1">
        <f t="shared" si="157"/>
        <v>0</v>
      </c>
      <c r="C436" s="6">
        <f>Turniere!C359</f>
        <v>0</v>
      </c>
      <c r="D436" s="6">
        <f>Turniere!D359</f>
        <v>0</v>
      </c>
      <c r="E436" s="1">
        <f t="shared" si="158"/>
        <v>0</v>
      </c>
      <c r="F436" s="6">
        <f>Turniere!E359</f>
        <v>0</v>
      </c>
      <c r="G436" s="6">
        <f>Turniere!F359</f>
        <v>0</v>
      </c>
      <c r="H436" s="1">
        <f t="shared" si="159"/>
        <v>0</v>
      </c>
      <c r="I436" s="6">
        <f>Turniere!G359</f>
        <v>0</v>
      </c>
      <c r="J436" s="6">
        <f>Turniere!H359</f>
        <v>0</v>
      </c>
      <c r="K436" s="1">
        <f t="shared" si="160"/>
        <v>0</v>
      </c>
      <c r="L436" s="6">
        <f t="shared" si="161"/>
        <v>0</v>
      </c>
      <c r="M436" s="41"/>
      <c r="N436" s="41"/>
      <c r="O436" s="41"/>
      <c r="P436" s="41"/>
      <c r="Q436" s="16" t="str">
        <f t="shared" si="167"/>
        <v>34.</v>
      </c>
      <c r="R436" s="1">
        <f t="shared" si="162"/>
        <v>0</v>
      </c>
      <c r="S436" s="6">
        <f>Turniere!C1271</f>
        <v>0</v>
      </c>
      <c r="T436" s="6">
        <f>Turniere!D1271</f>
        <v>0</v>
      </c>
      <c r="U436" s="1">
        <f t="shared" si="163"/>
        <v>0</v>
      </c>
      <c r="V436" s="6">
        <f>Turniere!E1271</f>
        <v>0</v>
      </c>
      <c r="W436" s="6">
        <f>Turniere!F1271</f>
        <v>0</v>
      </c>
      <c r="X436" s="1">
        <f t="shared" si="164"/>
        <v>0</v>
      </c>
      <c r="Y436" s="6">
        <f>Turniere!G1271</f>
        <v>0</v>
      </c>
      <c r="Z436" s="6">
        <f>Turniere!H1271</f>
        <v>0</v>
      </c>
      <c r="AA436" s="1">
        <f t="shared" si="165"/>
        <v>0</v>
      </c>
      <c r="AB436" s="6">
        <f t="shared" si="166"/>
        <v>0</v>
      </c>
    </row>
    <row r="437" spans="1:28" x14ac:dyDescent="0.25">
      <c r="A437" s="16" t="str">
        <f>$A$17</f>
        <v>11.</v>
      </c>
      <c r="B437" s="1">
        <f t="shared" si="157"/>
        <v>0</v>
      </c>
      <c r="C437" s="6">
        <f>Turniere!C397</f>
        <v>0</v>
      </c>
      <c r="D437" s="6">
        <f>Turniere!D397</f>
        <v>0</v>
      </c>
      <c r="E437" s="1">
        <f t="shared" si="158"/>
        <v>0</v>
      </c>
      <c r="F437" s="6">
        <f>Turniere!E397</f>
        <v>0</v>
      </c>
      <c r="G437" s="6">
        <f>Turniere!F397</f>
        <v>0</v>
      </c>
      <c r="H437" s="1">
        <f t="shared" si="159"/>
        <v>0</v>
      </c>
      <c r="I437" s="6">
        <f>Turniere!G397</f>
        <v>0</v>
      </c>
      <c r="J437" s="6">
        <f>Turniere!H397</f>
        <v>0</v>
      </c>
      <c r="K437" s="1">
        <f t="shared" si="160"/>
        <v>0</v>
      </c>
      <c r="L437" s="6">
        <f t="shared" si="161"/>
        <v>0</v>
      </c>
      <c r="M437" s="41"/>
      <c r="N437" s="41"/>
      <c r="O437" s="41"/>
      <c r="P437" s="41"/>
      <c r="Q437" s="16" t="str">
        <f t="shared" si="167"/>
        <v>35.</v>
      </c>
      <c r="R437" s="1">
        <f t="shared" si="162"/>
        <v>0</v>
      </c>
      <c r="S437" s="6">
        <f>Turniere!C1309</f>
        <v>0</v>
      </c>
      <c r="T437" s="6">
        <f>Turniere!D1309</f>
        <v>0</v>
      </c>
      <c r="U437" s="1">
        <f t="shared" si="163"/>
        <v>0</v>
      </c>
      <c r="V437" s="6">
        <f>Turniere!E1309</f>
        <v>0</v>
      </c>
      <c r="W437" s="6">
        <f>Turniere!F1309</f>
        <v>0</v>
      </c>
      <c r="X437" s="1">
        <f t="shared" si="164"/>
        <v>0</v>
      </c>
      <c r="Y437" s="6">
        <f>Turniere!G1309</f>
        <v>0</v>
      </c>
      <c r="Z437" s="6">
        <f>Turniere!H1309</f>
        <v>0</v>
      </c>
      <c r="AA437" s="1">
        <f t="shared" si="165"/>
        <v>0</v>
      </c>
      <c r="AB437" s="6">
        <f t="shared" si="166"/>
        <v>0</v>
      </c>
    </row>
    <row r="438" spans="1:28" x14ac:dyDescent="0.25">
      <c r="A438" s="16" t="str">
        <f>$A$18</f>
        <v>12.</v>
      </c>
      <c r="B438" s="1">
        <f t="shared" si="157"/>
        <v>0</v>
      </c>
      <c r="C438" s="6">
        <f>Turniere!C435</f>
        <v>0</v>
      </c>
      <c r="D438" s="6">
        <f>Turniere!D435</f>
        <v>0</v>
      </c>
      <c r="E438" s="1">
        <f t="shared" si="158"/>
        <v>0</v>
      </c>
      <c r="F438" s="6">
        <f>Turniere!E435</f>
        <v>0</v>
      </c>
      <c r="G438" s="6">
        <f>Turniere!F435</f>
        <v>0</v>
      </c>
      <c r="H438" s="1">
        <f t="shared" si="159"/>
        <v>0</v>
      </c>
      <c r="I438" s="6">
        <f>Turniere!G435</f>
        <v>0</v>
      </c>
      <c r="J438" s="6">
        <f>Turniere!H435</f>
        <v>0</v>
      </c>
      <c r="K438" s="1">
        <f t="shared" si="160"/>
        <v>0</v>
      </c>
      <c r="L438" s="6">
        <f t="shared" si="161"/>
        <v>0</v>
      </c>
      <c r="M438" s="41"/>
      <c r="N438" s="41"/>
      <c r="O438" s="41"/>
      <c r="P438" s="41"/>
      <c r="Q438" s="16" t="str">
        <f t="shared" si="167"/>
        <v>36.</v>
      </c>
      <c r="R438" s="1">
        <f t="shared" si="162"/>
        <v>0</v>
      </c>
      <c r="S438" s="6">
        <f>Turniere!C1347</f>
        <v>0</v>
      </c>
      <c r="T438" s="6">
        <f>Turniere!D1347</f>
        <v>0</v>
      </c>
      <c r="U438" s="1">
        <f t="shared" si="163"/>
        <v>0</v>
      </c>
      <c r="V438" s="6">
        <f>Turniere!E1347</f>
        <v>0</v>
      </c>
      <c r="W438" s="6">
        <f>Turniere!F1347</f>
        <v>0</v>
      </c>
      <c r="X438" s="1">
        <f t="shared" si="164"/>
        <v>0</v>
      </c>
      <c r="Y438" s="6">
        <f>Turniere!G1347</f>
        <v>0</v>
      </c>
      <c r="Z438" s="6">
        <f>Turniere!H1347</f>
        <v>0</v>
      </c>
      <c r="AA438" s="1">
        <f t="shared" si="165"/>
        <v>0</v>
      </c>
      <c r="AB438" s="6">
        <f t="shared" si="166"/>
        <v>0</v>
      </c>
    </row>
    <row r="439" spans="1:28" x14ac:dyDescent="0.25">
      <c r="A439" s="16" t="str">
        <f>$A$19</f>
        <v>13.</v>
      </c>
      <c r="B439" s="1">
        <f t="shared" si="157"/>
        <v>0</v>
      </c>
      <c r="C439" s="6">
        <f>Turniere!C473</f>
        <v>0</v>
      </c>
      <c r="D439" s="6">
        <f>Turniere!D473</f>
        <v>0</v>
      </c>
      <c r="E439" s="1">
        <f t="shared" si="158"/>
        <v>0</v>
      </c>
      <c r="F439" s="6">
        <f>Turniere!E473</f>
        <v>0</v>
      </c>
      <c r="G439" s="6">
        <f>Turniere!F473</f>
        <v>0</v>
      </c>
      <c r="H439" s="1">
        <f t="shared" si="159"/>
        <v>0</v>
      </c>
      <c r="I439" s="6">
        <f>Turniere!G473</f>
        <v>0</v>
      </c>
      <c r="J439" s="6">
        <f>Turniere!H473</f>
        <v>0</v>
      </c>
      <c r="K439" s="1">
        <f t="shared" si="160"/>
        <v>0</v>
      </c>
      <c r="L439" s="6">
        <f t="shared" si="161"/>
        <v>0</v>
      </c>
      <c r="M439" s="41"/>
      <c r="N439" s="41"/>
      <c r="O439" s="41"/>
      <c r="P439" s="41"/>
      <c r="Q439" s="16" t="str">
        <f t="shared" si="167"/>
        <v>37.</v>
      </c>
      <c r="R439" s="1">
        <f t="shared" si="162"/>
        <v>0</v>
      </c>
      <c r="S439" s="6">
        <f>Turniere!C1385</f>
        <v>0</v>
      </c>
      <c r="T439" s="6">
        <f>Turniere!D1385</f>
        <v>0</v>
      </c>
      <c r="U439" s="1">
        <f t="shared" si="163"/>
        <v>0</v>
      </c>
      <c r="V439" s="6">
        <f>Turniere!E1385</f>
        <v>0</v>
      </c>
      <c r="W439" s="6">
        <f>Turniere!F1385</f>
        <v>0</v>
      </c>
      <c r="X439" s="1">
        <f t="shared" si="164"/>
        <v>0</v>
      </c>
      <c r="Y439" s="6">
        <f>Turniere!G1385</f>
        <v>0</v>
      </c>
      <c r="Z439" s="6">
        <f>Turniere!H1385</f>
        <v>0</v>
      </c>
      <c r="AA439" s="1">
        <f t="shared" si="165"/>
        <v>0</v>
      </c>
      <c r="AB439" s="6">
        <f t="shared" si="166"/>
        <v>0</v>
      </c>
    </row>
    <row r="440" spans="1:28" x14ac:dyDescent="0.25">
      <c r="A440" s="15" t="str">
        <f>$A$20</f>
        <v>14.</v>
      </c>
      <c r="B440" s="1">
        <f t="shared" si="157"/>
        <v>0</v>
      </c>
      <c r="C440" s="6">
        <f>Turniere!C511</f>
        <v>0</v>
      </c>
      <c r="D440" s="6">
        <f>Turniere!D511*2</f>
        <v>0</v>
      </c>
      <c r="E440" s="1">
        <f t="shared" si="158"/>
        <v>0</v>
      </c>
      <c r="F440" s="6">
        <f>Turniere!E511</f>
        <v>0</v>
      </c>
      <c r="G440" s="6">
        <f>Turniere!F511</f>
        <v>0</v>
      </c>
      <c r="H440" s="1">
        <f t="shared" si="159"/>
        <v>0</v>
      </c>
      <c r="I440" s="6">
        <f>Turniere!G511</f>
        <v>0</v>
      </c>
      <c r="J440" s="6">
        <f>Turniere!H511</f>
        <v>0</v>
      </c>
      <c r="K440" s="1">
        <f t="shared" si="160"/>
        <v>0</v>
      </c>
      <c r="L440" s="6">
        <f t="shared" si="161"/>
        <v>0</v>
      </c>
      <c r="M440" s="41"/>
      <c r="N440" s="41"/>
      <c r="O440" s="41"/>
      <c r="P440" s="41"/>
      <c r="Q440" s="16" t="str">
        <f t="shared" si="167"/>
        <v>38.</v>
      </c>
      <c r="R440" s="1">
        <f t="shared" si="162"/>
        <v>0</v>
      </c>
      <c r="S440" s="6">
        <f>Turniere!C1423</f>
        <v>0</v>
      </c>
      <c r="T440" s="6">
        <f>Turniere!D1423</f>
        <v>0</v>
      </c>
      <c r="U440" s="1">
        <f t="shared" si="163"/>
        <v>0</v>
      </c>
      <c r="V440" s="6">
        <f>Turniere!E1423</f>
        <v>0</v>
      </c>
      <c r="W440" s="6">
        <f>Turniere!F1423</f>
        <v>0</v>
      </c>
      <c r="X440" s="1">
        <f t="shared" si="164"/>
        <v>0</v>
      </c>
      <c r="Y440" s="6">
        <f>Turniere!G1423</f>
        <v>0</v>
      </c>
      <c r="Z440" s="6">
        <f>Turniere!H1423</f>
        <v>0</v>
      </c>
      <c r="AA440" s="1">
        <f t="shared" si="165"/>
        <v>0</v>
      </c>
      <c r="AB440" s="6">
        <f t="shared" si="166"/>
        <v>0</v>
      </c>
    </row>
    <row r="441" spans="1:28" x14ac:dyDescent="0.25">
      <c r="A441" s="16" t="str">
        <f>$A$21</f>
        <v>15.</v>
      </c>
      <c r="B441" s="1">
        <f t="shared" si="157"/>
        <v>0</v>
      </c>
      <c r="C441" s="6">
        <f>Turniere!C549</f>
        <v>0</v>
      </c>
      <c r="D441" s="6">
        <f>Turniere!D549</f>
        <v>0</v>
      </c>
      <c r="E441" s="1">
        <f t="shared" si="158"/>
        <v>0</v>
      </c>
      <c r="F441" s="6">
        <f>Turniere!E549</f>
        <v>0</v>
      </c>
      <c r="G441" s="6">
        <f>Turniere!F549</f>
        <v>0</v>
      </c>
      <c r="H441" s="1">
        <f t="shared" si="159"/>
        <v>0</v>
      </c>
      <c r="I441" s="6">
        <f>Turniere!G549</f>
        <v>0</v>
      </c>
      <c r="J441" s="6">
        <f>Turniere!H549</f>
        <v>0</v>
      </c>
      <c r="K441" s="1">
        <f t="shared" si="160"/>
        <v>0</v>
      </c>
      <c r="L441" s="6">
        <f t="shared" si="161"/>
        <v>0</v>
      </c>
      <c r="M441" s="41"/>
      <c r="N441" s="41"/>
      <c r="O441" s="41"/>
      <c r="P441" s="41"/>
      <c r="Q441" s="16" t="str">
        <f t="shared" si="167"/>
        <v>39.</v>
      </c>
      <c r="R441" s="1">
        <f t="shared" si="162"/>
        <v>0</v>
      </c>
      <c r="S441" s="6">
        <f>Turniere!C1461</f>
        <v>0</v>
      </c>
      <c r="T441" s="6">
        <f>Turniere!D1461</f>
        <v>0</v>
      </c>
      <c r="U441" s="1">
        <f t="shared" si="163"/>
        <v>0</v>
      </c>
      <c r="V441" s="6">
        <f>Turniere!E1461</f>
        <v>0</v>
      </c>
      <c r="W441" s="6">
        <f>Turniere!F1461</f>
        <v>0</v>
      </c>
      <c r="X441" s="1">
        <f t="shared" si="164"/>
        <v>0</v>
      </c>
      <c r="Y441" s="6">
        <f>Turniere!G1461</f>
        <v>0</v>
      </c>
      <c r="Z441" s="6">
        <f>Turniere!H1461</f>
        <v>0</v>
      </c>
      <c r="AA441" s="1">
        <f t="shared" si="165"/>
        <v>0</v>
      </c>
      <c r="AB441" s="6">
        <f t="shared" si="166"/>
        <v>0</v>
      </c>
    </row>
    <row r="442" spans="1:28" x14ac:dyDescent="0.25">
      <c r="A442" s="16" t="str">
        <f>$A$22</f>
        <v>16.</v>
      </c>
      <c r="B442" s="1">
        <f t="shared" si="157"/>
        <v>0</v>
      </c>
      <c r="C442" s="6">
        <f>Turniere!C587</f>
        <v>0</v>
      </c>
      <c r="D442" s="6">
        <f>Turniere!D587</f>
        <v>0</v>
      </c>
      <c r="E442" s="1">
        <f t="shared" si="158"/>
        <v>0</v>
      </c>
      <c r="F442" s="6">
        <f>Turniere!E587</f>
        <v>0</v>
      </c>
      <c r="G442" s="6">
        <f>Turniere!F587</f>
        <v>0</v>
      </c>
      <c r="H442" s="1">
        <f t="shared" si="159"/>
        <v>0</v>
      </c>
      <c r="I442" s="6">
        <f>Turniere!G587</f>
        <v>0</v>
      </c>
      <c r="J442" s="6">
        <f>Turniere!H587</f>
        <v>0</v>
      </c>
      <c r="K442" s="1">
        <f t="shared" si="160"/>
        <v>0</v>
      </c>
      <c r="L442" s="6">
        <f t="shared" si="161"/>
        <v>0</v>
      </c>
      <c r="M442" s="41"/>
      <c r="N442" s="41"/>
      <c r="O442" s="41"/>
      <c r="P442" s="41"/>
      <c r="Q442" s="16" t="str">
        <f t="shared" si="167"/>
        <v>40.</v>
      </c>
      <c r="R442" s="1">
        <f t="shared" si="162"/>
        <v>0</v>
      </c>
      <c r="S442" s="6">
        <f>Turniere!C1499</f>
        <v>0</v>
      </c>
      <c r="T442" s="6">
        <f>Turniere!D1499</f>
        <v>0</v>
      </c>
      <c r="U442" s="1">
        <f t="shared" si="163"/>
        <v>0</v>
      </c>
      <c r="V442" s="6">
        <f>Turniere!E1499</f>
        <v>0</v>
      </c>
      <c r="W442" s="6">
        <f>Turniere!F1499</f>
        <v>0</v>
      </c>
      <c r="X442" s="1">
        <f t="shared" si="164"/>
        <v>0</v>
      </c>
      <c r="Y442" s="6">
        <f>Turniere!G1499</f>
        <v>0</v>
      </c>
      <c r="Z442" s="6">
        <f>Turniere!H1499</f>
        <v>0</v>
      </c>
      <c r="AA442" s="1">
        <f t="shared" si="165"/>
        <v>0</v>
      </c>
      <c r="AB442" s="6">
        <f t="shared" si="166"/>
        <v>0</v>
      </c>
    </row>
    <row r="443" spans="1:28" x14ac:dyDescent="0.25">
      <c r="A443" s="16" t="str">
        <f>$A$23</f>
        <v>17.</v>
      </c>
      <c r="B443" s="1">
        <f t="shared" si="157"/>
        <v>0</v>
      </c>
      <c r="C443" s="6">
        <f>Turniere!C625</f>
        <v>0</v>
      </c>
      <c r="D443" s="6">
        <f>Turniere!D625</f>
        <v>0</v>
      </c>
      <c r="E443" s="1">
        <f t="shared" si="158"/>
        <v>0</v>
      </c>
      <c r="F443" s="6">
        <f>Turniere!E625</f>
        <v>0</v>
      </c>
      <c r="G443" s="6">
        <f>Turniere!F625</f>
        <v>0</v>
      </c>
      <c r="H443" s="1">
        <f t="shared" si="159"/>
        <v>0</v>
      </c>
      <c r="I443" s="6">
        <f>Turniere!G625</f>
        <v>0</v>
      </c>
      <c r="J443" s="6">
        <f>Turniere!H625</f>
        <v>0</v>
      </c>
      <c r="K443" s="1">
        <f t="shared" si="160"/>
        <v>0</v>
      </c>
      <c r="L443" s="6">
        <f t="shared" si="161"/>
        <v>0</v>
      </c>
      <c r="M443" s="41"/>
      <c r="N443" s="41"/>
      <c r="O443" s="41"/>
      <c r="P443" s="41"/>
      <c r="Q443" s="61" t="s">
        <v>109</v>
      </c>
      <c r="R443" s="1">
        <f t="shared" si="162"/>
        <v>0</v>
      </c>
      <c r="S443" s="6">
        <f>Turniere!C1537</f>
        <v>0</v>
      </c>
      <c r="T443" s="6">
        <f>Turniere!D1537*2</f>
        <v>0</v>
      </c>
      <c r="U443" s="1">
        <f t="shared" si="163"/>
        <v>0</v>
      </c>
      <c r="V443" s="6">
        <f>Turniere!E1537</f>
        <v>0</v>
      </c>
      <c r="W443" s="6">
        <f>Turniere!F1537</f>
        <v>0</v>
      </c>
      <c r="X443" s="1">
        <f t="shared" si="164"/>
        <v>0</v>
      </c>
      <c r="Y443" s="6">
        <f>Turniere!G1537</f>
        <v>0</v>
      </c>
      <c r="Z443" s="6">
        <f>Turniere!H1537</f>
        <v>0</v>
      </c>
      <c r="AA443" s="1">
        <f t="shared" si="165"/>
        <v>0</v>
      </c>
      <c r="AB443" s="6">
        <f t="shared" si="166"/>
        <v>0</v>
      </c>
    </row>
    <row r="444" spans="1:28" x14ac:dyDescent="0.25">
      <c r="A444" s="16" t="str">
        <f>$A$24</f>
        <v>18.</v>
      </c>
      <c r="B444" s="1">
        <f t="shared" si="157"/>
        <v>0</v>
      </c>
      <c r="C444" s="6">
        <f>Turniere!C663</f>
        <v>0</v>
      </c>
      <c r="D444" s="6">
        <f>Turniere!D663</f>
        <v>0</v>
      </c>
      <c r="E444" s="1">
        <f t="shared" si="158"/>
        <v>0</v>
      </c>
      <c r="F444" s="6">
        <f>Turniere!E663</f>
        <v>0</v>
      </c>
      <c r="G444" s="6">
        <f>Turniere!F663</f>
        <v>0</v>
      </c>
      <c r="H444" s="1">
        <f t="shared" si="159"/>
        <v>0</v>
      </c>
      <c r="I444" s="6">
        <f>Turniere!G663</f>
        <v>0</v>
      </c>
      <c r="J444" s="6">
        <f>Turniere!H663</f>
        <v>0</v>
      </c>
      <c r="K444" s="1">
        <f t="shared" si="160"/>
        <v>0</v>
      </c>
      <c r="L444" s="6">
        <f t="shared" si="161"/>
        <v>0</v>
      </c>
      <c r="M444" s="41"/>
      <c r="N444" s="41"/>
      <c r="O444" s="41"/>
      <c r="P444" s="41"/>
      <c r="Q444" s="53" t="s">
        <v>110</v>
      </c>
      <c r="R444" s="1">
        <f t="shared" si="162"/>
        <v>0</v>
      </c>
      <c r="S444" s="6">
        <f>Turniere!C1575</f>
        <v>0</v>
      </c>
      <c r="T444" s="6">
        <f>Turniere!D1575</f>
        <v>0</v>
      </c>
      <c r="U444" s="1">
        <f t="shared" si="163"/>
        <v>0</v>
      </c>
      <c r="V444" s="6">
        <f>Turniere!E1575</f>
        <v>0</v>
      </c>
      <c r="W444" s="6">
        <f>Turniere!F1575</f>
        <v>0</v>
      </c>
      <c r="X444" s="1">
        <f t="shared" si="164"/>
        <v>0</v>
      </c>
      <c r="Y444" s="6">
        <f>Turniere!G1575</f>
        <v>0</v>
      </c>
      <c r="Z444" s="6">
        <f>Turniere!H1575</f>
        <v>0</v>
      </c>
      <c r="AA444" s="1">
        <f t="shared" si="165"/>
        <v>0</v>
      </c>
      <c r="AB444" s="6">
        <f t="shared" si="166"/>
        <v>0</v>
      </c>
    </row>
    <row r="445" spans="1:28" x14ac:dyDescent="0.25">
      <c r="A445" s="16" t="str">
        <f>$A$25</f>
        <v>19.</v>
      </c>
      <c r="B445" s="1">
        <f t="shared" si="157"/>
        <v>0</v>
      </c>
      <c r="C445" s="6">
        <f>Turniere!C701</f>
        <v>0</v>
      </c>
      <c r="D445" s="6">
        <f>Turniere!D701</f>
        <v>0</v>
      </c>
      <c r="E445" s="1">
        <f t="shared" si="158"/>
        <v>0</v>
      </c>
      <c r="F445" s="6">
        <f>Turniere!E701</f>
        <v>0</v>
      </c>
      <c r="G445" s="6">
        <f>Turniere!F701</f>
        <v>0</v>
      </c>
      <c r="H445" s="1">
        <f t="shared" si="159"/>
        <v>0</v>
      </c>
      <c r="I445" s="6">
        <f>Turniere!G701</f>
        <v>0</v>
      </c>
      <c r="J445" s="6">
        <f>Turniere!H701</f>
        <v>0</v>
      </c>
      <c r="K445" s="1">
        <f t="shared" si="160"/>
        <v>0</v>
      </c>
      <c r="L445" s="6">
        <f t="shared" si="161"/>
        <v>0</v>
      </c>
      <c r="M445" s="41"/>
      <c r="N445" s="41"/>
      <c r="O445" s="41"/>
      <c r="P445" s="41"/>
      <c r="Q445" s="53" t="s">
        <v>111</v>
      </c>
      <c r="R445" s="1">
        <f t="shared" si="162"/>
        <v>0</v>
      </c>
      <c r="S445" s="6">
        <f>Turniere!C1613</f>
        <v>0</v>
      </c>
      <c r="T445" s="6">
        <f>Turniere!D1613</f>
        <v>0</v>
      </c>
      <c r="U445" s="1">
        <f t="shared" si="163"/>
        <v>0</v>
      </c>
      <c r="V445" s="6">
        <f>Turniere!E1613</f>
        <v>0</v>
      </c>
      <c r="W445" s="6">
        <f>Turniere!F1613</f>
        <v>0</v>
      </c>
      <c r="X445" s="1">
        <f t="shared" si="164"/>
        <v>0</v>
      </c>
      <c r="Y445" s="6">
        <f>Turniere!G1613</f>
        <v>0</v>
      </c>
      <c r="Z445" s="6">
        <f>Turniere!H1613</f>
        <v>0</v>
      </c>
      <c r="AA445" s="1">
        <f t="shared" si="165"/>
        <v>0</v>
      </c>
      <c r="AB445" s="6">
        <f t="shared" si="166"/>
        <v>0</v>
      </c>
    </row>
    <row r="446" spans="1:28" x14ac:dyDescent="0.25">
      <c r="A446" s="16" t="str">
        <f>$A$26</f>
        <v>20.</v>
      </c>
      <c r="B446" s="1">
        <f t="shared" si="157"/>
        <v>0</v>
      </c>
      <c r="C446" s="6">
        <f>Turniere!C739</f>
        <v>0</v>
      </c>
      <c r="D446" s="6">
        <f>Turniere!D739</f>
        <v>0</v>
      </c>
      <c r="E446" s="1">
        <f t="shared" si="158"/>
        <v>0</v>
      </c>
      <c r="F446" s="6">
        <f>Turniere!E739</f>
        <v>0</v>
      </c>
      <c r="G446" s="6">
        <f>Turniere!F739</f>
        <v>0</v>
      </c>
      <c r="H446" s="1">
        <f t="shared" si="159"/>
        <v>0</v>
      </c>
      <c r="I446" s="6">
        <f>Turniere!G739</f>
        <v>0</v>
      </c>
      <c r="J446" s="6">
        <f>Turniere!H739</f>
        <v>0</v>
      </c>
      <c r="K446" s="1">
        <f t="shared" si="160"/>
        <v>0</v>
      </c>
      <c r="L446" s="6">
        <f t="shared" si="161"/>
        <v>0</v>
      </c>
      <c r="M446" s="41"/>
      <c r="N446" s="41"/>
      <c r="O446" s="41"/>
      <c r="P446" s="41"/>
      <c r="Q446" s="53" t="s">
        <v>112</v>
      </c>
      <c r="R446" s="1">
        <f t="shared" si="162"/>
        <v>0</v>
      </c>
      <c r="S446" s="6">
        <f>Turniere!C1651</f>
        <v>0</v>
      </c>
      <c r="T446" s="6">
        <f>Turniere!D1651</f>
        <v>0</v>
      </c>
      <c r="U446" s="1">
        <f t="shared" si="163"/>
        <v>0</v>
      </c>
      <c r="V446" s="6">
        <f>Turniere!E1651</f>
        <v>0</v>
      </c>
      <c r="W446" s="6">
        <f>Turniere!F1651</f>
        <v>0</v>
      </c>
      <c r="X446" s="1">
        <f t="shared" si="164"/>
        <v>0</v>
      </c>
      <c r="Y446" s="6">
        <f>Turniere!G1651</f>
        <v>0</v>
      </c>
      <c r="Z446" s="6">
        <f>Turniere!H1651</f>
        <v>0</v>
      </c>
      <c r="AA446" s="1">
        <f t="shared" si="165"/>
        <v>0</v>
      </c>
      <c r="AB446" s="6">
        <f t="shared" si="166"/>
        <v>0</v>
      </c>
    </row>
    <row r="447" spans="1:28" x14ac:dyDescent="0.25">
      <c r="A447" s="16" t="str">
        <f>$A$27</f>
        <v>21.</v>
      </c>
      <c r="B447" s="1">
        <f t="shared" si="157"/>
        <v>0</v>
      </c>
      <c r="C447" s="6">
        <f>Turniere!C777</f>
        <v>0</v>
      </c>
      <c r="D447" s="6">
        <f>Turniere!D777</f>
        <v>0</v>
      </c>
      <c r="E447" s="1">
        <f t="shared" si="158"/>
        <v>0</v>
      </c>
      <c r="F447" s="6">
        <f>Turniere!E777</f>
        <v>0</v>
      </c>
      <c r="G447" s="6">
        <f>Turniere!F777</f>
        <v>0</v>
      </c>
      <c r="H447" s="1">
        <f t="shared" si="159"/>
        <v>0</v>
      </c>
      <c r="I447" s="6">
        <f>Turniere!G777</f>
        <v>0</v>
      </c>
      <c r="J447" s="6">
        <f>Turniere!H777</f>
        <v>0</v>
      </c>
      <c r="K447" s="1">
        <f t="shared" si="160"/>
        <v>0</v>
      </c>
      <c r="L447" s="6">
        <f t="shared" si="161"/>
        <v>0</v>
      </c>
      <c r="M447" s="41"/>
      <c r="N447" s="41"/>
      <c r="O447" s="41"/>
      <c r="P447" s="41"/>
      <c r="Q447" s="53" t="s">
        <v>113</v>
      </c>
      <c r="R447" s="1">
        <f t="shared" si="162"/>
        <v>0</v>
      </c>
      <c r="S447" s="6">
        <f>Turniere!C1689</f>
        <v>0</v>
      </c>
      <c r="T447" s="6">
        <f>Turniere!D1689</f>
        <v>0</v>
      </c>
      <c r="U447" s="1">
        <f t="shared" si="163"/>
        <v>0</v>
      </c>
      <c r="V447" s="6">
        <f>Turniere!E1689</f>
        <v>0</v>
      </c>
      <c r="W447" s="6">
        <f>Turniere!F1689</f>
        <v>0</v>
      </c>
      <c r="X447" s="1">
        <f t="shared" si="164"/>
        <v>0</v>
      </c>
      <c r="Y447" s="6">
        <f>Turniere!G1689</f>
        <v>0</v>
      </c>
      <c r="Z447" s="6">
        <f>Turniere!H1689</f>
        <v>0</v>
      </c>
      <c r="AA447" s="1">
        <f t="shared" si="165"/>
        <v>0</v>
      </c>
      <c r="AB447" s="6">
        <f t="shared" si="166"/>
        <v>0</v>
      </c>
    </row>
    <row r="448" spans="1:28" x14ac:dyDescent="0.25">
      <c r="A448" s="16" t="str">
        <f>$A$28</f>
        <v>22.</v>
      </c>
      <c r="B448" s="1">
        <f t="shared" si="157"/>
        <v>0</v>
      </c>
      <c r="C448" s="6">
        <f>Turniere!C815</f>
        <v>0</v>
      </c>
      <c r="D448" s="6">
        <f>Turniere!D815</f>
        <v>0</v>
      </c>
      <c r="E448" s="1">
        <f t="shared" si="158"/>
        <v>0</v>
      </c>
      <c r="F448" s="6">
        <f>Turniere!E815</f>
        <v>0</v>
      </c>
      <c r="G448" s="6">
        <f>Turniere!F815</f>
        <v>0</v>
      </c>
      <c r="H448" s="1">
        <f t="shared" si="159"/>
        <v>0</v>
      </c>
      <c r="I448" s="6">
        <f>Turniere!G815</f>
        <v>0</v>
      </c>
      <c r="J448" s="6">
        <f>Turniere!H815</f>
        <v>0</v>
      </c>
      <c r="K448" s="1">
        <f t="shared" si="160"/>
        <v>0</v>
      </c>
      <c r="L448" s="6">
        <f t="shared" si="161"/>
        <v>0</v>
      </c>
      <c r="M448" s="41"/>
      <c r="N448" s="41"/>
      <c r="O448" s="41"/>
      <c r="P448" s="41"/>
      <c r="Q448" s="53" t="s">
        <v>114</v>
      </c>
      <c r="R448" s="1">
        <f t="shared" si="162"/>
        <v>0</v>
      </c>
      <c r="S448" s="6">
        <f>Turniere!C1727</f>
        <v>0</v>
      </c>
      <c r="T448" s="6">
        <f>Turniere!D1727</f>
        <v>0</v>
      </c>
      <c r="U448" s="1">
        <f t="shared" si="163"/>
        <v>0</v>
      </c>
      <c r="V448" s="6">
        <f>Turniere!E1727</f>
        <v>0</v>
      </c>
      <c r="W448" s="6">
        <f>Turniere!F1727</f>
        <v>0</v>
      </c>
      <c r="X448" s="1">
        <f t="shared" si="164"/>
        <v>0</v>
      </c>
      <c r="Y448" s="6">
        <f>Turniere!G1727</f>
        <v>0</v>
      </c>
      <c r="Z448" s="6">
        <f>Turniere!H1727</f>
        <v>0</v>
      </c>
      <c r="AA448" s="1">
        <f t="shared" si="165"/>
        <v>0</v>
      </c>
      <c r="AB448" s="6">
        <f t="shared" si="166"/>
        <v>0</v>
      </c>
    </row>
    <row r="449" spans="1:28" x14ac:dyDescent="0.25">
      <c r="A449" s="70" t="str">
        <f>$A$29</f>
        <v>23.</v>
      </c>
      <c r="B449" s="1">
        <f t="shared" si="157"/>
        <v>0</v>
      </c>
      <c r="C449" s="6">
        <f>Turniere!C853</f>
        <v>0</v>
      </c>
      <c r="D449" s="6">
        <f>Turniere!D853*2</f>
        <v>0</v>
      </c>
      <c r="E449" s="1">
        <f t="shared" si="158"/>
        <v>0</v>
      </c>
      <c r="F449" s="6">
        <f>Turniere!E853</f>
        <v>0</v>
      </c>
      <c r="G449" s="6">
        <f>Turniere!F853</f>
        <v>0</v>
      </c>
      <c r="H449" s="1">
        <f t="shared" si="159"/>
        <v>0</v>
      </c>
      <c r="I449" s="6">
        <f>Turniere!G853</f>
        <v>0</v>
      </c>
      <c r="J449" s="6">
        <f>Turniere!H853</f>
        <v>0</v>
      </c>
      <c r="K449" s="1">
        <f t="shared" si="160"/>
        <v>0</v>
      </c>
      <c r="L449" s="6">
        <f t="shared" si="161"/>
        <v>0</v>
      </c>
      <c r="M449" s="41"/>
      <c r="N449" s="41"/>
      <c r="O449" s="41"/>
      <c r="P449" s="41"/>
      <c r="Q449" s="61" t="s">
        <v>115</v>
      </c>
      <c r="R449" s="1">
        <f t="shared" si="162"/>
        <v>0</v>
      </c>
      <c r="S449" s="6">
        <f>Turniere!C1765</f>
        <v>0</v>
      </c>
      <c r="T449" s="6">
        <f>Turniere!D1765*2</f>
        <v>0</v>
      </c>
      <c r="U449" s="1">
        <f t="shared" si="163"/>
        <v>0</v>
      </c>
      <c r="V449" s="6">
        <f>Turniere!E1765</f>
        <v>0</v>
      </c>
      <c r="W449" s="6">
        <f>Turniere!F1765</f>
        <v>0</v>
      </c>
      <c r="X449" s="1">
        <f t="shared" si="164"/>
        <v>0</v>
      </c>
      <c r="Y449" s="6">
        <f>Turniere!G1765</f>
        <v>0</v>
      </c>
      <c r="Z449" s="6">
        <f>Turniere!H1765</f>
        <v>0</v>
      </c>
      <c r="AA449" s="1">
        <f t="shared" si="165"/>
        <v>0</v>
      </c>
      <c r="AB449" s="6">
        <f t="shared" si="166"/>
        <v>0</v>
      </c>
    </row>
    <row r="450" spans="1:28" x14ac:dyDescent="0.25">
      <c r="A450" s="49" t="str">
        <f>$A$30</f>
        <v>24.</v>
      </c>
      <c r="B450" s="1">
        <f t="shared" si="157"/>
        <v>0</v>
      </c>
      <c r="C450" s="6">
        <f>Turniere!C891</f>
        <v>0</v>
      </c>
      <c r="D450" s="6">
        <f>Turniere!D891</f>
        <v>0</v>
      </c>
      <c r="E450" s="1">
        <f t="shared" si="158"/>
        <v>0</v>
      </c>
      <c r="F450" s="6">
        <f>Turniere!E891</f>
        <v>0</v>
      </c>
      <c r="G450" s="6">
        <f>Turniere!F891</f>
        <v>0</v>
      </c>
      <c r="H450" s="1">
        <f t="shared" si="159"/>
        <v>0</v>
      </c>
      <c r="I450" s="6">
        <f>Turniere!G891</f>
        <v>0</v>
      </c>
      <c r="J450" s="6">
        <f>Turniere!H891</f>
        <v>0</v>
      </c>
      <c r="K450" s="1">
        <f t="shared" si="160"/>
        <v>0</v>
      </c>
      <c r="L450" s="6">
        <f t="shared" si="161"/>
        <v>0</v>
      </c>
      <c r="M450" s="41"/>
      <c r="N450" s="41"/>
      <c r="O450" s="41"/>
      <c r="P450" s="41"/>
      <c r="Q450" s="53" t="s">
        <v>116</v>
      </c>
      <c r="R450" s="1">
        <f t="shared" si="162"/>
        <v>0</v>
      </c>
      <c r="S450" s="6">
        <f>Turniere!C1803</f>
        <v>0</v>
      </c>
      <c r="T450" s="6">
        <f>Turniere!D1803</f>
        <v>0</v>
      </c>
      <c r="U450" s="1">
        <f t="shared" si="163"/>
        <v>0</v>
      </c>
      <c r="V450" s="6">
        <f>Turniere!E1803</f>
        <v>0</v>
      </c>
      <c r="W450" s="6">
        <f>Turniere!F1803</f>
        <v>0</v>
      </c>
      <c r="X450" s="1">
        <f t="shared" si="164"/>
        <v>0</v>
      </c>
      <c r="Y450" s="6">
        <f>Turniere!G1803</f>
        <v>0</v>
      </c>
      <c r="Z450" s="6">
        <f>Turniere!H1803</f>
        <v>0</v>
      </c>
      <c r="AA450" s="1">
        <f t="shared" si="165"/>
        <v>0</v>
      </c>
      <c r="AB450" s="6">
        <f t="shared" si="166"/>
        <v>0</v>
      </c>
    </row>
    <row r="451" spans="1:28" x14ac:dyDescent="0.25">
      <c r="B451" s="111" t="s">
        <v>49</v>
      </c>
      <c r="C451" s="111"/>
      <c r="D451" s="111"/>
      <c r="E451" s="111"/>
      <c r="F451" s="111"/>
      <c r="G451" s="111"/>
      <c r="H451" s="111"/>
      <c r="I451" s="111"/>
      <c r="J451" s="111"/>
      <c r="K451" s="1">
        <f>SUM(K427:K450)</f>
        <v>0</v>
      </c>
      <c r="L451" s="1">
        <f>SUM(L427:L450)</f>
        <v>0</v>
      </c>
      <c r="R451" s="111" t="s">
        <v>49</v>
      </c>
      <c r="S451" s="111"/>
      <c r="T451" s="111"/>
      <c r="U451" s="111"/>
      <c r="V451" s="111"/>
      <c r="W451" s="111"/>
      <c r="X451" s="111"/>
      <c r="Y451" s="111"/>
      <c r="Z451" s="111"/>
      <c r="AA451" s="1">
        <f>SUM(AA426:AA450)</f>
        <v>0</v>
      </c>
      <c r="AB451" s="1">
        <f>SUM(AB426:AB450)</f>
        <v>0</v>
      </c>
    </row>
    <row r="456" spans="1:28" ht="15.75" thickBot="1" x14ac:dyDescent="0.3"/>
    <row r="457" spans="1:28" ht="27" thickBot="1" x14ac:dyDescent="0.45">
      <c r="A457" s="12"/>
      <c r="B457" s="116">
        <f>Turniere!$B$17</f>
        <v>14</v>
      </c>
      <c r="C457" s="116"/>
      <c r="D457" s="116"/>
      <c r="E457" s="116"/>
      <c r="F457" s="116"/>
      <c r="G457" s="116"/>
      <c r="H457" s="116"/>
      <c r="I457" s="116"/>
      <c r="J457" s="116"/>
      <c r="K457" s="116"/>
      <c r="L457" s="1" t="s">
        <v>43</v>
      </c>
      <c r="Q457" s="12"/>
      <c r="R457" s="116">
        <f>Turniere!$B$17</f>
        <v>14</v>
      </c>
      <c r="S457" s="116"/>
      <c r="T457" s="116"/>
      <c r="U457" s="116"/>
      <c r="V457" s="116"/>
      <c r="W457" s="116"/>
      <c r="X457" s="116"/>
      <c r="Y457" s="116"/>
      <c r="Z457" s="116"/>
      <c r="AA457" s="116"/>
      <c r="AB457" s="1" t="s">
        <v>43</v>
      </c>
    </row>
    <row r="458" spans="1:28" x14ac:dyDescent="0.25">
      <c r="A458" s="12" t="s">
        <v>3</v>
      </c>
      <c r="B458" s="117" t="s">
        <v>44</v>
      </c>
      <c r="C458" s="117"/>
      <c r="D458" s="117"/>
      <c r="E458" s="117"/>
      <c r="F458" s="117"/>
      <c r="G458" s="117"/>
      <c r="H458" s="117"/>
      <c r="I458" s="117"/>
      <c r="J458" s="117"/>
      <c r="K458" s="117"/>
      <c r="L458" s="2">
        <f>L486*L459</f>
        <v>0</v>
      </c>
      <c r="Q458" s="12" t="s">
        <v>3</v>
      </c>
      <c r="R458" s="117" t="s">
        <v>44</v>
      </c>
      <c r="S458" s="117"/>
      <c r="T458" s="117"/>
      <c r="U458" s="117"/>
      <c r="V458" s="117"/>
      <c r="W458" s="117"/>
      <c r="X458" s="117"/>
      <c r="Y458" s="117"/>
      <c r="Z458" s="117"/>
      <c r="AA458" s="117"/>
      <c r="AB458" s="2">
        <f>AB486*AB459</f>
        <v>0</v>
      </c>
    </row>
    <row r="459" spans="1:28" x14ac:dyDescent="0.25">
      <c r="A459" s="11" t="s">
        <v>45</v>
      </c>
      <c r="B459" s="96" t="s">
        <v>46</v>
      </c>
      <c r="C459" s="96"/>
      <c r="D459" s="96"/>
      <c r="E459" s="96"/>
      <c r="F459" s="96"/>
      <c r="G459" s="96"/>
      <c r="H459" s="96"/>
      <c r="I459" s="96"/>
      <c r="J459" s="96"/>
      <c r="K459" s="96"/>
      <c r="L459" s="13">
        <v>5.0000000000000001E-3</v>
      </c>
      <c r="Q459" s="11" t="s">
        <v>45</v>
      </c>
      <c r="R459" s="118" t="str">
        <f>$R$4</f>
        <v xml:space="preserve">Zeitraum 26.10.2019 - 02.04.2020         </v>
      </c>
      <c r="S459" s="118"/>
      <c r="T459" s="118"/>
      <c r="U459" s="118"/>
      <c r="V459" s="118"/>
      <c r="W459" s="118"/>
      <c r="X459" s="118"/>
      <c r="Y459" s="118"/>
      <c r="Z459" s="118"/>
      <c r="AA459" s="118"/>
      <c r="AB459" s="13">
        <v>5.0000000000000001E-3</v>
      </c>
    </row>
    <row r="460" spans="1:28" ht="46.5" x14ac:dyDescent="0.25">
      <c r="B460" s="14" t="s">
        <v>40</v>
      </c>
      <c r="C460" s="14" t="s">
        <v>10</v>
      </c>
      <c r="D460" s="14" t="s">
        <v>6</v>
      </c>
      <c r="E460" s="14" t="s">
        <v>41</v>
      </c>
      <c r="F460" s="14" t="s">
        <v>10</v>
      </c>
      <c r="G460" s="14" t="s">
        <v>6</v>
      </c>
      <c r="H460" s="14" t="s">
        <v>4</v>
      </c>
      <c r="I460" s="14" t="s">
        <v>10</v>
      </c>
      <c r="J460" s="14" t="s">
        <v>6</v>
      </c>
      <c r="K460" s="14" t="s">
        <v>11</v>
      </c>
      <c r="L460" s="14" t="s">
        <v>6</v>
      </c>
      <c r="R460" s="14" t="s">
        <v>40</v>
      </c>
      <c r="S460" s="14" t="s">
        <v>10</v>
      </c>
      <c r="T460" s="14" t="s">
        <v>6</v>
      </c>
      <c r="U460" s="14" t="s">
        <v>41</v>
      </c>
      <c r="V460" s="14" t="s">
        <v>10</v>
      </c>
      <c r="W460" s="14" t="s">
        <v>6</v>
      </c>
      <c r="X460" s="14" t="s">
        <v>4</v>
      </c>
      <c r="Y460" s="14" t="s">
        <v>10</v>
      </c>
      <c r="Z460" s="14" t="s">
        <v>6</v>
      </c>
      <c r="AA460" s="14" t="s">
        <v>11</v>
      </c>
      <c r="AB460" s="14" t="s">
        <v>6</v>
      </c>
    </row>
    <row r="461" spans="1:28" x14ac:dyDescent="0.25">
      <c r="A461" s="1" t="s">
        <v>47</v>
      </c>
      <c r="B461" s="111" t="s">
        <v>48</v>
      </c>
      <c r="C461" s="111"/>
      <c r="D461" s="111"/>
      <c r="E461" s="111"/>
      <c r="F461" s="111"/>
      <c r="G461" s="111"/>
      <c r="H461" s="111"/>
      <c r="I461" s="111"/>
      <c r="J461" s="111"/>
      <c r="K461" s="111"/>
      <c r="L461" s="1"/>
      <c r="M461" s="69" t="s">
        <v>131</v>
      </c>
      <c r="N461" s="69">
        <v>1</v>
      </c>
      <c r="O461" s="51" t="s">
        <v>130</v>
      </c>
      <c r="P461" s="51">
        <v>1</v>
      </c>
      <c r="Q461" s="1" t="s">
        <v>47</v>
      </c>
      <c r="R461" s="86" t="s">
        <v>68</v>
      </c>
      <c r="S461" s="106"/>
      <c r="T461" s="106"/>
      <c r="U461" s="106"/>
      <c r="V461" s="106"/>
      <c r="W461" s="106"/>
      <c r="X461" s="106"/>
      <c r="Y461" s="106"/>
      <c r="Z461" s="87"/>
      <c r="AA461" s="1">
        <f>K486</f>
        <v>0</v>
      </c>
      <c r="AB461" s="1">
        <f>L486</f>
        <v>0</v>
      </c>
    </row>
    <row r="462" spans="1:28" x14ac:dyDescent="0.25">
      <c r="A462" s="15" t="str">
        <f>$A$7</f>
        <v>1.</v>
      </c>
      <c r="B462" s="1">
        <f t="shared" ref="B462:B485" si="168">COUNTIF(D462,"&gt;10")</f>
        <v>0</v>
      </c>
      <c r="C462" s="6">
        <f>Turniere!C17</f>
        <v>0</v>
      </c>
      <c r="D462" s="6">
        <f>Turniere!D17*2</f>
        <v>0</v>
      </c>
      <c r="E462" s="1">
        <f t="shared" ref="E462:E485" si="169">COUNTIF(G462,"&gt;10")</f>
        <v>0</v>
      </c>
      <c r="F462" s="6">
        <f>Turniere!E17</f>
        <v>0</v>
      </c>
      <c r="G462" s="6">
        <f>Turniere!F17</f>
        <v>0</v>
      </c>
      <c r="H462" s="1">
        <f t="shared" ref="H462:H485" si="170">COUNTIF(J462,"&gt;10")</f>
        <v>0</v>
      </c>
      <c r="I462" s="6">
        <f>Turniere!G17</f>
        <v>0</v>
      </c>
      <c r="J462" s="6">
        <f>Turniere!H17</f>
        <v>0</v>
      </c>
      <c r="K462" s="1">
        <f t="shared" ref="K462:K485" si="171">B462+E462+H462</f>
        <v>0</v>
      </c>
      <c r="L462" s="42">
        <f t="shared" ref="L462:L485" si="172">D462+G462+J462</f>
        <v>0</v>
      </c>
      <c r="M462" s="51" t="s">
        <v>130</v>
      </c>
      <c r="N462" s="51">
        <v>1</v>
      </c>
      <c r="O462" s="51" t="s">
        <v>130</v>
      </c>
      <c r="P462" s="51">
        <v>2</v>
      </c>
      <c r="Q462" s="16" t="str">
        <f>Q427</f>
        <v>25.</v>
      </c>
      <c r="R462" s="1">
        <f t="shared" ref="R462:R485" si="173">COUNTIF(T462,"&gt;10")</f>
        <v>0</v>
      </c>
      <c r="S462" s="6">
        <f>Turniere!C930</f>
        <v>0</v>
      </c>
      <c r="T462" s="6">
        <f>Turniere!D930</f>
        <v>0</v>
      </c>
      <c r="U462" s="1">
        <f t="shared" ref="U462:U485" si="174">COUNTIF(W462,"&gt;10")</f>
        <v>0</v>
      </c>
      <c r="V462" s="6">
        <f>Turniere!E930</f>
        <v>0</v>
      </c>
      <c r="W462" s="6">
        <f>Turniere!F930</f>
        <v>0</v>
      </c>
      <c r="X462" s="1">
        <f t="shared" ref="X462:X485" si="175">COUNTIF(Z462,"&gt;10")</f>
        <v>0</v>
      </c>
      <c r="Y462" s="6">
        <f>Turniere!G930</f>
        <v>0</v>
      </c>
      <c r="Z462" s="6">
        <f>Turniere!H930</f>
        <v>0</v>
      </c>
      <c r="AA462" s="1">
        <f t="shared" ref="AA462:AA485" si="176">R462+U462+X462</f>
        <v>0</v>
      </c>
      <c r="AB462" s="6">
        <f t="shared" ref="AB462:AB485" si="177">T462+W462+Z462</f>
        <v>0</v>
      </c>
    </row>
    <row r="463" spans="1:28" x14ac:dyDescent="0.25">
      <c r="A463" s="16" t="str">
        <f>$A$8</f>
        <v>2.</v>
      </c>
      <c r="B463" s="1">
        <f t="shared" si="168"/>
        <v>0</v>
      </c>
      <c r="C463" s="6">
        <f>Turniere!C56</f>
        <v>0</v>
      </c>
      <c r="D463" s="6">
        <f>Turniere!D56</f>
        <v>0</v>
      </c>
      <c r="E463" s="1">
        <f t="shared" si="169"/>
        <v>0</v>
      </c>
      <c r="F463" s="6">
        <f>Turniere!E56</f>
        <v>0</v>
      </c>
      <c r="G463" s="6">
        <f>Turniere!F56</f>
        <v>0</v>
      </c>
      <c r="H463" s="1">
        <f t="shared" si="170"/>
        <v>0</v>
      </c>
      <c r="I463" s="6">
        <f>Turniere!G56</f>
        <v>0</v>
      </c>
      <c r="J463" s="6">
        <f>Turniere!H56</f>
        <v>0</v>
      </c>
      <c r="K463" s="1">
        <f t="shared" si="171"/>
        <v>0</v>
      </c>
      <c r="L463" s="6">
        <f t="shared" si="172"/>
        <v>0</v>
      </c>
      <c r="M463" s="51" t="s">
        <v>130</v>
      </c>
      <c r="N463" s="51">
        <v>1</v>
      </c>
      <c r="O463" s="41"/>
      <c r="P463" s="41"/>
      <c r="Q463" s="16" t="str">
        <f t="shared" ref="Q463:Q477" si="178">Q428</f>
        <v>26.</v>
      </c>
      <c r="R463" s="1">
        <f t="shared" si="173"/>
        <v>0</v>
      </c>
      <c r="S463" s="6">
        <f>Turniere!C968</f>
        <v>0</v>
      </c>
      <c r="T463" s="6">
        <f>Turniere!D968</f>
        <v>0</v>
      </c>
      <c r="U463" s="1">
        <f t="shared" si="174"/>
        <v>0</v>
      </c>
      <c r="V463" s="6">
        <f>Turniere!E968</f>
        <v>0</v>
      </c>
      <c r="W463" s="6">
        <f>Turniere!F968</f>
        <v>0</v>
      </c>
      <c r="X463" s="1">
        <f t="shared" si="175"/>
        <v>0</v>
      </c>
      <c r="Y463" s="6">
        <f>Turniere!G968</f>
        <v>0</v>
      </c>
      <c r="Z463" s="6">
        <f>Turniere!H968</f>
        <v>0</v>
      </c>
      <c r="AA463" s="1">
        <f t="shared" si="176"/>
        <v>0</v>
      </c>
      <c r="AB463" s="6">
        <f t="shared" si="177"/>
        <v>0</v>
      </c>
    </row>
    <row r="464" spans="1:28" x14ac:dyDescent="0.25">
      <c r="A464" s="16" t="str">
        <f>$A$9</f>
        <v>3.</v>
      </c>
      <c r="B464" s="1">
        <f t="shared" si="168"/>
        <v>0</v>
      </c>
      <c r="C464" s="6">
        <f>Turniere!C94</f>
        <v>0</v>
      </c>
      <c r="D464" s="6">
        <f>Turniere!D94</f>
        <v>0</v>
      </c>
      <c r="E464" s="1">
        <f t="shared" si="169"/>
        <v>0</v>
      </c>
      <c r="F464" s="6">
        <f>Turniere!E94</f>
        <v>0</v>
      </c>
      <c r="G464" s="6">
        <f>Turniere!F94</f>
        <v>0</v>
      </c>
      <c r="H464" s="1">
        <f t="shared" si="170"/>
        <v>0</v>
      </c>
      <c r="I464" s="6">
        <f>Turniere!G94</f>
        <v>0</v>
      </c>
      <c r="J464" s="6">
        <f>Turniere!H94</f>
        <v>0</v>
      </c>
      <c r="K464" s="1">
        <f t="shared" si="171"/>
        <v>0</v>
      </c>
      <c r="L464" s="6">
        <f t="shared" si="172"/>
        <v>0</v>
      </c>
      <c r="M464" s="51" t="s">
        <v>130</v>
      </c>
      <c r="N464" s="51">
        <v>1</v>
      </c>
      <c r="O464" s="41"/>
      <c r="P464" s="41"/>
      <c r="Q464" s="16" t="str">
        <f t="shared" si="178"/>
        <v>27.</v>
      </c>
      <c r="R464" s="1">
        <f t="shared" si="173"/>
        <v>0</v>
      </c>
      <c r="S464" s="6">
        <f>Turniere!C1006</f>
        <v>0</v>
      </c>
      <c r="T464" s="6">
        <f>Turniere!D1006</f>
        <v>0</v>
      </c>
      <c r="U464" s="1">
        <f t="shared" si="174"/>
        <v>0</v>
      </c>
      <c r="V464" s="6">
        <f>Turniere!E1006</f>
        <v>0</v>
      </c>
      <c r="W464" s="6">
        <f>Turniere!F1006</f>
        <v>0</v>
      </c>
      <c r="X464" s="1">
        <f t="shared" si="175"/>
        <v>0</v>
      </c>
      <c r="Y464" s="6">
        <f>Turniere!G1006</f>
        <v>0</v>
      </c>
      <c r="Z464" s="6">
        <f>Turniere!H1006</f>
        <v>0</v>
      </c>
      <c r="AA464" s="1">
        <f t="shared" si="176"/>
        <v>0</v>
      </c>
      <c r="AB464" s="6">
        <f t="shared" si="177"/>
        <v>0</v>
      </c>
    </row>
    <row r="465" spans="1:28" x14ac:dyDescent="0.25">
      <c r="A465" s="16" t="str">
        <f>$A$10</f>
        <v>4.</v>
      </c>
      <c r="B465" s="1">
        <f t="shared" si="168"/>
        <v>0</v>
      </c>
      <c r="C465" s="6">
        <f>Turniere!C132</f>
        <v>0</v>
      </c>
      <c r="D465" s="6">
        <f>Turniere!D132</f>
        <v>0</v>
      </c>
      <c r="E465" s="1">
        <f t="shared" si="169"/>
        <v>0</v>
      </c>
      <c r="F465" s="6">
        <f>Turniere!E132</f>
        <v>0</v>
      </c>
      <c r="G465" s="6">
        <f>Turniere!F132</f>
        <v>0</v>
      </c>
      <c r="H465" s="1">
        <f t="shared" si="170"/>
        <v>0</v>
      </c>
      <c r="I465" s="6">
        <f>Turniere!G132</f>
        <v>0</v>
      </c>
      <c r="J465" s="6">
        <f>Turniere!H132</f>
        <v>0</v>
      </c>
      <c r="K465" s="1">
        <f t="shared" si="171"/>
        <v>0</v>
      </c>
      <c r="L465" s="6">
        <f t="shared" si="172"/>
        <v>0</v>
      </c>
      <c r="M465" s="51" t="s">
        <v>130</v>
      </c>
      <c r="N465" s="51">
        <v>1</v>
      </c>
      <c r="O465" s="41"/>
      <c r="P465" s="41"/>
      <c r="Q465" s="16" t="str">
        <f t="shared" si="178"/>
        <v>28.</v>
      </c>
      <c r="R465" s="1">
        <f t="shared" si="173"/>
        <v>0</v>
      </c>
      <c r="S465" s="6">
        <f>Turniere!C1044</f>
        <v>0</v>
      </c>
      <c r="T465" s="6">
        <f>Turniere!D1044</f>
        <v>0</v>
      </c>
      <c r="U465" s="1">
        <f t="shared" si="174"/>
        <v>0</v>
      </c>
      <c r="V465" s="6">
        <f>Turniere!E1044</f>
        <v>0</v>
      </c>
      <c r="W465" s="6">
        <f>Turniere!F1044</f>
        <v>0</v>
      </c>
      <c r="X465" s="1">
        <f t="shared" si="175"/>
        <v>0</v>
      </c>
      <c r="Y465" s="6">
        <f>Turniere!G1044</f>
        <v>0</v>
      </c>
      <c r="Z465" s="6">
        <f>Turniere!H1044</f>
        <v>0</v>
      </c>
      <c r="AA465" s="1">
        <f t="shared" si="176"/>
        <v>0</v>
      </c>
      <c r="AB465" s="6">
        <f t="shared" si="177"/>
        <v>0</v>
      </c>
    </row>
    <row r="466" spans="1:28" x14ac:dyDescent="0.25">
      <c r="A466" s="16" t="str">
        <f>$A$11</f>
        <v>5.</v>
      </c>
      <c r="B466" s="1">
        <f t="shared" si="168"/>
        <v>0</v>
      </c>
      <c r="C466" s="6">
        <f>Turniere!C170</f>
        <v>0</v>
      </c>
      <c r="D466" s="6">
        <f>Turniere!D170</f>
        <v>0</v>
      </c>
      <c r="E466" s="1">
        <f t="shared" si="169"/>
        <v>0</v>
      </c>
      <c r="F466" s="6">
        <f>Turniere!E170</f>
        <v>0</v>
      </c>
      <c r="G466" s="6">
        <f>Turniere!F170</f>
        <v>0</v>
      </c>
      <c r="H466" s="1">
        <f t="shared" si="170"/>
        <v>0</v>
      </c>
      <c r="I466" s="6">
        <f>Turniere!G170</f>
        <v>0</v>
      </c>
      <c r="J466" s="6">
        <f>Turniere!H170</f>
        <v>0</v>
      </c>
      <c r="K466" s="1">
        <f t="shared" si="171"/>
        <v>0</v>
      </c>
      <c r="L466" s="6">
        <f t="shared" si="172"/>
        <v>0</v>
      </c>
      <c r="M466" s="41">
        <v>100</v>
      </c>
      <c r="N466" s="41">
        <v>1</v>
      </c>
      <c r="O466" s="41"/>
      <c r="P466" s="41"/>
      <c r="Q466" s="16" t="str">
        <f t="shared" si="178"/>
        <v>29.</v>
      </c>
      <c r="R466" s="1">
        <f t="shared" si="173"/>
        <v>0</v>
      </c>
      <c r="S466" s="6">
        <f>Turniere!C1082</f>
        <v>0</v>
      </c>
      <c r="T466" s="6">
        <f>Turniere!D1082</f>
        <v>0</v>
      </c>
      <c r="U466" s="1">
        <f t="shared" si="174"/>
        <v>0</v>
      </c>
      <c r="V466" s="6">
        <f>Turniere!E1082</f>
        <v>0</v>
      </c>
      <c r="W466" s="6">
        <f>Turniere!F1082</f>
        <v>0</v>
      </c>
      <c r="X466" s="1">
        <f t="shared" si="175"/>
        <v>0</v>
      </c>
      <c r="Y466" s="6">
        <f>Turniere!G1082</f>
        <v>0</v>
      </c>
      <c r="Z466" s="6">
        <f>Turniere!H1082</f>
        <v>0</v>
      </c>
      <c r="AA466" s="1">
        <f t="shared" si="176"/>
        <v>0</v>
      </c>
      <c r="AB466" s="6">
        <f t="shared" si="177"/>
        <v>0</v>
      </c>
    </row>
    <row r="467" spans="1:28" x14ac:dyDescent="0.25">
      <c r="A467" s="16" t="str">
        <f>$A$12</f>
        <v>6.</v>
      </c>
      <c r="B467" s="1">
        <f t="shared" si="168"/>
        <v>0</v>
      </c>
      <c r="C467" s="6">
        <f>Turniere!C208</f>
        <v>0</v>
      </c>
      <c r="D467" s="6">
        <f>Turniere!D208</f>
        <v>0</v>
      </c>
      <c r="E467" s="1">
        <f t="shared" si="169"/>
        <v>0</v>
      </c>
      <c r="F467" s="6">
        <f>Turniere!E208</f>
        <v>0</v>
      </c>
      <c r="G467" s="6">
        <f>Turniere!F208</f>
        <v>0</v>
      </c>
      <c r="H467" s="1">
        <f t="shared" si="170"/>
        <v>0</v>
      </c>
      <c r="I467" s="6">
        <f>Turniere!G208</f>
        <v>0</v>
      </c>
      <c r="J467" s="6">
        <f>Turniere!H208</f>
        <v>0</v>
      </c>
      <c r="K467" s="1">
        <f t="shared" si="171"/>
        <v>0</v>
      </c>
      <c r="L467" s="6">
        <f t="shared" si="172"/>
        <v>0</v>
      </c>
      <c r="M467" s="41">
        <v>100</v>
      </c>
      <c r="N467" s="41">
        <v>1</v>
      </c>
      <c r="O467" s="41"/>
      <c r="P467" s="41"/>
      <c r="Q467" s="16" t="str">
        <f t="shared" si="178"/>
        <v>30.</v>
      </c>
      <c r="R467" s="1">
        <f t="shared" si="173"/>
        <v>0</v>
      </c>
      <c r="S467" s="6">
        <f>Turniere!C1120</f>
        <v>0</v>
      </c>
      <c r="T467" s="6">
        <f>Turniere!D1120</f>
        <v>0</v>
      </c>
      <c r="U467" s="1">
        <f t="shared" si="174"/>
        <v>0</v>
      </c>
      <c r="V467" s="6">
        <f>Turniere!E1120</f>
        <v>0</v>
      </c>
      <c r="W467" s="6">
        <f>Turniere!F1120</f>
        <v>0</v>
      </c>
      <c r="X467" s="1">
        <f t="shared" si="175"/>
        <v>0</v>
      </c>
      <c r="Y467" s="6">
        <f>Turniere!G1120</f>
        <v>0</v>
      </c>
      <c r="Z467" s="6">
        <f>Turniere!H1120</f>
        <v>0</v>
      </c>
      <c r="AA467" s="1">
        <f t="shared" si="176"/>
        <v>0</v>
      </c>
      <c r="AB467" s="6">
        <f t="shared" si="177"/>
        <v>0</v>
      </c>
    </row>
    <row r="468" spans="1:28" x14ac:dyDescent="0.25">
      <c r="A468" s="16" t="str">
        <f>$A$13</f>
        <v>7.</v>
      </c>
      <c r="B468" s="1">
        <f t="shared" si="168"/>
        <v>0</v>
      </c>
      <c r="C468" s="6">
        <f>Turniere!C246</f>
        <v>0</v>
      </c>
      <c r="D468" s="6">
        <f>Turniere!D246</f>
        <v>0</v>
      </c>
      <c r="E468" s="1">
        <f t="shared" si="169"/>
        <v>0</v>
      </c>
      <c r="F468" s="6">
        <f>Turniere!E246</f>
        <v>0</v>
      </c>
      <c r="G468" s="6">
        <f>Turniere!F246</f>
        <v>0</v>
      </c>
      <c r="H468" s="1">
        <f t="shared" si="170"/>
        <v>0</v>
      </c>
      <c r="I468" s="6">
        <f>Turniere!G246</f>
        <v>0</v>
      </c>
      <c r="J468" s="6">
        <f>Turniere!H246</f>
        <v>0</v>
      </c>
      <c r="K468" s="1">
        <f t="shared" si="171"/>
        <v>0</v>
      </c>
      <c r="L468" s="6">
        <f t="shared" si="172"/>
        <v>0</v>
      </c>
      <c r="M468" s="41">
        <v>50</v>
      </c>
      <c r="N468" s="41">
        <v>1</v>
      </c>
      <c r="O468" s="41"/>
      <c r="P468" s="41"/>
      <c r="Q468" s="16" t="str">
        <f t="shared" si="178"/>
        <v>31.</v>
      </c>
      <c r="R468" s="1">
        <f t="shared" si="173"/>
        <v>0</v>
      </c>
      <c r="S468" s="6">
        <f>Turniere!C1158</f>
        <v>0</v>
      </c>
      <c r="T468" s="6">
        <f>Turniere!D1158</f>
        <v>0</v>
      </c>
      <c r="U468" s="1">
        <f t="shared" si="174"/>
        <v>0</v>
      </c>
      <c r="V468" s="6">
        <f>Turniere!E1158</f>
        <v>0</v>
      </c>
      <c r="W468" s="6">
        <f>Turniere!F1158</f>
        <v>0</v>
      </c>
      <c r="X468" s="1">
        <f>COUNTIF(Z468,"&gt;10")</f>
        <v>0</v>
      </c>
      <c r="Y468" s="6">
        <f>Turniere!G1158</f>
        <v>0</v>
      </c>
      <c r="Z468" s="6">
        <f>Turniere!H1158</f>
        <v>0</v>
      </c>
      <c r="AA468" s="1">
        <f t="shared" si="176"/>
        <v>0</v>
      </c>
      <c r="AB468" s="6">
        <f>T468+W468+Z468</f>
        <v>0</v>
      </c>
    </row>
    <row r="469" spans="1:28" x14ac:dyDescent="0.25">
      <c r="A469" s="15" t="str">
        <f>$A$14</f>
        <v>8.</v>
      </c>
      <c r="B469" s="1">
        <f t="shared" si="168"/>
        <v>0</v>
      </c>
      <c r="C469" s="6">
        <f>Turniere!C284</f>
        <v>0</v>
      </c>
      <c r="D469" s="6">
        <f>Turniere!D284*2</f>
        <v>0</v>
      </c>
      <c r="E469" s="1">
        <f t="shared" si="169"/>
        <v>0</v>
      </c>
      <c r="F469" s="6">
        <f>Turniere!E284</f>
        <v>0</v>
      </c>
      <c r="G469" s="6">
        <f>Turniere!F284</f>
        <v>0</v>
      </c>
      <c r="H469" s="1">
        <f t="shared" si="170"/>
        <v>0</v>
      </c>
      <c r="I469" s="6">
        <f>Turniere!G284</f>
        <v>0</v>
      </c>
      <c r="J469" s="6">
        <f>Turniere!H284</f>
        <v>0</v>
      </c>
      <c r="K469" s="1">
        <f t="shared" si="171"/>
        <v>0</v>
      </c>
      <c r="L469" s="6">
        <f t="shared" si="172"/>
        <v>0</v>
      </c>
      <c r="M469" s="41">
        <v>50</v>
      </c>
      <c r="N469" s="41">
        <v>1</v>
      </c>
      <c r="O469" s="41"/>
      <c r="P469" s="41"/>
      <c r="Q469" s="16" t="str">
        <f t="shared" si="178"/>
        <v>32.</v>
      </c>
      <c r="R469" s="1">
        <f t="shared" si="173"/>
        <v>0</v>
      </c>
      <c r="S469" s="6">
        <f>Turniere!C1196</f>
        <v>0</v>
      </c>
      <c r="T469" s="6">
        <f>Turniere!D1196</f>
        <v>0</v>
      </c>
      <c r="U469" s="1">
        <f t="shared" si="174"/>
        <v>0</v>
      </c>
      <c r="V469" s="6">
        <f>Turniere!E1196</f>
        <v>0</v>
      </c>
      <c r="W469" s="6">
        <f>Turniere!F1196</f>
        <v>0</v>
      </c>
      <c r="X469" s="1">
        <f t="shared" si="175"/>
        <v>0</v>
      </c>
      <c r="Y469" s="6">
        <f>Turniere!G1196</f>
        <v>0</v>
      </c>
      <c r="Z469" s="6">
        <f>Turniere!H1196</f>
        <v>0</v>
      </c>
      <c r="AA469" s="1">
        <f t="shared" si="176"/>
        <v>0</v>
      </c>
      <c r="AB469" s="6">
        <f t="shared" si="177"/>
        <v>0</v>
      </c>
    </row>
    <row r="470" spans="1:28" x14ac:dyDescent="0.25">
      <c r="A470" s="16" t="str">
        <f>$A$15</f>
        <v>9.</v>
      </c>
      <c r="B470" s="1">
        <f t="shared" si="168"/>
        <v>0</v>
      </c>
      <c r="C470" s="6">
        <f>Turniere!C322</f>
        <v>0</v>
      </c>
      <c r="D470" s="6">
        <f>Turniere!D322</f>
        <v>0</v>
      </c>
      <c r="E470" s="1">
        <f t="shared" si="169"/>
        <v>0</v>
      </c>
      <c r="F470" s="6">
        <f>Turniere!E322</f>
        <v>0</v>
      </c>
      <c r="G470" s="6">
        <f>Turniere!F322</f>
        <v>0</v>
      </c>
      <c r="H470" s="1">
        <f t="shared" si="170"/>
        <v>0</v>
      </c>
      <c r="I470" s="6">
        <f>Turniere!G322</f>
        <v>0</v>
      </c>
      <c r="J470" s="6">
        <f>Turniere!H322</f>
        <v>0</v>
      </c>
      <c r="K470" s="1">
        <f t="shared" si="171"/>
        <v>0</v>
      </c>
      <c r="L470" s="6">
        <f t="shared" si="172"/>
        <v>0</v>
      </c>
      <c r="M470" s="41">
        <v>200</v>
      </c>
      <c r="N470" s="41">
        <v>1</v>
      </c>
      <c r="O470" s="41"/>
      <c r="P470" s="41"/>
      <c r="Q470" s="16" t="str">
        <f t="shared" si="178"/>
        <v>33.</v>
      </c>
      <c r="R470" s="1">
        <f t="shared" si="173"/>
        <v>0</v>
      </c>
      <c r="S470" s="6">
        <f>Turniere!C1234</f>
        <v>0</v>
      </c>
      <c r="T470" s="6">
        <f>Turniere!D1234</f>
        <v>0</v>
      </c>
      <c r="U470" s="1">
        <f t="shared" si="174"/>
        <v>0</v>
      </c>
      <c r="V470" s="6">
        <f>Turniere!E1234</f>
        <v>0</v>
      </c>
      <c r="W470" s="6">
        <f>Turniere!F1234</f>
        <v>0</v>
      </c>
      <c r="X470" s="1">
        <f t="shared" si="175"/>
        <v>0</v>
      </c>
      <c r="Y470" s="6">
        <f>Turniere!G1234</f>
        <v>0</v>
      </c>
      <c r="Z470" s="6">
        <f>Turniere!H1234</f>
        <v>0</v>
      </c>
      <c r="AA470" s="1">
        <f t="shared" si="176"/>
        <v>0</v>
      </c>
      <c r="AB470" s="6">
        <f t="shared" si="177"/>
        <v>0</v>
      </c>
    </row>
    <row r="471" spans="1:28" x14ac:dyDescent="0.25">
      <c r="A471" s="16" t="str">
        <f>$A$16</f>
        <v>10.</v>
      </c>
      <c r="B471" s="1">
        <f t="shared" si="168"/>
        <v>0</v>
      </c>
      <c r="C471" s="6">
        <f>Turniere!C360</f>
        <v>0</v>
      </c>
      <c r="D471" s="6">
        <f>Turniere!D360</f>
        <v>0</v>
      </c>
      <c r="E471" s="1">
        <f t="shared" si="169"/>
        <v>0</v>
      </c>
      <c r="F471" s="6">
        <f>Turniere!E360</f>
        <v>0</v>
      </c>
      <c r="G471" s="6">
        <f>Turniere!F360</f>
        <v>0</v>
      </c>
      <c r="H471" s="1">
        <f t="shared" si="170"/>
        <v>0</v>
      </c>
      <c r="I471" s="6">
        <f>Turniere!G360</f>
        <v>0</v>
      </c>
      <c r="J471" s="6">
        <f>Turniere!H360</f>
        <v>0</v>
      </c>
      <c r="K471" s="1">
        <f t="shared" si="171"/>
        <v>0</v>
      </c>
      <c r="L471" s="6">
        <f t="shared" si="172"/>
        <v>0</v>
      </c>
      <c r="M471" s="41"/>
      <c r="N471" s="41"/>
      <c r="O471" s="41"/>
      <c r="P471" s="41"/>
      <c r="Q471" s="16" t="str">
        <f t="shared" si="178"/>
        <v>34.</v>
      </c>
      <c r="R471" s="1">
        <f t="shared" si="173"/>
        <v>0</v>
      </c>
      <c r="S471" s="6">
        <f>Turniere!C1272</f>
        <v>0</v>
      </c>
      <c r="T471" s="6">
        <f>Turniere!D1272</f>
        <v>0</v>
      </c>
      <c r="U471" s="1">
        <f t="shared" si="174"/>
        <v>0</v>
      </c>
      <c r="V471" s="6">
        <f>Turniere!E1272</f>
        <v>0</v>
      </c>
      <c r="W471" s="6">
        <f>Turniere!F1272</f>
        <v>0</v>
      </c>
      <c r="X471" s="1">
        <f t="shared" si="175"/>
        <v>0</v>
      </c>
      <c r="Y471" s="6">
        <f>Turniere!G1272</f>
        <v>0</v>
      </c>
      <c r="Z471" s="6">
        <f>Turniere!H1272</f>
        <v>0</v>
      </c>
      <c r="AA471" s="1">
        <f t="shared" si="176"/>
        <v>0</v>
      </c>
      <c r="AB471" s="6">
        <f t="shared" si="177"/>
        <v>0</v>
      </c>
    </row>
    <row r="472" spans="1:28" x14ac:dyDescent="0.25">
      <c r="A472" s="16" t="str">
        <f>$A$17</f>
        <v>11.</v>
      </c>
      <c r="B472" s="1">
        <f t="shared" si="168"/>
        <v>0</v>
      </c>
      <c r="C472" s="6">
        <f>Turniere!C398</f>
        <v>0</v>
      </c>
      <c r="D472" s="6">
        <f>Turniere!D398</f>
        <v>0</v>
      </c>
      <c r="E472" s="1">
        <f t="shared" si="169"/>
        <v>0</v>
      </c>
      <c r="F472" s="6">
        <f>Turniere!E398</f>
        <v>0</v>
      </c>
      <c r="G472" s="6">
        <f>Turniere!F398</f>
        <v>0</v>
      </c>
      <c r="H472" s="1">
        <f>COUNTIF(J472,"&gt;10")</f>
        <v>0</v>
      </c>
      <c r="I472" s="6">
        <f>Turniere!G398</f>
        <v>0</v>
      </c>
      <c r="J472" s="6">
        <f>Turniere!H398</f>
        <v>0</v>
      </c>
      <c r="K472" s="1">
        <f t="shared" si="171"/>
        <v>0</v>
      </c>
      <c r="L472" s="6">
        <f>D472+G472+J472</f>
        <v>0</v>
      </c>
      <c r="M472" s="41"/>
      <c r="N472" s="41"/>
      <c r="O472" s="41"/>
      <c r="P472" s="41"/>
      <c r="Q472" s="16" t="str">
        <f t="shared" si="178"/>
        <v>35.</v>
      </c>
      <c r="R472" s="1">
        <f t="shared" si="173"/>
        <v>0</v>
      </c>
      <c r="S472" s="6">
        <f>Turniere!C1310</f>
        <v>0</v>
      </c>
      <c r="T472" s="6">
        <f>Turniere!D1310</f>
        <v>0</v>
      </c>
      <c r="U472" s="1">
        <f>COUNTIF(W472,"&gt;10")</f>
        <v>0</v>
      </c>
      <c r="V472" s="6">
        <f>Turniere!E1310</f>
        <v>0</v>
      </c>
      <c r="W472" s="6">
        <f>Turniere!F1310</f>
        <v>0</v>
      </c>
      <c r="X472" s="1">
        <f t="shared" si="175"/>
        <v>0</v>
      </c>
      <c r="Y472" s="6">
        <f>Turniere!G1310</f>
        <v>0</v>
      </c>
      <c r="Z472" s="6">
        <f>Turniere!H1310</f>
        <v>0</v>
      </c>
      <c r="AA472" s="1">
        <f t="shared" si="176"/>
        <v>0</v>
      </c>
      <c r="AB472" s="6">
        <f>T472+W472+Z472</f>
        <v>0</v>
      </c>
    </row>
    <row r="473" spans="1:28" x14ac:dyDescent="0.25">
      <c r="A473" s="16" t="str">
        <f>$A$18</f>
        <v>12.</v>
      </c>
      <c r="B473" s="1">
        <f t="shared" si="168"/>
        <v>0</v>
      </c>
      <c r="C473" s="6">
        <f>Turniere!C436</f>
        <v>0</v>
      </c>
      <c r="D473" s="6">
        <f>Turniere!D436</f>
        <v>0</v>
      </c>
      <c r="E473" s="1">
        <f t="shared" si="169"/>
        <v>0</v>
      </c>
      <c r="F473" s="6">
        <f>Turniere!E436</f>
        <v>0</v>
      </c>
      <c r="G473" s="6">
        <f>Turniere!F436</f>
        <v>0</v>
      </c>
      <c r="H473" s="1">
        <f t="shared" si="170"/>
        <v>0</v>
      </c>
      <c r="I473" s="6">
        <f>Turniere!G436</f>
        <v>0</v>
      </c>
      <c r="J473" s="6">
        <f>Turniere!H436</f>
        <v>0</v>
      </c>
      <c r="K473" s="1">
        <f t="shared" si="171"/>
        <v>0</v>
      </c>
      <c r="L473" s="6">
        <f t="shared" si="172"/>
        <v>0</v>
      </c>
      <c r="M473" s="41"/>
      <c r="N473" s="41"/>
      <c r="O473" s="41"/>
      <c r="P473" s="41"/>
      <c r="Q473" s="16" t="str">
        <f t="shared" si="178"/>
        <v>36.</v>
      </c>
      <c r="R473" s="1">
        <f t="shared" si="173"/>
        <v>0</v>
      </c>
      <c r="S473" s="6">
        <f>Turniere!C1348</f>
        <v>0</v>
      </c>
      <c r="T473" s="6">
        <f>Turniere!D1348</f>
        <v>0</v>
      </c>
      <c r="U473" s="1">
        <f t="shared" si="174"/>
        <v>0</v>
      </c>
      <c r="V473" s="6">
        <f>Turniere!E1348</f>
        <v>0</v>
      </c>
      <c r="W473" s="6">
        <f>Turniere!F1348</f>
        <v>0</v>
      </c>
      <c r="X473" s="1">
        <f t="shared" si="175"/>
        <v>0</v>
      </c>
      <c r="Y473" s="6">
        <f>Turniere!G1348</f>
        <v>0</v>
      </c>
      <c r="Z473" s="6">
        <f>Turniere!H1348</f>
        <v>0</v>
      </c>
      <c r="AA473" s="1">
        <f t="shared" si="176"/>
        <v>0</v>
      </c>
      <c r="AB473" s="6">
        <f t="shared" si="177"/>
        <v>0</v>
      </c>
    </row>
    <row r="474" spans="1:28" x14ac:dyDescent="0.25">
      <c r="A474" s="16" t="str">
        <f>$A$19</f>
        <v>13.</v>
      </c>
      <c r="B474" s="1">
        <f t="shared" si="168"/>
        <v>0</v>
      </c>
      <c r="C474" s="6">
        <f>Turniere!C474</f>
        <v>0</v>
      </c>
      <c r="D474" s="6">
        <f>Turniere!D474</f>
        <v>0</v>
      </c>
      <c r="E474" s="1">
        <f t="shared" si="169"/>
        <v>0</v>
      </c>
      <c r="F474" s="6">
        <f>Turniere!E474</f>
        <v>0</v>
      </c>
      <c r="G474" s="6">
        <f>Turniere!F474</f>
        <v>0</v>
      </c>
      <c r="H474" s="1">
        <f t="shared" si="170"/>
        <v>0</v>
      </c>
      <c r="I474" s="6">
        <f>Turniere!G474</f>
        <v>0</v>
      </c>
      <c r="J474" s="6">
        <f>Turniere!H474</f>
        <v>0</v>
      </c>
      <c r="K474" s="1">
        <f t="shared" si="171"/>
        <v>0</v>
      </c>
      <c r="L474" s="6">
        <f t="shared" si="172"/>
        <v>0</v>
      </c>
      <c r="M474" s="41"/>
      <c r="N474" s="41"/>
      <c r="O474" s="41"/>
      <c r="P474" s="41"/>
      <c r="Q474" s="16" t="str">
        <f t="shared" si="178"/>
        <v>37.</v>
      </c>
      <c r="R474" s="1">
        <f t="shared" si="173"/>
        <v>0</v>
      </c>
      <c r="S474" s="6">
        <f>Turniere!C1386</f>
        <v>0</v>
      </c>
      <c r="T474" s="6">
        <f>Turniere!D1386</f>
        <v>0</v>
      </c>
      <c r="U474" s="1">
        <f t="shared" si="174"/>
        <v>0</v>
      </c>
      <c r="V474" s="6">
        <f>Turniere!E1386</f>
        <v>0</v>
      </c>
      <c r="W474" s="6">
        <f>Turniere!F1386</f>
        <v>0</v>
      </c>
      <c r="X474" s="1">
        <f t="shared" si="175"/>
        <v>0</v>
      </c>
      <c r="Y474" s="6">
        <f>Turniere!G1386</f>
        <v>0</v>
      </c>
      <c r="Z474" s="6">
        <f>Turniere!H1386</f>
        <v>0</v>
      </c>
      <c r="AA474" s="1">
        <f t="shared" si="176"/>
        <v>0</v>
      </c>
      <c r="AB474" s="6">
        <f t="shared" si="177"/>
        <v>0</v>
      </c>
    </row>
    <row r="475" spans="1:28" x14ac:dyDescent="0.25">
      <c r="A475" s="15" t="str">
        <f>$A$20</f>
        <v>14.</v>
      </c>
      <c r="B475" s="1">
        <f t="shared" si="168"/>
        <v>0</v>
      </c>
      <c r="C475" s="6">
        <f>Turniere!C512</f>
        <v>0</v>
      </c>
      <c r="D475" s="6">
        <f>Turniere!D512*2</f>
        <v>0</v>
      </c>
      <c r="E475" s="1">
        <f t="shared" si="169"/>
        <v>0</v>
      </c>
      <c r="F475" s="6">
        <f>Turniere!E512</f>
        <v>0</v>
      </c>
      <c r="G475" s="6">
        <f>Turniere!F512</f>
        <v>0</v>
      </c>
      <c r="H475" s="1">
        <f t="shared" si="170"/>
        <v>0</v>
      </c>
      <c r="I475" s="6">
        <f>Turniere!G512</f>
        <v>0</v>
      </c>
      <c r="J475" s="6">
        <f>Turniere!H512</f>
        <v>0</v>
      </c>
      <c r="K475" s="1">
        <f t="shared" si="171"/>
        <v>0</v>
      </c>
      <c r="L475" s="6">
        <f t="shared" si="172"/>
        <v>0</v>
      </c>
      <c r="M475" s="41"/>
      <c r="N475" s="41"/>
      <c r="O475" s="41"/>
      <c r="P475" s="41"/>
      <c r="Q475" s="16" t="str">
        <f t="shared" si="178"/>
        <v>38.</v>
      </c>
      <c r="R475" s="1">
        <f t="shared" si="173"/>
        <v>0</v>
      </c>
      <c r="S475" s="6">
        <f>Turniere!C1424</f>
        <v>0</v>
      </c>
      <c r="T475" s="6">
        <f>Turniere!D1424</f>
        <v>0</v>
      </c>
      <c r="U475" s="1">
        <f t="shared" si="174"/>
        <v>0</v>
      </c>
      <c r="V475" s="6">
        <f>Turniere!E1424</f>
        <v>0</v>
      </c>
      <c r="W475" s="6">
        <f>Turniere!F1424</f>
        <v>0</v>
      </c>
      <c r="X475" s="1">
        <f t="shared" si="175"/>
        <v>0</v>
      </c>
      <c r="Y475" s="6">
        <f>Turniere!G1424</f>
        <v>0</v>
      </c>
      <c r="Z475" s="6">
        <f>Turniere!H1424</f>
        <v>0</v>
      </c>
      <c r="AA475" s="1">
        <f t="shared" si="176"/>
        <v>0</v>
      </c>
      <c r="AB475" s="6">
        <f t="shared" si="177"/>
        <v>0</v>
      </c>
    </row>
    <row r="476" spans="1:28" x14ac:dyDescent="0.25">
      <c r="A476" s="16" t="str">
        <f>$A$21</f>
        <v>15.</v>
      </c>
      <c r="B476" s="1">
        <f t="shared" si="168"/>
        <v>0</v>
      </c>
      <c r="C476" s="6">
        <f>Turniere!C550</f>
        <v>0</v>
      </c>
      <c r="D476" s="6">
        <f>Turniere!D550</f>
        <v>0</v>
      </c>
      <c r="E476" s="1">
        <f t="shared" si="169"/>
        <v>0</v>
      </c>
      <c r="F476" s="6">
        <f>Turniere!E550</f>
        <v>0</v>
      </c>
      <c r="G476" s="6">
        <f>Turniere!F550</f>
        <v>0</v>
      </c>
      <c r="H476" s="1">
        <f t="shared" si="170"/>
        <v>0</v>
      </c>
      <c r="I476" s="6">
        <f>Turniere!G550</f>
        <v>0</v>
      </c>
      <c r="J476" s="6">
        <f>Turniere!H550</f>
        <v>0</v>
      </c>
      <c r="K476" s="1">
        <f t="shared" si="171"/>
        <v>0</v>
      </c>
      <c r="L476" s="6">
        <f t="shared" si="172"/>
        <v>0</v>
      </c>
      <c r="M476" s="41"/>
      <c r="N476" s="41"/>
      <c r="O476" s="41"/>
      <c r="P476" s="41"/>
      <c r="Q476" s="16" t="str">
        <f t="shared" si="178"/>
        <v>39.</v>
      </c>
      <c r="R476" s="1">
        <f t="shared" si="173"/>
        <v>0</v>
      </c>
      <c r="S476" s="6">
        <f>Turniere!C1462</f>
        <v>0</v>
      </c>
      <c r="T476" s="6">
        <f>Turniere!D1462</f>
        <v>0</v>
      </c>
      <c r="U476" s="1">
        <f t="shared" si="174"/>
        <v>0</v>
      </c>
      <c r="V476" s="6">
        <f>Turniere!E1462</f>
        <v>0</v>
      </c>
      <c r="W476" s="6">
        <f>Turniere!F1462</f>
        <v>0</v>
      </c>
      <c r="X476" s="1">
        <f t="shared" si="175"/>
        <v>0</v>
      </c>
      <c r="Y476" s="6">
        <f>Turniere!G1462</f>
        <v>0</v>
      </c>
      <c r="Z476" s="6">
        <f>Turniere!H1462</f>
        <v>0</v>
      </c>
      <c r="AA476" s="1">
        <f t="shared" si="176"/>
        <v>0</v>
      </c>
      <c r="AB476" s="6">
        <f t="shared" si="177"/>
        <v>0</v>
      </c>
    </row>
    <row r="477" spans="1:28" x14ac:dyDescent="0.25">
      <c r="A477" s="16" t="str">
        <f>$A$22</f>
        <v>16.</v>
      </c>
      <c r="B477" s="1">
        <f t="shared" si="168"/>
        <v>0</v>
      </c>
      <c r="C477" s="6">
        <f>Turniere!C588</f>
        <v>0</v>
      </c>
      <c r="D477" s="6">
        <f>Turniere!D588</f>
        <v>0</v>
      </c>
      <c r="E477" s="1">
        <f t="shared" si="169"/>
        <v>0</v>
      </c>
      <c r="F477" s="6">
        <f>Turniere!E588</f>
        <v>0</v>
      </c>
      <c r="G477" s="6">
        <f>Turniere!F588</f>
        <v>0</v>
      </c>
      <c r="H477" s="1">
        <f t="shared" si="170"/>
        <v>0</v>
      </c>
      <c r="I477" s="6">
        <f>Turniere!G588</f>
        <v>0</v>
      </c>
      <c r="J477" s="6">
        <f>Turniere!H588</f>
        <v>0</v>
      </c>
      <c r="K477" s="1">
        <f t="shared" si="171"/>
        <v>0</v>
      </c>
      <c r="L477" s="6">
        <f t="shared" si="172"/>
        <v>0</v>
      </c>
      <c r="M477" s="41"/>
      <c r="N477" s="41"/>
      <c r="O477" s="41"/>
      <c r="P477" s="41"/>
      <c r="Q477" s="16" t="str">
        <f t="shared" si="178"/>
        <v>40.</v>
      </c>
      <c r="R477" s="1">
        <f t="shared" si="173"/>
        <v>0</v>
      </c>
      <c r="S477" s="6">
        <f>Turniere!C1500</f>
        <v>0</v>
      </c>
      <c r="T477" s="6">
        <f>Turniere!D1500</f>
        <v>0</v>
      </c>
      <c r="U477" s="1">
        <f t="shared" si="174"/>
        <v>0</v>
      </c>
      <c r="V477" s="6">
        <f>Turniere!E1500</f>
        <v>0</v>
      </c>
      <c r="W477" s="6">
        <f>Turniere!F1500</f>
        <v>0</v>
      </c>
      <c r="X477" s="1">
        <f t="shared" si="175"/>
        <v>0</v>
      </c>
      <c r="Y477" s="6">
        <f>Turniere!G1500</f>
        <v>0</v>
      </c>
      <c r="Z477" s="6">
        <f>Turniere!H1500</f>
        <v>0</v>
      </c>
      <c r="AA477" s="1">
        <f t="shared" si="176"/>
        <v>0</v>
      </c>
      <c r="AB477" s="6">
        <f t="shared" si="177"/>
        <v>0</v>
      </c>
    </row>
    <row r="478" spans="1:28" x14ac:dyDescent="0.25">
      <c r="A478" s="16" t="str">
        <f>$A$23</f>
        <v>17.</v>
      </c>
      <c r="B478" s="1">
        <f t="shared" si="168"/>
        <v>0</v>
      </c>
      <c r="C478" s="6">
        <f>Turniere!C626</f>
        <v>0</v>
      </c>
      <c r="D478" s="6">
        <f>Turniere!D626</f>
        <v>0</v>
      </c>
      <c r="E478" s="1">
        <f t="shared" si="169"/>
        <v>0</v>
      </c>
      <c r="F478" s="6">
        <f>Turniere!E626</f>
        <v>0</v>
      </c>
      <c r="G478" s="6">
        <f>Turniere!F626</f>
        <v>0</v>
      </c>
      <c r="H478" s="1">
        <f t="shared" si="170"/>
        <v>0</v>
      </c>
      <c r="I478" s="6">
        <f>Turniere!G626</f>
        <v>0</v>
      </c>
      <c r="J478" s="6">
        <f>Turniere!H626</f>
        <v>0</v>
      </c>
      <c r="K478" s="1">
        <f t="shared" si="171"/>
        <v>0</v>
      </c>
      <c r="L478" s="6">
        <f t="shared" si="172"/>
        <v>0</v>
      </c>
      <c r="M478" s="41"/>
      <c r="N478" s="41"/>
      <c r="O478" s="41"/>
      <c r="P478" s="41"/>
      <c r="Q478" s="61" t="s">
        <v>109</v>
      </c>
      <c r="R478" s="1">
        <f t="shared" si="173"/>
        <v>0</v>
      </c>
      <c r="S478" s="6">
        <f>Turniere!C1538</f>
        <v>0</v>
      </c>
      <c r="T478" s="6">
        <f>Turniere!D1538*2</f>
        <v>0</v>
      </c>
      <c r="U478" s="1">
        <f t="shared" si="174"/>
        <v>0</v>
      </c>
      <c r="V478" s="6">
        <f>Turniere!E1538</f>
        <v>0</v>
      </c>
      <c r="W478" s="6">
        <f>Turniere!F1538</f>
        <v>0</v>
      </c>
      <c r="X478" s="1">
        <f t="shared" si="175"/>
        <v>0</v>
      </c>
      <c r="Y478" s="6">
        <f>Turniere!G1538</f>
        <v>0</v>
      </c>
      <c r="Z478" s="6">
        <f>Turniere!H1538</f>
        <v>0</v>
      </c>
      <c r="AA478" s="1">
        <f t="shared" si="176"/>
        <v>0</v>
      </c>
      <c r="AB478" s="6">
        <f t="shared" si="177"/>
        <v>0</v>
      </c>
    </row>
    <row r="479" spans="1:28" x14ac:dyDescent="0.25">
      <c r="A479" s="16" t="str">
        <f>$A$24</f>
        <v>18.</v>
      </c>
      <c r="B479" s="1">
        <f t="shared" si="168"/>
        <v>0</v>
      </c>
      <c r="C479" s="6">
        <f>Turniere!C664</f>
        <v>0</v>
      </c>
      <c r="D479" s="6">
        <f>Turniere!D664</f>
        <v>0</v>
      </c>
      <c r="E479" s="1">
        <f t="shared" si="169"/>
        <v>0</v>
      </c>
      <c r="F479" s="6">
        <f>Turniere!E664</f>
        <v>0</v>
      </c>
      <c r="G479" s="6">
        <f>Turniere!F664</f>
        <v>0</v>
      </c>
      <c r="H479" s="1">
        <f t="shared" si="170"/>
        <v>0</v>
      </c>
      <c r="I479" s="6">
        <f>Turniere!G664</f>
        <v>0</v>
      </c>
      <c r="J479" s="6">
        <f>Turniere!H664</f>
        <v>0</v>
      </c>
      <c r="K479" s="1">
        <f t="shared" si="171"/>
        <v>0</v>
      </c>
      <c r="L479" s="6">
        <f t="shared" si="172"/>
        <v>0</v>
      </c>
      <c r="M479" s="41"/>
      <c r="N479" s="41"/>
      <c r="O479" s="41"/>
      <c r="P479" s="41"/>
      <c r="Q479" s="53" t="s">
        <v>110</v>
      </c>
      <c r="R479" s="1">
        <f t="shared" si="173"/>
        <v>0</v>
      </c>
      <c r="S479" s="6">
        <f>Turniere!C1576</f>
        <v>0</v>
      </c>
      <c r="T479" s="6">
        <f>Turniere!D1576</f>
        <v>0</v>
      </c>
      <c r="U479" s="1">
        <f t="shared" si="174"/>
        <v>0</v>
      </c>
      <c r="V479" s="6">
        <f>Turniere!E1576</f>
        <v>0</v>
      </c>
      <c r="W479" s="6">
        <f>Turniere!F1576</f>
        <v>0</v>
      </c>
      <c r="X479" s="1">
        <f t="shared" si="175"/>
        <v>0</v>
      </c>
      <c r="Y479" s="6">
        <f>Turniere!G1576</f>
        <v>0</v>
      </c>
      <c r="Z479" s="6">
        <f>Turniere!H1576</f>
        <v>0</v>
      </c>
      <c r="AA479" s="1">
        <f t="shared" si="176"/>
        <v>0</v>
      </c>
      <c r="AB479" s="6">
        <f t="shared" si="177"/>
        <v>0</v>
      </c>
    </row>
    <row r="480" spans="1:28" x14ac:dyDescent="0.25">
      <c r="A480" s="73" t="str">
        <f>$A$25</f>
        <v>19.</v>
      </c>
      <c r="B480" s="1">
        <f t="shared" si="168"/>
        <v>0</v>
      </c>
      <c r="C480" s="6">
        <f>Turniere!C702</f>
        <v>0</v>
      </c>
      <c r="D480" s="6">
        <f>Turniere!D702</f>
        <v>0</v>
      </c>
      <c r="E480" s="1">
        <f t="shared" si="169"/>
        <v>0</v>
      </c>
      <c r="F480" s="6">
        <f>Turniere!E702</f>
        <v>0</v>
      </c>
      <c r="G480" s="72">
        <f>Turniere!F702*3</f>
        <v>0</v>
      </c>
      <c r="H480" s="1">
        <f t="shared" si="170"/>
        <v>0</v>
      </c>
      <c r="I480" s="6">
        <f>Turniere!G702</f>
        <v>0</v>
      </c>
      <c r="J480" s="6">
        <f>Turniere!H702</f>
        <v>0</v>
      </c>
      <c r="K480" s="1">
        <f t="shared" si="171"/>
        <v>0</v>
      </c>
      <c r="L480" s="6">
        <f t="shared" si="172"/>
        <v>0</v>
      </c>
      <c r="M480" s="41"/>
      <c r="N480" s="41"/>
      <c r="O480" s="41"/>
      <c r="P480" s="41"/>
      <c r="Q480" s="53" t="s">
        <v>111</v>
      </c>
      <c r="R480" s="1">
        <f t="shared" si="173"/>
        <v>0</v>
      </c>
      <c r="S480" s="6">
        <f>Turniere!C1614</f>
        <v>0</v>
      </c>
      <c r="T480" s="6">
        <f>Turniere!D1614</f>
        <v>0</v>
      </c>
      <c r="U480" s="1">
        <f t="shared" si="174"/>
        <v>0</v>
      </c>
      <c r="V480" s="6">
        <f>Turniere!E1614</f>
        <v>0</v>
      </c>
      <c r="W480" s="6">
        <f>Turniere!F1614</f>
        <v>0</v>
      </c>
      <c r="X480" s="1">
        <f t="shared" si="175"/>
        <v>0</v>
      </c>
      <c r="Y480" s="6">
        <f>Turniere!G1614</f>
        <v>0</v>
      </c>
      <c r="Z480" s="6">
        <f>Turniere!H1614</f>
        <v>0</v>
      </c>
      <c r="AA480" s="1">
        <f t="shared" si="176"/>
        <v>0</v>
      </c>
      <c r="AB480" s="6">
        <f t="shared" si="177"/>
        <v>0</v>
      </c>
    </row>
    <row r="481" spans="1:28" x14ac:dyDescent="0.25">
      <c r="A481" s="16" t="str">
        <f>$A$26</f>
        <v>20.</v>
      </c>
      <c r="B481" s="1">
        <f t="shared" si="168"/>
        <v>0</v>
      </c>
      <c r="C481" s="6">
        <f>Turniere!C740</f>
        <v>0</v>
      </c>
      <c r="D481" s="6">
        <f>Turniere!D740</f>
        <v>0</v>
      </c>
      <c r="E481" s="1">
        <f t="shared" si="169"/>
        <v>0</v>
      </c>
      <c r="F481" s="6">
        <f>Turniere!E740</f>
        <v>0</v>
      </c>
      <c r="G481" s="6">
        <f>Turniere!F740</f>
        <v>0</v>
      </c>
      <c r="H481" s="1">
        <f t="shared" si="170"/>
        <v>0</v>
      </c>
      <c r="I481" s="6">
        <f>Turniere!G740</f>
        <v>0</v>
      </c>
      <c r="J481" s="6">
        <f>Turniere!H740</f>
        <v>0</v>
      </c>
      <c r="K481" s="1">
        <f t="shared" si="171"/>
        <v>0</v>
      </c>
      <c r="L481" s="6">
        <f t="shared" si="172"/>
        <v>0</v>
      </c>
      <c r="M481" s="41"/>
      <c r="N481" s="41"/>
      <c r="O481" s="41"/>
      <c r="P481" s="41"/>
      <c r="Q481" s="53" t="s">
        <v>112</v>
      </c>
      <c r="R481" s="1">
        <f t="shared" si="173"/>
        <v>0</v>
      </c>
      <c r="S481" s="6">
        <f>Turniere!C1652</f>
        <v>0</v>
      </c>
      <c r="T481" s="6">
        <f>Turniere!D1652</f>
        <v>0</v>
      </c>
      <c r="U481" s="1">
        <f t="shared" si="174"/>
        <v>0</v>
      </c>
      <c r="V481" s="6">
        <f>Turniere!E1652</f>
        <v>0</v>
      </c>
      <c r="W481" s="6">
        <f>Turniere!F1652</f>
        <v>0</v>
      </c>
      <c r="X481" s="1">
        <f t="shared" si="175"/>
        <v>0</v>
      </c>
      <c r="Y481" s="6">
        <f>Turniere!G1652</f>
        <v>0</v>
      </c>
      <c r="Z481" s="6">
        <f>Turniere!H1652</f>
        <v>0</v>
      </c>
      <c r="AA481" s="1">
        <f t="shared" si="176"/>
        <v>0</v>
      </c>
      <c r="AB481" s="6">
        <f t="shared" si="177"/>
        <v>0</v>
      </c>
    </row>
    <row r="482" spans="1:28" x14ac:dyDescent="0.25">
      <c r="A482" s="16" t="str">
        <f>$A$27</f>
        <v>21.</v>
      </c>
      <c r="B482" s="1">
        <f t="shared" si="168"/>
        <v>0</v>
      </c>
      <c r="C482" s="6">
        <f>Turniere!C778</f>
        <v>0</v>
      </c>
      <c r="D482" s="6">
        <f>Turniere!D778</f>
        <v>0</v>
      </c>
      <c r="E482" s="1">
        <f t="shared" si="169"/>
        <v>0</v>
      </c>
      <c r="F482" s="6">
        <f>Turniere!E778</f>
        <v>0</v>
      </c>
      <c r="G482" s="6">
        <f>Turniere!F778</f>
        <v>0</v>
      </c>
      <c r="H482" s="1">
        <f t="shared" si="170"/>
        <v>0</v>
      </c>
      <c r="I482" s="6">
        <f>Turniere!G778</f>
        <v>0</v>
      </c>
      <c r="J482" s="6">
        <f>Turniere!H778</f>
        <v>0</v>
      </c>
      <c r="K482" s="1">
        <f t="shared" si="171"/>
        <v>0</v>
      </c>
      <c r="L482" s="6">
        <f t="shared" si="172"/>
        <v>0</v>
      </c>
      <c r="M482" s="41"/>
      <c r="N482" s="41"/>
      <c r="O482" s="41"/>
      <c r="P482" s="41"/>
      <c r="Q482" s="53" t="s">
        <v>113</v>
      </c>
      <c r="R482" s="1">
        <f t="shared" si="173"/>
        <v>0</v>
      </c>
      <c r="S482" s="6">
        <f>Turniere!C1690</f>
        <v>0</v>
      </c>
      <c r="T482" s="6">
        <f>Turniere!D1690</f>
        <v>0</v>
      </c>
      <c r="U482" s="1">
        <f t="shared" si="174"/>
        <v>0</v>
      </c>
      <c r="V482" s="6">
        <f>Turniere!E1690</f>
        <v>0</v>
      </c>
      <c r="W482" s="6">
        <f>Turniere!F1690</f>
        <v>0</v>
      </c>
      <c r="X482" s="1">
        <f t="shared" si="175"/>
        <v>0</v>
      </c>
      <c r="Y482" s="6">
        <f>Turniere!G1690</f>
        <v>0</v>
      </c>
      <c r="Z482" s="6">
        <f>Turniere!H1690</f>
        <v>0</v>
      </c>
      <c r="AA482" s="1">
        <f t="shared" si="176"/>
        <v>0</v>
      </c>
      <c r="AB482" s="6">
        <f t="shared" si="177"/>
        <v>0</v>
      </c>
    </row>
    <row r="483" spans="1:28" x14ac:dyDescent="0.25">
      <c r="A483" s="16" t="str">
        <f>$A$28</f>
        <v>22.</v>
      </c>
      <c r="B483" s="1">
        <f t="shared" si="168"/>
        <v>0</v>
      </c>
      <c r="C483" s="6">
        <f>Turniere!C816</f>
        <v>0</v>
      </c>
      <c r="D483" s="6">
        <f>Turniere!D816</f>
        <v>0</v>
      </c>
      <c r="E483" s="1">
        <f t="shared" si="169"/>
        <v>0</v>
      </c>
      <c r="F483" s="6">
        <f>Turniere!E816</f>
        <v>0</v>
      </c>
      <c r="G483" s="6">
        <f>Turniere!F816</f>
        <v>0</v>
      </c>
      <c r="H483" s="1">
        <f t="shared" si="170"/>
        <v>0</v>
      </c>
      <c r="I483" s="6">
        <f>Turniere!G816</f>
        <v>0</v>
      </c>
      <c r="J483" s="6">
        <f>Turniere!H816</f>
        <v>0</v>
      </c>
      <c r="K483" s="1">
        <f t="shared" si="171"/>
        <v>0</v>
      </c>
      <c r="L483" s="6">
        <f t="shared" si="172"/>
        <v>0</v>
      </c>
      <c r="M483" s="41"/>
      <c r="N483" s="41"/>
      <c r="O483" s="41"/>
      <c r="P483" s="41"/>
      <c r="Q483" s="53" t="s">
        <v>114</v>
      </c>
      <c r="R483" s="1">
        <f t="shared" si="173"/>
        <v>0</v>
      </c>
      <c r="S483" s="6">
        <f>Turniere!C1728</f>
        <v>0</v>
      </c>
      <c r="T483" s="6">
        <f>Turniere!D1728</f>
        <v>0</v>
      </c>
      <c r="U483" s="1">
        <f t="shared" si="174"/>
        <v>0</v>
      </c>
      <c r="V483" s="6">
        <f>Turniere!E1728</f>
        <v>0</v>
      </c>
      <c r="W483" s="6">
        <f>Turniere!F1728</f>
        <v>0</v>
      </c>
      <c r="X483" s="1">
        <f t="shared" si="175"/>
        <v>0</v>
      </c>
      <c r="Y483" s="6">
        <f>Turniere!G1728</f>
        <v>0</v>
      </c>
      <c r="Z483" s="6">
        <f>Turniere!H1728</f>
        <v>0</v>
      </c>
      <c r="AA483" s="1">
        <f t="shared" si="176"/>
        <v>0</v>
      </c>
      <c r="AB483" s="6">
        <f t="shared" si="177"/>
        <v>0</v>
      </c>
    </row>
    <row r="484" spans="1:28" x14ac:dyDescent="0.25">
      <c r="A484" s="70" t="str">
        <f>$A$29</f>
        <v>23.</v>
      </c>
      <c r="B484" s="1">
        <f t="shared" si="168"/>
        <v>0</v>
      </c>
      <c r="C484" s="6">
        <f>Turniere!C854</f>
        <v>0</v>
      </c>
      <c r="D484" s="6">
        <f>Turniere!D854*2</f>
        <v>0</v>
      </c>
      <c r="E484" s="1">
        <f t="shared" si="169"/>
        <v>0</v>
      </c>
      <c r="F484" s="6">
        <f>Turniere!E854</f>
        <v>0</v>
      </c>
      <c r="G484" s="6">
        <f>Turniere!F854</f>
        <v>0</v>
      </c>
      <c r="H484" s="1">
        <f t="shared" si="170"/>
        <v>0</v>
      </c>
      <c r="I484" s="6">
        <f>Turniere!G854</f>
        <v>0</v>
      </c>
      <c r="J484" s="6">
        <f>Turniere!H854</f>
        <v>0</v>
      </c>
      <c r="K484" s="1">
        <f t="shared" si="171"/>
        <v>0</v>
      </c>
      <c r="L484" s="6">
        <f t="shared" si="172"/>
        <v>0</v>
      </c>
      <c r="M484" s="41"/>
      <c r="N484" s="41"/>
      <c r="O484" s="41"/>
      <c r="P484" s="41"/>
      <c r="Q484" s="61" t="s">
        <v>115</v>
      </c>
      <c r="R484" s="1">
        <f t="shared" si="173"/>
        <v>0</v>
      </c>
      <c r="S484" s="6">
        <f>Turniere!C1766</f>
        <v>0</v>
      </c>
      <c r="T484" s="6">
        <f>Turniere!D1766*2</f>
        <v>0</v>
      </c>
      <c r="U484" s="1">
        <f t="shared" si="174"/>
        <v>0</v>
      </c>
      <c r="V484" s="6">
        <f>Turniere!E1766</f>
        <v>0</v>
      </c>
      <c r="W484" s="6">
        <f>Turniere!F1766</f>
        <v>0</v>
      </c>
      <c r="X484" s="1">
        <f t="shared" si="175"/>
        <v>0</v>
      </c>
      <c r="Y484" s="6">
        <f>Turniere!G1766</f>
        <v>0</v>
      </c>
      <c r="Z484" s="6">
        <f>Turniere!H1766</f>
        <v>0</v>
      </c>
      <c r="AA484" s="1">
        <f t="shared" si="176"/>
        <v>0</v>
      </c>
      <c r="AB484" s="6">
        <f t="shared" si="177"/>
        <v>0</v>
      </c>
    </row>
    <row r="485" spans="1:28" x14ac:dyDescent="0.25">
      <c r="A485" s="49" t="str">
        <f>$A$30</f>
        <v>24.</v>
      </c>
      <c r="B485" s="1">
        <f t="shared" si="168"/>
        <v>0</v>
      </c>
      <c r="C485" s="6">
        <f>Turniere!C892</f>
        <v>0</v>
      </c>
      <c r="D485" s="6">
        <f>Turniere!D892</f>
        <v>0</v>
      </c>
      <c r="E485" s="1">
        <f t="shared" si="169"/>
        <v>0</v>
      </c>
      <c r="F485" s="6">
        <f>Turniere!E892</f>
        <v>0</v>
      </c>
      <c r="G485" s="6">
        <f>Turniere!F892</f>
        <v>0</v>
      </c>
      <c r="H485" s="1">
        <f t="shared" si="170"/>
        <v>0</v>
      </c>
      <c r="I485" s="6">
        <f>Turniere!G892</f>
        <v>0</v>
      </c>
      <c r="J485" s="6">
        <f>Turniere!H892</f>
        <v>0</v>
      </c>
      <c r="K485" s="1">
        <f t="shared" si="171"/>
        <v>0</v>
      </c>
      <c r="L485" s="6">
        <f t="shared" si="172"/>
        <v>0</v>
      </c>
      <c r="M485" s="41"/>
      <c r="N485" s="41"/>
      <c r="O485" s="41"/>
      <c r="P485" s="41"/>
      <c r="Q485" s="53" t="s">
        <v>116</v>
      </c>
      <c r="R485" s="1">
        <f t="shared" si="173"/>
        <v>0</v>
      </c>
      <c r="S485" s="6">
        <f>Turniere!C1804</f>
        <v>0</v>
      </c>
      <c r="T485" s="6">
        <f>Turniere!D1804</f>
        <v>0</v>
      </c>
      <c r="U485" s="1">
        <f t="shared" si="174"/>
        <v>0</v>
      </c>
      <c r="V485" s="6">
        <f>Turniere!E1804</f>
        <v>0</v>
      </c>
      <c r="W485" s="6">
        <f>Turniere!F1804</f>
        <v>0</v>
      </c>
      <c r="X485" s="1">
        <f t="shared" si="175"/>
        <v>0</v>
      </c>
      <c r="Y485" s="6">
        <f>Turniere!G1804</f>
        <v>0</v>
      </c>
      <c r="Z485" s="6">
        <f>Turniere!H1804</f>
        <v>0</v>
      </c>
      <c r="AA485" s="1">
        <f t="shared" si="176"/>
        <v>0</v>
      </c>
      <c r="AB485" s="6">
        <f t="shared" si="177"/>
        <v>0</v>
      </c>
    </row>
    <row r="486" spans="1:28" x14ac:dyDescent="0.25">
      <c r="B486" s="111" t="s">
        <v>49</v>
      </c>
      <c r="C486" s="111"/>
      <c r="D486" s="111"/>
      <c r="E486" s="111"/>
      <c r="F486" s="111"/>
      <c r="G486" s="111"/>
      <c r="H486" s="111"/>
      <c r="I486" s="111"/>
      <c r="J486" s="111"/>
      <c r="K486" s="1">
        <f>SUM(K462:K485)</f>
        <v>0</v>
      </c>
      <c r="L486" s="1">
        <f>SUM(L462:L485)</f>
        <v>0</v>
      </c>
      <c r="R486" s="111" t="s">
        <v>49</v>
      </c>
      <c r="S486" s="111"/>
      <c r="T486" s="111"/>
      <c r="U486" s="111"/>
      <c r="V486" s="111"/>
      <c r="W486" s="111"/>
      <c r="X486" s="111"/>
      <c r="Y486" s="111"/>
      <c r="Z486" s="111"/>
      <c r="AA486" s="1">
        <f>SUM(AA461:AA485)</f>
        <v>0</v>
      </c>
      <c r="AB486" s="1">
        <f>SUM(AB461:AB485)</f>
        <v>0</v>
      </c>
    </row>
    <row r="491" spans="1:28" ht="15.75" thickBot="1" x14ac:dyDescent="0.3"/>
    <row r="492" spans="1:28" ht="27" thickBot="1" x14ac:dyDescent="0.45">
      <c r="A492" s="12"/>
      <c r="B492" s="116">
        <f>Turniere!$B$18</f>
        <v>15</v>
      </c>
      <c r="C492" s="116"/>
      <c r="D492" s="116"/>
      <c r="E492" s="116"/>
      <c r="F492" s="116"/>
      <c r="G492" s="116"/>
      <c r="H492" s="116"/>
      <c r="I492" s="116"/>
      <c r="J492" s="116"/>
      <c r="K492" s="116"/>
      <c r="L492" s="1" t="s">
        <v>43</v>
      </c>
      <c r="Q492" s="12"/>
      <c r="R492" s="116">
        <f>Turniere!$B$18</f>
        <v>15</v>
      </c>
      <c r="S492" s="116"/>
      <c r="T492" s="116"/>
      <c r="U492" s="116"/>
      <c r="V492" s="116"/>
      <c r="W492" s="116"/>
      <c r="X492" s="116"/>
      <c r="Y492" s="116"/>
      <c r="Z492" s="116"/>
      <c r="AA492" s="116"/>
      <c r="AB492" s="1" t="s">
        <v>43</v>
      </c>
    </row>
    <row r="493" spans="1:28" x14ac:dyDescent="0.25">
      <c r="A493" s="12" t="s">
        <v>3</v>
      </c>
      <c r="B493" s="117" t="s">
        <v>44</v>
      </c>
      <c r="C493" s="117"/>
      <c r="D493" s="117"/>
      <c r="E493" s="117"/>
      <c r="F493" s="117"/>
      <c r="G493" s="117"/>
      <c r="H493" s="117"/>
      <c r="I493" s="117"/>
      <c r="J493" s="117"/>
      <c r="K493" s="117"/>
      <c r="L493" s="2">
        <f>L521*L494</f>
        <v>0</v>
      </c>
      <c r="Q493" s="12" t="s">
        <v>3</v>
      </c>
      <c r="R493" s="117" t="s">
        <v>44</v>
      </c>
      <c r="S493" s="117"/>
      <c r="T493" s="117"/>
      <c r="U493" s="117"/>
      <c r="V493" s="117"/>
      <c r="W493" s="117"/>
      <c r="X493" s="117"/>
      <c r="Y493" s="117"/>
      <c r="Z493" s="117"/>
      <c r="AA493" s="117"/>
      <c r="AB493" s="2">
        <f>AB521*AB494</f>
        <v>0</v>
      </c>
    </row>
    <row r="494" spans="1:28" x14ac:dyDescent="0.25">
      <c r="A494" s="11" t="s">
        <v>45</v>
      </c>
      <c r="B494" s="96" t="s">
        <v>46</v>
      </c>
      <c r="C494" s="96"/>
      <c r="D494" s="96"/>
      <c r="E494" s="96"/>
      <c r="F494" s="96"/>
      <c r="G494" s="96"/>
      <c r="H494" s="96"/>
      <c r="I494" s="96"/>
      <c r="J494" s="96"/>
      <c r="K494" s="96"/>
      <c r="L494" s="13">
        <v>5.0000000000000001E-3</v>
      </c>
      <c r="Q494" s="11" t="s">
        <v>45</v>
      </c>
      <c r="R494" s="118" t="str">
        <f>$R$4</f>
        <v xml:space="preserve">Zeitraum 26.10.2019 - 02.04.2020         </v>
      </c>
      <c r="S494" s="118"/>
      <c r="T494" s="118"/>
      <c r="U494" s="118"/>
      <c r="V494" s="118"/>
      <c r="W494" s="118"/>
      <c r="X494" s="118"/>
      <c r="Y494" s="118"/>
      <c r="Z494" s="118"/>
      <c r="AA494" s="118"/>
      <c r="AB494" s="13">
        <v>5.0000000000000001E-3</v>
      </c>
    </row>
    <row r="495" spans="1:28" ht="46.5" x14ac:dyDescent="0.25">
      <c r="B495" s="14" t="s">
        <v>40</v>
      </c>
      <c r="C495" s="14" t="s">
        <v>10</v>
      </c>
      <c r="D495" s="14" t="s">
        <v>6</v>
      </c>
      <c r="E495" s="14" t="s">
        <v>41</v>
      </c>
      <c r="F495" s="14" t="s">
        <v>10</v>
      </c>
      <c r="G495" s="14" t="s">
        <v>6</v>
      </c>
      <c r="H495" s="14" t="s">
        <v>4</v>
      </c>
      <c r="I495" s="14" t="s">
        <v>10</v>
      </c>
      <c r="J495" s="14" t="s">
        <v>6</v>
      </c>
      <c r="K495" s="14" t="s">
        <v>11</v>
      </c>
      <c r="L495" s="14" t="s">
        <v>6</v>
      </c>
      <c r="R495" s="14" t="s">
        <v>40</v>
      </c>
      <c r="S495" s="14" t="s">
        <v>10</v>
      </c>
      <c r="T495" s="14" t="s">
        <v>6</v>
      </c>
      <c r="U495" s="14" t="s">
        <v>41</v>
      </c>
      <c r="V495" s="14" t="s">
        <v>10</v>
      </c>
      <c r="W495" s="14" t="s">
        <v>6</v>
      </c>
      <c r="X495" s="14" t="s">
        <v>4</v>
      </c>
      <c r="Y495" s="14" t="s">
        <v>10</v>
      </c>
      <c r="Z495" s="14" t="s">
        <v>6</v>
      </c>
      <c r="AA495" s="14" t="s">
        <v>11</v>
      </c>
      <c r="AB495" s="14" t="s">
        <v>6</v>
      </c>
    </row>
    <row r="496" spans="1:28" x14ac:dyDescent="0.25">
      <c r="A496" s="1" t="s">
        <v>47</v>
      </c>
      <c r="B496" s="111" t="s">
        <v>48</v>
      </c>
      <c r="C496" s="111"/>
      <c r="D496" s="111"/>
      <c r="E496" s="111"/>
      <c r="F496" s="111"/>
      <c r="G496" s="111"/>
      <c r="H496" s="111"/>
      <c r="I496" s="111"/>
      <c r="J496" s="111"/>
      <c r="K496" s="111"/>
      <c r="L496" s="1"/>
      <c r="M496" s="60" t="s">
        <v>131</v>
      </c>
      <c r="N496" s="60">
        <v>1</v>
      </c>
      <c r="O496" s="51" t="s">
        <v>130</v>
      </c>
      <c r="P496" s="51">
        <v>1</v>
      </c>
      <c r="Q496" s="1" t="s">
        <v>47</v>
      </c>
      <c r="R496" s="86" t="s">
        <v>68</v>
      </c>
      <c r="S496" s="106"/>
      <c r="T496" s="106"/>
      <c r="U496" s="106"/>
      <c r="V496" s="106"/>
      <c r="W496" s="106"/>
      <c r="X496" s="106"/>
      <c r="Y496" s="106"/>
      <c r="Z496" s="87"/>
      <c r="AA496" s="1">
        <f>K521</f>
        <v>0</v>
      </c>
      <c r="AB496" s="1">
        <f>L521</f>
        <v>0</v>
      </c>
    </row>
    <row r="497" spans="1:28" x14ac:dyDescent="0.25">
      <c r="A497" s="15" t="str">
        <f>$A$7</f>
        <v>1.</v>
      </c>
      <c r="B497" s="1">
        <f t="shared" ref="B497:B520" si="179">COUNTIF(D497,"&gt;10")</f>
        <v>0</v>
      </c>
      <c r="C497" s="6">
        <f>Turniere!C18</f>
        <v>0</v>
      </c>
      <c r="D497" s="6">
        <f>Turniere!D18*2</f>
        <v>0</v>
      </c>
      <c r="E497" s="1">
        <f t="shared" ref="E497:E520" si="180">COUNTIF(G497,"&gt;10")</f>
        <v>0</v>
      </c>
      <c r="F497" s="6">
        <f>Turniere!E18</f>
        <v>0</v>
      </c>
      <c r="G497" s="6">
        <f>Turniere!F18</f>
        <v>0</v>
      </c>
      <c r="H497" s="1">
        <f t="shared" ref="H497:H520" si="181">COUNTIF(J497,"&gt;10")</f>
        <v>0</v>
      </c>
      <c r="I497" s="6">
        <f>Turniere!G18</f>
        <v>0</v>
      </c>
      <c r="J497" s="6">
        <f>Turniere!H18</f>
        <v>0</v>
      </c>
      <c r="K497" s="1">
        <f t="shared" ref="K497:K520" si="182">B497+E497+H497</f>
        <v>0</v>
      </c>
      <c r="L497" s="42">
        <f t="shared" ref="L497:L520" si="183">D497+G497+J497</f>
        <v>0</v>
      </c>
      <c r="M497" s="51" t="s">
        <v>130</v>
      </c>
      <c r="N497" s="51">
        <v>1</v>
      </c>
      <c r="O497" s="51" t="s">
        <v>130</v>
      </c>
      <c r="P497" s="51">
        <v>2</v>
      </c>
      <c r="Q497" s="16" t="str">
        <f>Q462</f>
        <v>25.</v>
      </c>
      <c r="R497" s="1">
        <f t="shared" ref="R497:R520" si="184">COUNTIF(T497,"&gt;10")</f>
        <v>0</v>
      </c>
      <c r="S497" s="6">
        <f>Turniere!C931</f>
        <v>0</v>
      </c>
      <c r="T497" s="6">
        <f>Turniere!D931</f>
        <v>0</v>
      </c>
      <c r="U497" s="1">
        <f t="shared" ref="U497:U520" si="185">COUNTIF(W497,"&gt;10")</f>
        <v>0</v>
      </c>
      <c r="V497" s="6">
        <f>Turniere!E931</f>
        <v>0</v>
      </c>
      <c r="W497" s="6">
        <f>Turniere!F931</f>
        <v>0</v>
      </c>
      <c r="X497" s="1">
        <f t="shared" ref="X497:X520" si="186">COUNTIF(Z497,"&gt;10")</f>
        <v>0</v>
      </c>
      <c r="Y497" s="6">
        <f>Turniere!G931</f>
        <v>0</v>
      </c>
      <c r="Z497" s="6">
        <f>Turniere!H931</f>
        <v>0</v>
      </c>
      <c r="AA497" s="1">
        <f t="shared" ref="AA497:AA520" si="187">R497+U497+X497</f>
        <v>0</v>
      </c>
      <c r="AB497" s="6">
        <f t="shared" ref="AB497:AB520" si="188">T497+W497+Z497</f>
        <v>0</v>
      </c>
    </row>
    <row r="498" spans="1:28" x14ac:dyDescent="0.25">
      <c r="A498" s="16" t="str">
        <f>$A$8</f>
        <v>2.</v>
      </c>
      <c r="B498" s="1">
        <f t="shared" si="179"/>
        <v>0</v>
      </c>
      <c r="C498" s="6">
        <f>Turniere!C57</f>
        <v>0</v>
      </c>
      <c r="D498" s="6">
        <f>Turniere!D57</f>
        <v>0</v>
      </c>
      <c r="E498" s="1">
        <f t="shared" si="180"/>
        <v>0</v>
      </c>
      <c r="F498" s="6">
        <f>Turniere!E57</f>
        <v>0</v>
      </c>
      <c r="G498" s="6">
        <f>Turniere!F57</f>
        <v>0</v>
      </c>
      <c r="H498" s="1">
        <f t="shared" si="181"/>
        <v>0</v>
      </c>
      <c r="I498" s="6">
        <f>Turniere!G57</f>
        <v>0</v>
      </c>
      <c r="J498" s="6">
        <f>Turniere!H57</f>
        <v>0</v>
      </c>
      <c r="K498" s="1">
        <f t="shared" si="182"/>
        <v>0</v>
      </c>
      <c r="L498" s="6">
        <f t="shared" si="183"/>
        <v>0</v>
      </c>
      <c r="M498" s="51" t="s">
        <v>130</v>
      </c>
      <c r="N498" s="51">
        <v>1</v>
      </c>
      <c r="O498" s="41"/>
      <c r="P498" s="41"/>
      <c r="Q498" s="16" t="str">
        <f t="shared" ref="Q498:Q512" si="189">Q463</f>
        <v>26.</v>
      </c>
      <c r="R498" s="1">
        <f t="shared" si="184"/>
        <v>0</v>
      </c>
      <c r="S498" s="6">
        <f>Turniere!C969</f>
        <v>0</v>
      </c>
      <c r="T498" s="6">
        <f>Turniere!D969</f>
        <v>0</v>
      </c>
      <c r="U498" s="1">
        <f t="shared" si="185"/>
        <v>0</v>
      </c>
      <c r="V498" s="6">
        <f>Turniere!E969</f>
        <v>0</v>
      </c>
      <c r="W498" s="6">
        <f>Turniere!F969</f>
        <v>0</v>
      </c>
      <c r="X498" s="1">
        <f t="shared" si="186"/>
        <v>0</v>
      </c>
      <c r="Y498" s="6">
        <f>Turniere!G969</f>
        <v>0</v>
      </c>
      <c r="Z498" s="6">
        <f>Turniere!H969</f>
        <v>0</v>
      </c>
      <c r="AA498" s="1">
        <f t="shared" si="187"/>
        <v>0</v>
      </c>
      <c r="AB498" s="6">
        <f t="shared" si="188"/>
        <v>0</v>
      </c>
    </row>
    <row r="499" spans="1:28" x14ac:dyDescent="0.25">
      <c r="A499" s="16" t="str">
        <f>$A$9</f>
        <v>3.</v>
      </c>
      <c r="B499" s="1">
        <f t="shared" si="179"/>
        <v>0</v>
      </c>
      <c r="C499" s="6">
        <f>Turniere!C95</f>
        <v>0</v>
      </c>
      <c r="D499" s="6">
        <f>Turniere!D95</f>
        <v>0</v>
      </c>
      <c r="E499" s="1">
        <f t="shared" si="180"/>
        <v>0</v>
      </c>
      <c r="F499" s="6">
        <f>Turniere!E95</f>
        <v>0</v>
      </c>
      <c r="G499" s="6">
        <f>Turniere!F95</f>
        <v>0</v>
      </c>
      <c r="H499" s="1">
        <f t="shared" si="181"/>
        <v>0</v>
      </c>
      <c r="I499" s="6">
        <f>Turniere!G95</f>
        <v>0</v>
      </c>
      <c r="J499" s="6">
        <f>Turniere!H95</f>
        <v>0</v>
      </c>
      <c r="K499" s="1">
        <f t="shared" si="182"/>
        <v>0</v>
      </c>
      <c r="L499" s="6">
        <f t="shared" si="183"/>
        <v>0</v>
      </c>
      <c r="M499" s="51" t="s">
        <v>130</v>
      </c>
      <c r="N499" s="51">
        <v>1</v>
      </c>
      <c r="O499" s="41"/>
      <c r="P499" s="41"/>
      <c r="Q499" s="16" t="str">
        <f t="shared" si="189"/>
        <v>27.</v>
      </c>
      <c r="R499" s="1">
        <f t="shared" si="184"/>
        <v>0</v>
      </c>
      <c r="S499" s="6">
        <f>Turniere!C1007</f>
        <v>0</v>
      </c>
      <c r="T499" s="6">
        <f>Turniere!D1007</f>
        <v>0</v>
      </c>
      <c r="U499" s="1">
        <f t="shared" si="185"/>
        <v>0</v>
      </c>
      <c r="V499" s="6">
        <f>Turniere!E1007</f>
        <v>0</v>
      </c>
      <c r="W499" s="6">
        <f>Turniere!F1007</f>
        <v>0</v>
      </c>
      <c r="X499" s="1">
        <f t="shared" si="186"/>
        <v>0</v>
      </c>
      <c r="Y499" s="6">
        <f>Turniere!G1007</f>
        <v>0</v>
      </c>
      <c r="Z499" s="6">
        <f>Turniere!H1007</f>
        <v>0</v>
      </c>
      <c r="AA499" s="1">
        <f t="shared" si="187"/>
        <v>0</v>
      </c>
      <c r="AB499" s="6">
        <f t="shared" si="188"/>
        <v>0</v>
      </c>
    </row>
    <row r="500" spans="1:28" x14ac:dyDescent="0.25">
      <c r="A500" s="16" t="str">
        <f>$A$10</f>
        <v>4.</v>
      </c>
      <c r="B500" s="1">
        <f t="shared" si="179"/>
        <v>0</v>
      </c>
      <c r="C500" s="6">
        <f>Turniere!C133</f>
        <v>0</v>
      </c>
      <c r="D500" s="6">
        <f>Turniere!D133</f>
        <v>0</v>
      </c>
      <c r="E500" s="1">
        <f t="shared" si="180"/>
        <v>0</v>
      </c>
      <c r="F500" s="6">
        <f>Turniere!E133</f>
        <v>0</v>
      </c>
      <c r="G500" s="6">
        <f>Turniere!F133</f>
        <v>0</v>
      </c>
      <c r="H500" s="1">
        <f t="shared" si="181"/>
        <v>0</v>
      </c>
      <c r="I500" s="6">
        <f>Turniere!G133</f>
        <v>0</v>
      </c>
      <c r="J500" s="6">
        <f>Turniere!H133</f>
        <v>0</v>
      </c>
      <c r="K500" s="1">
        <f t="shared" si="182"/>
        <v>0</v>
      </c>
      <c r="L500" s="6">
        <f t="shared" si="183"/>
        <v>0</v>
      </c>
      <c r="M500" s="51" t="s">
        <v>130</v>
      </c>
      <c r="N500" s="51">
        <v>1</v>
      </c>
      <c r="O500" s="41"/>
      <c r="P500" s="41"/>
      <c r="Q500" s="16" t="str">
        <f t="shared" si="189"/>
        <v>28.</v>
      </c>
      <c r="R500" s="1">
        <f t="shared" si="184"/>
        <v>0</v>
      </c>
      <c r="S500" s="6">
        <f>Turniere!C1045</f>
        <v>0</v>
      </c>
      <c r="T500" s="6">
        <f>Turniere!D1045</f>
        <v>0</v>
      </c>
      <c r="U500" s="1">
        <f t="shared" si="185"/>
        <v>0</v>
      </c>
      <c r="V500" s="6">
        <f>Turniere!E1045</f>
        <v>0</v>
      </c>
      <c r="W500" s="6">
        <f>Turniere!F1045</f>
        <v>0</v>
      </c>
      <c r="X500" s="1">
        <f t="shared" si="186"/>
        <v>0</v>
      </c>
      <c r="Y500" s="6">
        <f>Turniere!G1045</f>
        <v>0</v>
      </c>
      <c r="Z500" s="6">
        <f>Turniere!H1045</f>
        <v>0</v>
      </c>
      <c r="AA500" s="1">
        <f t="shared" si="187"/>
        <v>0</v>
      </c>
      <c r="AB500" s="6">
        <f t="shared" si="188"/>
        <v>0</v>
      </c>
    </row>
    <row r="501" spans="1:28" x14ac:dyDescent="0.25">
      <c r="A501" s="16" t="str">
        <f>$A$11</f>
        <v>5.</v>
      </c>
      <c r="B501" s="1">
        <f t="shared" si="179"/>
        <v>0</v>
      </c>
      <c r="C501" s="6">
        <f>Turniere!C171</f>
        <v>0</v>
      </c>
      <c r="D501" s="6">
        <f>Turniere!D171</f>
        <v>0</v>
      </c>
      <c r="E501" s="1">
        <f t="shared" si="180"/>
        <v>0</v>
      </c>
      <c r="F501" s="6">
        <f>Turniere!E171</f>
        <v>0</v>
      </c>
      <c r="G501" s="6">
        <f>Turniere!F171</f>
        <v>0</v>
      </c>
      <c r="H501" s="1">
        <f t="shared" si="181"/>
        <v>0</v>
      </c>
      <c r="I501" s="6">
        <f>Turniere!G171</f>
        <v>0</v>
      </c>
      <c r="J501" s="6">
        <f>Turniere!H171</f>
        <v>0</v>
      </c>
      <c r="K501" s="1">
        <f t="shared" si="182"/>
        <v>0</v>
      </c>
      <c r="L501" s="6">
        <f t="shared" si="183"/>
        <v>0</v>
      </c>
      <c r="M501" s="41">
        <v>100</v>
      </c>
      <c r="N501" s="41">
        <v>1</v>
      </c>
      <c r="O501" s="41"/>
      <c r="P501" s="41"/>
      <c r="Q501" s="16" t="str">
        <f t="shared" si="189"/>
        <v>29.</v>
      </c>
      <c r="R501" s="1">
        <f t="shared" si="184"/>
        <v>0</v>
      </c>
      <c r="S501" s="6">
        <f>Turniere!C1083</f>
        <v>0</v>
      </c>
      <c r="T501" s="6">
        <f>Turniere!D1083</f>
        <v>0</v>
      </c>
      <c r="U501" s="1">
        <f t="shared" si="185"/>
        <v>0</v>
      </c>
      <c r="V501" s="6">
        <f>Turniere!E1083</f>
        <v>0</v>
      </c>
      <c r="W501" s="6">
        <f>Turniere!F1083</f>
        <v>0</v>
      </c>
      <c r="X501" s="1">
        <f t="shared" si="186"/>
        <v>0</v>
      </c>
      <c r="Y501" s="6">
        <f>Turniere!G1083</f>
        <v>0</v>
      </c>
      <c r="Z501" s="6">
        <f>Turniere!H1083</f>
        <v>0</v>
      </c>
      <c r="AA501" s="1">
        <f t="shared" si="187"/>
        <v>0</v>
      </c>
      <c r="AB501" s="6">
        <f t="shared" si="188"/>
        <v>0</v>
      </c>
    </row>
    <row r="502" spans="1:28" x14ac:dyDescent="0.25">
      <c r="A502" s="16" t="str">
        <f>$A$12</f>
        <v>6.</v>
      </c>
      <c r="B502" s="1">
        <f t="shared" si="179"/>
        <v>0</v>
      </c>
      <c r="C502" s="6">
        <f>Turniere!C209</f>
        <v>0</v>
      </c>
      <c r="D502" s="6">
        <f>Turniere!D209</f>
        <v>0</v>
      </c>
      <c r="E502" s="1">
        <f t="shared" si="180"/>
        <v>0</v>
      </c>
      <c r="F502" s="6">
        <f>Turniere!E209</f>
        <v>0</v>
      </c>
      <c r="G502" s="6">
        <f>Turniere!F209</f>
        <v>0</v>
      </c>
      <c r="H502" s="1">
        <f t="shared" si="181"/>
        <v>0</v>
      </c>
      <c r="I502" s="6">
        <f>Turniere!G209</f>
        <v>0</v>
      </c>
      <c r="J502" s="6">
        <f>Turniere!H209</f>
        <v>0</v>
      </c>
      <c r="K502" s="1">
        <f t="shared" si="182"/>
        <v>0</v>
      </c>
      <c r="L502" s="6">
        <f t="shared" si="183"/>
        <v>0</v>
      </c>
      <c r="M502" s="41">
        <v>100</v>
      </c>
      <c r="N502" s="41">
        <v>1</v>
      </c>
      <c r="O502" s="41"/>
      <c r="P502" s="41"/>
      <c r="Q502" s="16" t="str">
        <f t="shared" si="189"/>
        <v>30.</v>
      </c>
      <c r="R502" s="1">
        <f t="shared" si="184"/>
        <v>0</v>
      </c>
      <c r="S502" s="6">
        <f>Turniere!C1121</f>
        <v>0</v>
      </c>
      <c r="T502" s="6">
        <f>Turniere!D1121</f>
        <v>0</v>
      </c>
      <c r="U502" s="1">
        <f t="shared" si="185"/>
        <v>0</v>
      </c>
      <c r="V502" s="6">
        <f>Turniere!E1121</f>
        <v>0</v>
      </c>
      <c r="W502" s="6">
        <f>Turniere!F1121</f>
        <v>0</v>
      </c>
      <c r="X502" s="1">
        <f t="shared" si="186"/>
        <v>0</v>
      </c>
      <c r="Y502" s="6">
        <f>Turniere!G1121</f>
        <v>0</v>
      </c>
      <c r="Z502" s="6">
        <f>Turniere!H1121</f>
        <v>0</v>
      </c>
      <c r="AA502" s="1">
        <f t="shared" si="187"/>
        <v>0</v>
      </c>
      <c r="AB502" s="6">
        <f t="shared" si="188"/>
        <v>0</v>
      </c>
    </row>
    <row r="503" spans="1:28" x14ac:dyDescent="0.25">
      <c r="A503" s="16" t="str">
        <f>$A$13</f>
        <v>7.</v>
      </c>
      <c r="B503" s="1">
        <f t="shared" si="179"/>
        <v>0</v>
      </c>
      <c r="C503" s="6">
        <f>Turniere!C247</f>
        <v>0</v>
      </c>
      <c r="D503" s="6">
        <f>Turniere!D247</f>
        <v>0</v>
      </c>
      <c r="E503" s="1">
        <f t="shared" si="180"/>
        <v>0</v>
      </c>
      <c r="F503" s="6">
        <f>Turniere!E247</f>
        <v>0</v>
      </c>
      <c r="G503" s="6">
        <f>Turniere!F247</f>
        <v>0</v>
      </c>
      <c r="H503" s="1">
        <f t="shared" si="181"/>
        <v>0</v>
      </c>
      <c r="I503" s="6">
        <f>Turniere!G247</f>
        <v>0</v>
      </c>
      <c r="J503" s="6">
        <f>Turniere!H247</f>
        <v>0</v>
      </c>
      <c r="K503" s="1">
        <f t="shared" si="182"/>
        <v>0</v>
      </c>
      <c r="L503" s="6">
        <f t="shared" si="183"/>
        <v>0</v>
      </c>
      <c r="M503" s="41">
        <v>50</v>
      </c>
      <c r="N503" s="41">
        <v>1</v>
      </c>
      <c r="O503" s="41"/>
      <c r="P503" s="41"/>
      <c r="Q503" s="73" t="str">
        <f t="shared" si="189"/>
        <v>31.</v>
      </c>
      <c r="R503" s="1">
        <f t="shared" si="184"/>
        <v>0</v>
      </c>
      <c r="S503" s="6">
        <f>Turniere!C1159</f>
        <v>0</v>
      </c>
      <c r="T503" s="72">
        <f>Turniere!D1159*3</f>
        <v>0</v>
      </c>
      <c r="U503" s="1">
        <f t="shared" si="185"/>
        <v>0</v>
      </c>
      <c r="V503" s="6">
        <f>Turniere!E1159</f>
        <v>0</v>
      </c>
      <c r="W503" s="6">
        <f>Turniere!F1159</f>
        <v>0</v>
      </c>
      <c r="X503" s="1">
        <f t="shared" si="186"/>
        <v>0</v>
      </c>
      <c r="Y503" s="6">
        <f>Turniere!G1159</f>
        <v>0</v>
      </c>
      <c r="Z503" s="6">
        <f>Turniere!H1159</f>
        <v>0</v>
      </c>
      <c r="AA503" s="1">
        <f t="shared" si="187"/>
        <v>0</v>
      </c>
      <c r="AB503" s="6">
        <f t="shared" si="188"/>
        <v>0</v>
      </c>
    </row>
    <row r="504" spans="1:28" x14ac:dyDescent="0.25">
      <c r="A504" s="15" t="str">
        <f>$A$14</f>
        <v>8.</v>
      </c>
      <c r="B504" s="1">
        <f t="shared" si="179"/>
        <v>0</v>
      </c>
      <c r="C504" s="6">
        <f>Turniere!C285</f>
        <v>0</v>
      </c>
      <c r="D504" s="6">
        <f>Turniere!D285*2</f>
        <v>0</v>
      </c>
      <c r="E504" s="1">
        <f t="shared" si="180"/>
        <v>0</v>
      </c>
      <c r="F504" s="6">
        <f>Turniere!E285</f>
        <v>0</v>
      </c>
      <c r="G504" s="6">
        <f>Turniere!F285</f>
        <v>0</v>
      </c>
      <c r="H504" s="1">
        <f t="shared" si="181"/>
        <v>0</v>
      </c>
      <c r="I504" s="6">
        <f>Turniere!G285</f>
        <v>0</v>
      </c>
      <c r="J504" s="6">
        <f>Turniere!H285</f>
        <v>0</v>
      </c>
      <c r="K504" s="1">
        <f t="shared" si="182"/>
        <v>0</v>
      </c>
      <c r="L504" s="6">
        <f t="shared" si="183"/>
        <v>0</v>
      </c>
      <c r="M504" s="41">
        <v>50</v>
      </c>
      <c r="N504" s="41">
        <v>1</v>
      </c>
      <c r="O504" s="41"/>
      <c r="P504" s="41"/>
      <c r="Q504" s="16" t="str">
        <f t="shared" si="189"/>
        <v>32.</v>
      </c>
      <c r="R504" s="1">
        <f t="shared" si="184"/>
        <v>0</v>
      </c>
      <c r="S504" s="6">
        <f>Turniere!C1197</f>
        <v>0</v>
      </c>
      <c r="T504" s="6">
        <f>Turniere!D1197</f>
        <v>0</v>
      </c>
      <c r="U504" s="1">
        <f t="shared" si="185"/>
        <v>0</v>
      </c>
      <c r="V504" s="6">
        <f>Turniere!E1197</f>
        <v>0</v>
      </c>
      <c r="W504" s="6">
        <f>Turniere!F1197</f>
        <v>0</v>
      </c>
      <c r="X504" s="1">
        <f t="shared" si="186"/>
        <v>0</v>
      </c>
      <c r="Y504" s="6">
        <f>Turniere!G1197</f>
        <v>0</v>
      </c>
      <c r="Z504" s="6">
        <f>Turniere!H1197</f>
        <v>0</v>
      </c>
      <c r="AA504" s="1">
        <f t="shared" si="187"/>
        <v>0</v>
      </c>
      <c r="AB504" s="6">
        <f t="shared" si="188"/>
        <v>0</v>
      </c>
    </row>
    <row r="505" spans="1:28" x14ac:dyDescent="0.25">
      <c r="A505" s="16" t="str">
        <f>$A$15</f>
        <v>9.</v>
      </c>
      <c r="B505" s="1">
        <f t="shared" si="179"/>
        <v>0</v>
      </c>
      <c r="C505" s="6">
        <f>Turniere!C323</f>
        <v>0</v>
      </c>
      <c r="D505" s="6">
        <f>Turniere!D323</f>
        <v>0</v>
      </c>
      <c r="E505" s="1">
        <f t="shared" si="180"/>
        <v>0</v>
      </c>
      <c r="F505" s="6">
        <f>Turniere!E323</f>
        <v>0</v>
      </c>
      <c r="G505" s="6">
        <f>Turniere!F323</f>
        <v>0</v>
      </c>
      <c r="H505" s="1">
        <f t="shared" si="181"/>
        <v>0</v>
      </c>
      <c r="I505" s="6">
        <f>Turniere!G323</f>
        <v>0</v>
      </c>
      <c r="J505" s="6">
        <f>Turniere!H323</f>
        <v>0</v>
      </c>
      <c r="K505" s="1">
        <f t="shared" si="182"/>
        <v>0</v>
      </c>
      <c r="L505" s="6">
        <f t="shared" si="183"/>
        <v>0</v>
      </c>
      <c r="M505" s="41">
        <v>200</v>
      </c>
      <c r="N505" s="41">
        <v>1</v>
      </c>
      <c r="O505" s="41"/>
      <c r="P505" s="41"/>
      <c r="Q505" s="16" t="str">
        <f t="shared" si="189"/>
        <v>33.</v>
      </c>
      <c r="R505" s="1">
        <f t="shared" si="184"/>
        <v>0</v>
      </c>
      <c r="S505" s="6">
        <f>Turniere!C1235</f>
        <v>0</v>
      </c>
      <c r="T505" s="6">
        <f>Turniere!D1235</f>
        <v>0</v>
      </c>
      <c r="U505" s="1">
        <f t="shared" si="185"/>
        <v>0</v>
      </c>
      <c r="V505" s="6">
        <f>Turniere!E1235</f>
        <v>0</v>
      </c>
      <c r="W505" s="6">
        <f>Turniere!F1235</f>
        <v>0</v>
      </c>
      <c r="X505" s="1">
        <f t="shared" si="186"/>
        <v>0</v>
      </c>
      <c r="Y505" s="6">
        <f>Turniere!G1235</f>
        <v>0</v>
      </c>
      <c r="Z505" s="6">
        <f>Turniere!H1235</f>
        <v>0</v>
      </c>
      <c r="AA505" s="1">
        <f t="shared" si="187"/>
        <v>0</v>
      </c>
      <c r="AB505" s="6">
        <f t="shared" si="188"/>
        <v>0</v>
      </c>
    </row>
    <row r="506" spans="1:28" x14ac:dyDescent="0.25">
      <c r="A506" s="16" t="str">
        <f>$A$16</f>
        <v>10.</v>
      </c>
      <c r="B506" s="1">
        <f t="shared" si="179"/>
        <v>0</v>
      </c>
      <c r="C506" s="6">
        <f>Turniere!C361</f>
        <v>0</v>
      </c>
      <c r="D506" s="6">
        <f>Turniere!D361</f>
        <v>0</v>
      </c>
      <c r="E506" s="1">
        <f t="shared" si="180"/>
        <v>0</v>
      </c>
      <c r="F506" s="6">
        <f>Turniere!E361</f>
        <v>0</v>
      </c>
      <c r="G506" s="6">
        <f>Turniere!F361</f>
        <v>0</v>
      </c>
      <c r="H506" s="1">
        <f t="shared" si="181"/>
        <v>0</v>
      </c>
      <c r="I506" s="6">
        <f>Turniere!G361</f>
        <v>0</v>
      </c>
      <c r="J506" s="6">
        <f>Turniere!H361</f>
        <v>0</v>
      </c>
      <c r="K506" s="1">
        <f t="shared" si="182"/>
        <v>0</v>
      </c>
      <c r="L506" s="6">
        <f t="shared" si="183"/>
        <v>0</v>
      </c>
      <c r="M506" s="41"/>
      <c r="N506" s="41"/>
      <c r="O506" s="41"/>
      <c r="P506" s="41"/>
      <c r="Q506" s="16" t="str">
        <f t="shared" si="189"/>
        <v>34.</v>
      </c>
      <c r="R506" s="1">
        <f t="shared" si="184"/>
        <v>0</v>
      </c>
      <c r="S506" s="6">
        <f>Turniere!C1273</f>
        <v>0</v>
      </c>
      <c r="T506" s="6">
        <f>Turniere!D1273</f>
        <v>0</v>
      </c>
      <c r="U506" s="1">
        <f t="shared" si="185"/>
        <v>0</v>
      </c>
      <c r="V506" s="6">
        <f>Turniere!E1273</f>
        <v>0</v>
      </c>
      <c r="W506" s="6">
        <f>Turniere!F1273</f>
        <v>0</v>
      </c>
      <c r="X506" s="1">
        <f t="shared" si="186"/>
        <v>0</v>
      </c>
      <c r="Y506" s="6">
        <f>Turniere!G1273</f>
        <v>0</v>
      </c>
      <c r="Z506" s="6">
        <f>Turniere!H1273</f>
        <v>0</v>
      </c>
      <c r="AA506" s="1">
        <f t="shared" si="187"/>
        <v>0</v>
      </c>
      <c r="AB506" s="6">
        <f t="shared" si="188"/>
        <v>0</v>
      </c>
    </row>
    <row r="507" spans="1:28" x14ac:dyDescent="0.25">
      <c r="A507" s="16" t="str">
        <f>$A$17</f>
        <v>11.</v>
      </c>
      <c r="B507" s="1">
        <f t="shared" si="179"/>
        <v>0</v>
      </c>
      <c r="C507" s="6">
        <f>Turniere!C399</f>
        <v>0</v>
      </c>
      <c r="D507" s="6">
        <f>Turniere!D399</f>
        <v>0</v>
      </c>
      <c r="E507" s="1">
        <f t="shared" si="180"/>
        <v>0</v>
      </c>
      <c r="F507" s="6">
        <f>Turniere!E399</f>
        <v>0</v>
      </c>
      <c r="G507" s="6">
        <f>Turniere!F399</f>
        <v>0</v>
      </c>
      <c r="H507" s="1">
        <f t="shared" si="181"/>
        <v>0</v>
      </c>
      <c r="I507" s="6">
        <f>Turniere!G399</f>
        <v>0</v>
      </c>
      <c r="J507" s="6">
        <f>Turniere!H399</f>
        <v>0</v>
      </c>
      <c r="K507" s="1">
        <f t="shared" si="182"/>
        <v>0</v>
      </c>
      <c r="L507" s="6">
        <f t="shared" si="183"/>
        <v>0</v>
      </c>
      <c r="M507" s="41"/>
      <c r="N507" s="41"/>
      <c r="O507" s="41"/>
      <c r="P507" s="41"/>
      <c r="Q507" s="16" t="str">
        <f t="shared" si="189"/>
        <v>35.</v>
      </c>
      <c r="R507" s="1">
        <f t="shared" si="184"/>
        <v>0</v>
      </c>
      <c r="S507" s="6">
        <f>Turniere!C1311</f>
        <v>0</v>
      </c>
      <c r="T507" s="6">
        <f>Turniere!D1311</f>
        <v>0</v>
      </c>
      <c r="U507" s="1">
        <f t="shared" si="185"/>
        <v>0</v>
      </c>
      <c r="V507" s="6">
        <f>Turniere!E1311</f>
        <v>0</v>
      </c>
      <c r="W507" s="6">
        <f>Turniere!F1311</f>
        <v>0</v>
      </c>
      <c r="X507" s="1">
        <f t="shared" si="186"/>
        <v>0</v>
      </c>
      <c r="Y507" s="6">
        <f>Turniere!G1311</f>
        <v>0</v>
      </c>
      <c r="Z507" s="6">
        <f>Turniere!H1311</f>
        <v>0</v>
      </c>
      <c r="AA507" s="1">
        <f t="shared" si="187"/>
        <v>0</v>
      </c>
      <c r="AB507" s="6">
        <f t="shared" si="188"/>
        <v>0</v>
      </c>
    </row>
    <row r="508" spans="1:28" x14ac:dyDescent="0.25">
      <c r="A508" s="16" t="str">
        <f>$A$18</f>
        <v>12.</v>
      </c>
      <c r="B508" s="1">
        <f t="shared" si="179"/>
        <v>0</v>
      </c>
      <c r="C508" s="6">
        <f>Turniere!C437</f>
        <v>0</v>
      </c>
      <c r="D508" s="6">
        <f>Turniere!D437</f>
        <v>0</v>
      </c>
      <c r="E508" s="1">
        <f t="shared" si="180"/>
        <v>0</v>
      </c>
      <c r="F508" s="6">
        <f>Turniere!E437</f>
        <v>0</v>
      </c>
      <c r="G508" s="6">
        <f>Turniere!F437</f>
        <v>0</v>
      </c>
      <c r="H508" s="1">
        <f t="shared" si="181"/>
        <v>0</v>
      </c>
      <c r="I508" s="6">
        <f>Turniere!G437</f>
        <v>0</v>
      </c>
      <c r="J508" s="6">
        <f>Turniere!H437</f>
        <v>0</v>
      </c>
      <c r="K508" s="1">
        <f t="shared" si="182"/>
        <v>0</v>
      </c>
      <c r="L508" s="6">
        <f t="shared" si="183"/>
        <v>0</v>
      </c>
      <c r="M508" s="41"/>
      <c r="N508" s="41"/>
      <c r="O508" s="41"/>
      <c r="P508" s="41"/>
      <c r="Q508" s="16" t="str">
        <f t="shared" si="189"/>
        <v>36.</v>
      </c>
      <c r="R508" s="1">
        <f t="shared" si="184"/>
        <v>0</v>
      </c>
      <c r="S508" s="6">
        <f>Turniere!C1349</f>
        <v>0</v>
      </c>
      <c r="T508" s="6">
        <f>Turniere!D1349</f>
        <v>0</v>
      </c>
      <c r="U508" s="1">
        <f t="shared" si="185"/>
        <v>0</v>
      </c>
      <c r="V508" s="6">
        <f>Turniere!E1349</f>
        <v>0</v>
      </c>
      <c r="W508" s="6">
        <f>Turniere!F1349</f>
        <v>0</v>
      </c>
      <c r="X508" s="1">
        <f t="shared" si="186"/>
        <v>0</v>
      </c>
      <c r="Y508" s="6">
        <f>Turniere!G1349</f>
        <v>0</v>
      </c>
      <c r="Z508" s="6">
        <f>Turniere!H1349</f>
        <v>0</v>
      </c>
      <c r="AA508" s="1">
        <f t="shared" si="187"/>
        <v>0</v>
      </c>
      <c r="AB508" s="6">
        <f t="shared" si="188"/>
        <v>0</v>
      </c>
    </row>
    <row r="509" spans="1:28" x14ac:dyDescent="0.25">
      <c r="A509" s="16" t="str">
        <f>$A$19</f>
        <v>13.</v>
      </c>
      <c r="B509" s="1">
        <f t="shared" si="179"/>
        <v>0</v>
      </c>
      <c r="C509" s="6">
        <f>Turniere!C475</f>
        <v>0</v>
      </c>
      <c r="D509" s="6">
        <f>Turniere!D475</f>
        <v>0</v>
      </c>
      <c r="E509" s="1">
        <f t="shared" si="180"/>
        <v>0</v>
      </c>
      <c r="F509" s="6">
        <f>Turniere!E475</f>
        <v>0</v>
      </c>
      <c r="G509" s="6">
        <f>Turniere!F475</f>
        <v>0</v>
      </c>
      <c r="H509" s="1">
        <f t="shared" si="181"/>
        <v>0</v>
      </c>
      <c r="I509" s="6">
        <f>Turniere!G475</f>
        <v>0</v>
      </c>
      <c r="J509" s="6">
        <f>Turniere!H475</f>
        <v>0</v>
      </c>
      <c r="K509" s="1">
        <f t="shared" si="182"/>
        <v>0</v>
      </c>
      <c r="L509" s="6">
        <f t="shared" si="183"/>
        <v>0</v>
      </c>
      <c r="M509" s="41"/>
      <c r="N509" s="41"/>
      <c r="O509" s="41"/>
      <c r="P509" s="41"/>
      <c r="Q509" s="16" t="str">
        <f t="shared" si="189"/>
        <v>37.</v>
      </c>
      <c r="R509" s="1">
        <f t="shared" si="184"/>
        <v>0</v>
      </c>
      <c r="S509" s="6">
        <f>Turniere!C1387</f>
        <v>0</v>
      </c>
      <c r="T509" s="6">
        <f>Turniere!D1387</f>
        <v>0</v>
      </c>
      <c r="U509" s="1">
        <f t="shared" si="185"/>
        <v>0</v>
      </c>
      <c r="V509" s="6">
        <f>Turniere!E1387</f>
        <v>0</v>
      </c>
      <c r="W509" s="6">
        <f>Turniere!F1387</f>
        <v>0</v>
      </c>
      <c r="X509" s="1">
        <f t="shared" si="186"/>
        <v>0</v>
      </c>
      <c r="Y509" s="6">
        <f>Turniere!G1387</f>
        <v>0</v>
      </c>
      <c r="Z509" s="6">
        <f>Turniere!H1387</f>
        <v>0</v>
      </c>
      <c r="AA509" s="1">
        <f t="shared" si="187"/>
        <v>0</v>
      </c>
      <c r="AB509" s="6">
        <f t="shared" si="188"/>
        <v>0</v>
      </c>
    </row>
    <row r="510" spans="1:28" x14ac:dyDescent="0.25">
      <c r="A510" s="15" t="str">
        <f>$A$20</f>
        <v>14.</v>
      </c>
      <c r="B510" s="1">
        <f>COUNTIF(D510,"&gt;10")</f>
        <v>0</v>
      </c>
      <c r="C510" s="6">
        <f>Turniere!C513</f>
        <v>0</v>
      </c>
      <c r="D510" s="6">
        <f>Turniere!D513*2</f>
        <v>0</v>
      </c>
      <c r="E510" s="1">
        <f t="shared" si="180"/>
        <v>0</v>
      </c>
      <c r="F510" s="6">
        <f>Turniere!E513</f>
        <v>0</v>
      </c>
      <c r="G510" s="6">
        <f>Turniere!F513</f>
        <v>0</v>
      </c>
      <c r="H510" s="1">
        <f t="shared" si="181"/>
        <v>0</v>
      </c>
      <c r="I510" s="6">
        <f>Turniere!G513</f>
        <v>0</v>
      </c>
      <c r="J510" s="6">
        <f>Turniere!H513</f>
        <v>0</v>
      </c>
      <c r="K510" s="1">
        <f t="shared" si="182"/>
        <v>0</v>
      </c>
      <c r="L510" s="6">
        <f>D510+G510+J510</f>
        <v>0</v>
      </c>
      <c r="M510" s="41"/>
      <c r="N510" s="41"/>
      <c r="O510" s="41"/>
      <c r="P510" s="41"/>
      <c r="Q510" s="16" t="str">
        <f t="shared" si="189"/>
        <v>38.</v>
      </c>
      <c r="R510" s="1">
        <f t="shared" si="184"/>
        <v>0</v>
      </c>
      <c r="S510" s="6">
        <f>Turniere!C1425</f>
        <v>0</v>
      </c>
      <c r="T510" s="6">
        <f>Turniere!D1425</f>
        <v>0</v>
      </c>
      <c r="U510" s="1">
        <f t="shared" si="185"/>
        <v>0</v>
      </c>
      <c r="V510" s="6">
        <f>Turniere!E1425</f>
        <v>0</v>
      </c>
      <c r="W510" s="6">
        <f>Turniere!F1425</f>
        <v>0</v>
      </c>
      <c r="X510" s="1">
        <f t="shared" si="186"/>
        <v>0</v>
      </c>
      <c r="Y510" s="6">
        <f>Turniere!G1425</f>
        <v>0</v>
      </c>
      <c r="Z510" s="6">
        <f>Turniere!H1425</f>
        <v>0</v>
      </c>
      <c r="AA510" s="1">
        <f t="shared" si="187"/>
        <v>0</v>
      </c>
      <c r="AB510" s="6">
        <f t="shared" si="188"/>
        <v>0</v>
      </c>
    </row>
    <row r="511" spans="1:28" x14ac:dyDescent="0.25">
      <c r="A511" s="16" t="str">
        <f>$A$21</f>
        <v>15.</v>
      </c>
      <c r="B511" s="1">
        <f t="shared" si="179"/>
        <v>0</v>
      </c>
      <c r="C511" s="6">
        <f>Turniere!C551</f>
        <v>0</v>
      </c>
      <c r="D511" s="6">
        <f>Turniere!D551</f>
        <v>0</v>
      </c>
      <c r="E511" s="1">
        <f t="shared" si="180"/>
        <v>0</v>
      </c>
      <c r="F511" s="6">
        <f>Turniere!E551</f>
        <v>0</v>
      </c>
      <c r="G511" s="6">
        <f>Turniere!F551</f>
        <v>0</v>
      </c>
      <c r="H511" s="1">
        <f t="shared" si="181"/>
        <v>0</v>
      </c>
      <c r="I511" s="6">
        <f>Turniere!G551</f>
        <v>0</v>
      </c>
      <c r="J511" s="6">
        <f>Turniere!H551</f>
        <v>0</v>
      </c>
      <c r="K511" s="1">
        <f t="shared" si="182"/>
        <v>0</v>
      </c>
      <c r="L511" s="6">
        <f t="shared" si="183"/>
        <v>0</v>
      </c>
      <c r="M511" s="41"/>
      <c r="N511" s="41"/>
      <c r="O511" s="41"/>
      <c r="P511" s="41"/>
      <c r="Q511" s="16" t="str">
        <f t="shared" si="189"/>
        <v>39.</v>
      </c>
      <c r="R511" s="1">
        <f t="shared" si="184"/>
        <v>0</v>
      </c>
      <c r="S511" s="6">
        <f>Turniere!C1463</f>
        <v>0</v>
      </c>
      <c r="T511" s="6">
        <f>Turniere!D1463</f>
        <v>0</v>
      </c>
      <c r="U511" s="1">
        <f t="shared" si="185"/>
        <v>0</v>
      </c>
      <c r="V511" s="6">
        <f>Turniere!E1463</f>
        <v>0</v>
      </c>
      <c r="W511" s="6">
        <f>Turniere!F1463</f>
        <v>0</v>
      </c>
      <c r="X511" s="1">
        <f t="shared" si="186"/>
        <v>0</v>
      </c>
      <c r="Y511" s="6">
        <f>Turniere!G1463</f>
        <v>0</v>
      </c>
      <c r="Z511" s="6">
        <f>Turniere!H1463</f>
        <v>0</v>
      </c>
      <c r="AA511" s="1">
        <f t="shared" si="187"/>
        <v>0</v>
      </c>
      <c r="AB511" s="6">
        <f t="shared" si="188"/>
        <v>0</v>
      </c>
    </row>
    <row r="512" spans="1:28" x14ac:dyDescent="0.25">
      <c r="A512" s="16" t="str">
        <f>$A$22</f>
        <v>16.</v>
      </c>
      <c r="B512" s="1">
        <f t="shared" si="179"/>
        <v>0</v>
      </c>
      <c r="C512" s="6">
        <f>Turniere!C589</f>
        <v>0</v>
      </c>
      <c r="D512" s="6">
        <f>Turniere!D589</f>
        <v>0</v>
      </c>
      <c r="E512" s="1">
        <f t="shared" si="180"/>
        <v>0</v>
      </c>
      <c r="F512" s="6">
        <f>Turniere!E589</f>
        <v>0</v>
      </c>
      <c r="G512" s="6">
        <f>Turniere!F589</f>
        <v>0</v>
      </c>
      <c r="H512" s="1">
        <f t="shared" si="181"/>
        <v>0</v>
      </c>
      <c r="I512" s="6">
        <f>Turniere!G589</f>
        <v>0</v>
      </c>
      <c r="J512" s="6">
        <f>Turniere!H589</f>
        <v>0</v>
      </c>
      <c r="K512" s="1">
        <f t="shared" si="182"/>
        <v>0</v>
      </c>
      <c r="L512" s="6">
        <f t="shared" si="183"/>
        <v>0</v>
      </c>
      <c r="M512" s="41"/>
      <c r="N512" s="41"/>
      <c r="O512" s="41"/>
      <c r="P512" s="41"/>
      <c r="Q512" s="16" t="str">
        <f t="shared" si="189"/>
        <v>40.</v>
      </c>
      <c r="R512" s="1">
        <f t="shared" si="184"/>
        <v>0</v>
      </c>
      <c r="S512" s="6">
        <f>Turniere!C1501</f>
        <v>0</v>
      </c>
      <c r="T512" s="6">
        <f>Turniere!D1501</f>
        <v>0</v>
      </c>
      <c r="U512" s="1">
        <f t="shared" si="185"/>
        <v>0</v>
      </c>
      <c r="V512" s="6">
        <f>Turniere!E1501</f>
        <v>0</v>
      </c>
      <c r="W512" s="6">
        <f>Turniere!F1501</f>
        <v>0</v>
      </c>
      <c r="X512" s="1">
        <f t="shared" si="186"/>
        <v>0</v>
      </c>
      <c r="Y512" s="6">
        <f>Turniere!G1501</f>
        <v>0</v>
      </c>
      <c r="Z512" s="6">
        <f>Turniere!H1501</f>
        <v>0</v>
      </c>
      <c r="AA512" s="1">
        <f t="shared" si="187"/>
        <v>0</v>
      </c>
      <c r="AB512" s="6">
        <f t="shared" si="188"/>
        <v>0</v>
      </c>
    </row>
    <row r="513" spans="1:28" x14ac:dyDescent="0.25">
      <c r="A513" s="16" t="str">
        <f>$A$23</f>
        <v>17.</v>
      </c>
      <c r="B513" s="1">
        <f t="shared" si="179"/>
        <v>0</v>
      </c>
      <c r="C513" s="6">
        <f>Turniere!C627</f>
        <v>0</v>
      </c>
      <c r="D513" s="6">
        <f>Turniere!D627</f>
        <v>0</v>
      </c>
      <c r="E513" s="1">
        <f t="shared" si="180"/>
        <v>0</v>
      </c>
      <c r="F513" s="6">
        <f>Turniere!E627</f>
        <v>0</v>
      </c>
      <c r="G513" s="6">
        <f>Turniere!F627</f>
        <v>0</v>
      </c>
      <c r="H513" s="1">
        <f t="shared" si="181"/>
        <v>0</v>
      </c>
      <c r="I513" s="6">
        <f>Turniere!G627</f>
        <v>0</v>
      </c>
      <c r="J513" s="6">
        <f>Turniere!H627</f>
        <v>0</v>
      </c>
      <c r="K513" s="1">
        <f t="shared" si="182"/>
        <v>0</v>
      </c>
      <c r="L513" s="6">
        <f t="shared" si="183"/>
        <v>0</v>
      </c>
      <c r="M513" s="41"/>
      <c r="N513" s="41"/>
      <c r="O513" s="41"/>
      <c r="P513" s="41"/>
      <c r="Q513" s="61" t="s">
        <v>109</v>
      </c>
      <c r="R513" s="1">
        <f t="shared" si="184"/>
        <v>0</v>
      </c>
      <c r="S513" s="6">
        <f>Turniere!C1539</f>
        <v>0</v>
      </c>
      <c r="T513" s="6">
        <f>Turniere!D1539*2</f>
        <v>0</v>
      </c>
      <c r="U513" s="1">
        <f t="shared" si="185"/>
        <v>0</v>
      </c>
      <c r="V513" s="6">
        <f>Turniere!E1539</f>
        <v>0</v>
      </c>
      <c r="W513" s="6">
        <f>Turniere!F1539</f>
        <v>0</v>
      </c>
      <c r="X513" s="1">
        <f t="shared" si="186"/>
        <v>0</v>
      </c>
      <c r="Y513" s="6">
        <f>Turniere!G1539</f>
        <v>0</v>
      </c>
      <c r="Z513" s="6">
        <f>Turniere!H1539</f>
        <v>0</v>
      </c>
      <c r="AA513" s="1">
        <f t="shared" si="187"/>
        <v>0</v>
      </c>
      <c r="AB513" s="6">
        <f t="shared" si="188"/>
        <v>0</v>
      </c>
    </row>
    <row r="514" spans="1:28" x14ac:dyDescent="0.25">
      <c r="A514" s="16" t="str">
        <f>$A$24</f>
        <v>18.</v>
      </c>
      <c r="B514" s="1">
        <f t="shared" si="179"/>
        <v>0</v>
      </c>
      <c r="C514" s="6">
        <f>Turniere!C665</f>
        <v>0</v>
      </c>
      <c r="D514" s="6">
        <f>Turniere!D665</f>
        <v>0</v>
      </c>
      <c r="E514" s="1">
        <f t="shared" si="180"/>
        <v>0</v>
      </c>
      <c r="F514" s="6">
        <f>Turniere!E665</f>
        <v>0</v>
      </c>
      <c r="G514" s="6">
        <f>Turniere!F665</f>
        <v>0</v>
      </c>
      <c r="H514" s="1">
        <f t="shared" si="181"/>
        <v>0</v>
      </c>
      <c r="I514" s="6">
        <f>Turniere!G665</f>
        <v>0</v>
      </c>
      <c r="J514" s="6">
        <f>Turniere!H665</f>
        <v>0</v>
      </c>
      <c r="K514" s="1">
        <f t="shared" si="182"/>
        <v>0</v>
      </c>
      <c r="L514" s="6">
        <f t="shared" si="183"/>
        <v>0</v>
      </c>
      <c r="M514" s="41"/>
      <c r="N514" s="41"/>
      <c r="O514" s="41"/>
      <c r="P514" s="41"/>
      <c r="Q514" s="53" t="s">
        <v>110</v>
      </c>
      <c r="R514" s="1">
        <f t="shared" si="184"/>
        <v>0</v>
      </c>
      <c r="S514" s="6">
        <f>Turniere!C1577</f>
        <v>0</v>
      </c>
      <c r="T514" s="6">
        <f>Turniere!D1577</f>
        <v>0</v>
      </c>
      <c r="U514" s="1">
        <f t="shared" si="185"/>
        <v>0</v>
      </c>
      <c r="V514" s="6">
        <f>Turniere!E1577</f>
        <v>0</v>
      </c>
      <c r="W514" s="6">
        <f>Turniere!F1577</f>
        <v>0</v>
      </c>
      <c r="X514" s="1">
        <f t="shared" si="186"/>
        <v>0</v>
      </c>
      <c r="Y514" s="6">
        <f>Turniere!G1577</f>
        <v>0</v>
      </c>
      <c r="Z514" s="6">
        <f>Turniere!H1577</f>
        <v>0</v>
      </c>
      <c r="AA514" s="1">
        <f t="shared" si="187"/>
        <v>0</v>
      </c>
      <c r="AB514" s="6">
        <f t="shared" si="188"/>
        <v>0</v>
      </c>
    </row>
    <row r="515" spans="1:28" x14ac:dyDescent="0.25">
      <c r="A515" s="16" t="str">
        <f>$A$25</f>
        <v>19.</v>
      </c>
      <c r="B515" s="1">
        <f t="shared" si="179"/>
        <v>0</v>
      </c>
      <c r="C515" s="6">
        <f>Turniere!C703</f>
        <v>0</v>
      </c>
      <c r="D515" s="6">
        <f>Turniere!D703</f>
        <v>0</v>
      </c>
      <c r="E515" s="1">
        <f t="shared" si="180"/>
        <v>0</v>
      </c>
      <c r="F515" s="6">
        <f>Turniere!E703</f>
        <v>0</v>
      </c>
      <c r="G515" s="6">
        <f>Turniere!F703</f>
        <v>0</v>
      </c>
      <c r="H515" s="1">
        <f t="shared" si="181"/>
        <v>0</v>
      </c>
      <c r="I515" s="6">
        <f>Turniere!G703</f>
        <v>0</v>
      </c>
      <c r="J515" s="6">
        <f>Turniere!H703</f>
        <v>0</v>
      </c>
      <c r="K515" s="1">
        <f t="shared" si="182"/>
        <v>0</v>
      </c>
      <c r="L515" s="6">
        <f t="shared" si="183"/>
        <v>0</v>
      </c>
      <c r="M515" s="41"/>
      <c r="N515" s="41"/>
      <c r="O515" s="41"/>
      <c r="P515" s="41"/>
      <c r="Q515" s="53" t="s">
        <v>111</v>
      </c>
      <c r="R515" s="1">
        <f t="shared" si="184"/>
        <v>0</v>
      </c>
      <c r="S515" s="6">
        <f>Turniere!C1615</f>
        <v>0</v>
      </c>
      <c r="T515" s="6">
        <f>Turniere!D1615</f>
        <v>0</v>
      </c>
      <c r="U515" s="1">
        <f t="shared" si="185"/>
        <v>0</v>
      </c>
      <c r="V515" s="6">
        <f>Turniere!E1615</f>
        <v>0</v>
      </c>
      <c r="W515" s="6">
        <f>Turniere!F1615</f>
        <v>0</v>
      </c>
      <c r="X515" s="1">
        <f t="shared" si="186"/>
        <v>0</v>
      </c>
      <c r="Y515" s="6">
        <f>Turniere!G1615</f>
        <v>0</v>
      </c>
      <c r="Z515" s="6">
        <f>Turniere!H1615</f>
        <v>0</v>
      </c>
      <c r="AA515" s="1">
        <f t="shared" si="187"/>
        <v>0</v>
      </c>
      <c r="AB515" s="6">
        <f t="shared" si="188"/>
        <v>0</v>
      </c>
    </row>
    <row r="516" spans="1:28" x14ac:dyDescent="0.25">
      <c r="A516" s="16" t="str">
        <f>$A$26</f>
        <v>20.</v>
      </c>
      <c r="B516" s="1">
        <f t="shared" si="179"/>
        <v>0</v>
      </c>
      <c r="C516" s="6">
        <f>Turniere!C741</f>
        <v>0</v>
      </c>
      <c r="D516" s="6">
        <f>Turniere!D741</f>
        <v>0</v>
      </c>
      <c r="E516" s="1">
        <f t="shared" si="180"/>
        <v>0</v>
      </c>
      <c r="F516" s="6">
        <f>Turniere!E741</f>
        <v>0</v>
      </c>
      <c r="G516" s="6">
        <f>Turniere!F741</f>
        <v>0</v>
      </c>
      <c r="H516" s="1">
        <f t="shared" si="181"/>
        <v>0</v>
      </c>
      <c r="I516" s="6">
        <f>Turniere!G741</f>
        <v>0</v>
      </c>
      <c r="J516" s="6">
        <f>Turniere!H741</f>
        <v>0</v>
      </c>
      <c r="K516" s="1">
        <f t="shared" si="182"/>
        <v>0</v>
      </c>
      <c r="L516" s="6">
        <f t="shared" si="183"/>
        <v>0</v>
      </c>
      <c r="M516" s="41"/>
      <c r="N516" s="41"/>
      <c r="O516" s="41"/>
      <c r="P516" s="41"/>
      <c r="Q516" s="53" t="s">
        <v>112</v>
      </c>
      <c r="R516" s="1">
        <f t="shared" si="184"/>
        <v>0</v>
      </c>
      <c r="S516" s="6">
        <f>Turniere!C1653</f>
        <v>0</v>
      </c>
      <c r="T516" s="6">
        <f>Turniere!D1653</f>
        <v>0</v>
      </c>
      <c r="U516" s="1">
        <f t="shared" si="185"/>
        <v>0</v>
      </c>
      <c r="V516" s="6">
        <f>Turniere!E1653</f>
        <v>0</v>
      </c>
      <c r="W516" s="6">
        <f>Turniere!F1653</f>
        <v>0</v>
      </c>
      <c r="X516" s="1">
        <f t="shared" si="186"/>
        <v>0</v>
      </c>
      <c r="Y516" s="6">
        <f>Turniere!G1653</f>
        <v>0</v>
      </c>
      <c r="Z516" s="6">
        <f>Turniere!H1653</f>
        <v>0</v>
      </c>
      <c r="AA516" s="1">
        <f t="shared" si="187"/>
        <v>0</v>
      </c>
      <c r="AB516" s="6">
        <f t="shared" si="188"/>
        <v>0</v>
      </c>
    </row>
    <row r="517" spans="1:28" x14ac:dyDescent="0.25">
      <c r="A517" s="16" t="str">
        <f>$A$27</f>
        <v>21.</v>
      </c>
      <c r="B517" s="1">
        <f t="shared" si="179"/>
        <v>0</v>
      </c>
      <c r="C517" s="6">
        <f>Turniere!C779</f>
        <v>0</v>
      </c>
      <c r="D517" s="6">
        <f>Turniere!D779</f>
        <v>0</v>
      </c>
      <c r="E517" s="1">
        <f t="shared" si="180"/>
        <v>0</v>
      </c>
      <c r="F517" s="6">
        <f>Turniere!E779</f>
        <v>0</v>
      </c>
      <c r="G517" s="6">
        <f>Turniere!F779</f>
        <v>0</v>
      </c>
      <c r="H517" s="1">
        <f t="shared" si="181"/>
        <v>0</v>
      </c>
      <c r="I517" s="6">
        <f>Turniere!G779</f>
        <v>0</v>
      </c>
      <c r="J517" s="6">
        <f>Turniere!H779</f>
        <v>0</v>
      </c>
      <c r="K517" s="1">
        <f t="shared" si="182"/>
        <v>0</v>
      </c>
      <c r="L517" s="6">
        <f t="shared" si="183"/>
        <v>0</v>
      </c>
      <c r="M517" s="41"/>
      <c r="N517" s="41"/>
      <c r="O517" s="41"/>
      <c r="P517" s="41"/>
      <c r="Q517" s="53" t="s">
        <v>113</v>
      </c>
      <c r="R517" s="1">
        <f t="shared" si="184"/>
        <v>0</v>
      </c>
      <c r="S517" s="6">
        <f>Turniere!C1691</f>
        <v>0</v>
      </c>
      <c r="T517" s="6">
        <f>Turniere!D1691</f>
        <v>0</v>
      </c>
      <c r="U517" s="1">
        <f t="shared" si="185"/>
        <v>0</v>
      </c>
      <c r="V517" s="6">
        <f>Turniere!E1691</f>
        <v>0</v>
      </c>
      <c r="W517" s="6">
        <f>Turniere!F1691</f>
        <v>0</v>
      </c>
      <c r="X517" s="1">
        <f t="shared" si="186"/>
        <v>0</v>
      </c>
      <c r="Y517" s="6">
        <f>Turniere!G1691</f>
        <v>0</v>
      </c>
      <c r="Z517" s="6">
        <f>Turniere!H1691</f>
        <v>0</v>
      </c>
      <c r="AA517" s="1">
        <f t="shared" si="187"/>
        <v>0</v>
      </c>
      <c r="AB517" s="6">
        <f t="shared" si="188"/>
        <v>0</v>
      </c>
    </row>
    <row r="518" spans="1:28" x14ac:dyDescent="0.25">
      <c r="A518" s="16" t="str">
        <f>$A$28</f>
        <v>22.</v>
      </c>
      <c r="B518" s="1">
        <f t="shared" si="179"/>
        <v>0</v>
      </c>
      <c r="C518" s="6">
        <f>Turniere!C817</f>
        <v>0</v>
      </c>
      <c r="D518" s="6">
        <f>Turniere!D817</f>
        <v>0</v>
      </c>
      <c r="E518" s="1">
        <f>COUNTIF(G518,"&gt;10")</f>
        <v>0</v>
      </c>
      <c r="F518" s="6">
        <f>Turniere!E817</f>
        <v>0</v>
      </c>
      <c r="G518" s="6">
        <f>Turniere!F817</f>
        <v>0</v>
      </c>
      <c r="H518" s="1">
        <f t="shared" si="181"/>
        <v>0</v>
      </c>
      <c r="I518" s="6">
        <f>Turniere!G817</f>
        <v>0</v>
      </c>
      <c r="J518" s="6">
        <f>Turniere!H817</f>
        <v>0</v>
      </c>
      <c r="K518" s="1">
        <f t="shared" si="182"/>
        <v>0</v>
      </c>
      <c r="L518" s="6">
        <f>D518+G518+J518</f>
        <v>0</v>
      </c>
      <c r="M518" s="41"/>
      <c r="N518" s="41"/>
      <c r="O518" s="41"/>
      <c r="P518" s="41"/>
      <c r="Q518" s="53" t="s">
        <v>114</v>
      </c>
      <c r="R518" s="1">
        <f t="shared" si="184"/>
        <v>0</v>
      </c>
      <c r="S518" s="6">
        <f>Turniere!C1729</f>
        <v>0</v>
      </c>
      <c r="T518" s="6">
        <f>Turniere!D1729</f>
        <v>0</v>
      </c>
      <c r="U518" s="1">
        <f t="shared" si="185"/>
        <v>0</v>
      </c>
      <c r="V518" s="6">
        <f>Turniere!E1729</f>
        <v>0</v>
      </c>
      <c r="W518" s="6">
        <f>Turniere!F1729</f>
        <v>0</v>
      </c>
      <c r="X518" s="1">
        <f t="shared" si="186"/>
        <v>0</v>
      </c>
      <c r="Y518" s="6">
        <f>Turniere!G1729</f>
        <v>0</v>
      </c>
      <c r="Z518" s="6">
        <f>Turniere!H1729</f>
        <v>0</v>
      </c>
      <c r="AA518" s="1">
        <f t="shared" si="187"/>
        <v>0</v>
      </c>
      <c r="AB518" s="6">
        <f t="shared" si="188"/>
        <v>0</v>
      </c>
    </row>
    <row r="519" spans="1:28" x14ac:dyDescent="0.25">
      <c r="A519" s="70" t="str">
        <f>$A$29</f>
        <v>23.</v>
      </c>
      <c r="B519" s="1">
        <f t="shared" si="179"/>
        <v>0</v>
      </c>
      <c r="C519" s="6">
        <f>Turniere!C855</f>
        <v>0</v>
      </c>
      <c r="D519" s="6">
        <f>Turniere!D855*2</f>
        <v>0</v>
      </c>
      <c r="E519" s="1">
        <f t="shared" si="180"/>
        <v>0</v>
      </c>
      <c r="F519" s="6">
        <f>Turniere!E855</f>
        <v>0</v>
      </c>
      <c r="G519" s="6">
        <f>Turniere!F855</f>
        <v>0</v>
      </c>
      <c r="H519" s="1">
        <f t="shared" si="181"/>
        <v>0</v>
      </c>
      <c r="I519" s="6">
        <f>Turniere!G855</f>
        <v>0</v>
      </c>
      <c r="J519" s="6">
        <f>Turniere!H855</f>
        <v>0</v>
      </c>
      <c r="K519" s="1">
        <f t="shared" si="182"/>
        <v>0</v>
      </c>
      <c r="L519" s="6">
        <f t="shared" si="183"/>
        <v>0</v>
      </c>
      <c r="M519" s="41"/>
      <c r="N519" s="41"/>
      <c r="O519" s="41"/>
      <c r="P519" s="41"/>
      <c r="Q519" s="61" t="s">
        <v>115</v>
      </c>
      <c r="R519" s="1">
        <f t="shared" si="184"/>
        <v>0</v>
      </c>
      <c r="S519" s="6">
        <f>Turniere!C1767</f>
        <v>0</v>
      </c>
      <c r="T519" s="6">
        <f>Turniere!D1767*2</f>
        <v>0</v>
      </c>
      <c r="U519" s="1">
        <f t="shared" si="185"/>
        <v>0</v>
      </c>
      <c r="V519" s="6">
        <f>Turniere!E1767</f>
        <v>0</v>
      </c>
      <c r="W519" s="6">
        <f>Turniere!F1767</f>
        <v>0</v>
      </c>
      <c r="X519" s="1">
        <f t="shared" si="186"/>
        <v>0</v>
      </c>
      <c r="Y519" s="6">
        <f>Turniere!G1767</f>
        <v>0</v>
      </c>
      <c r="Z519" s="6">
        <f>Turniere!H1767</f>
        <v>0</v>
      </c>
      <c r="AA519" s="1">
        <f t="shared" si="187"/>
        <v>0</v>
      </c>
      <c r="AB519" s="6">
        <f t="shared" si="188"/>
        <v>0</v>
      </c>
    </row>
    <row r="520" spans="1:28" x14ac:dyDescent="0.25">
      <c r="A520" s="49" t="str">
        <f>$A$30</f>
        <v>24.</v>
      </c>
      <c r="B520" s="1">
        <f t="shared" si="179"/>
        <v>0</v>
      </c>
      <c r="C520" s="6">
        <f>Turniere!C893</f>
        <v>0</v>
      </c>
      <c r="D520" s="6">
        <f>Turniere!D893</f>
        <v>0</v>
      </c>
      <c r="E520" s="1">
        <f t="shared" si="180"/>
        <v>0</v>
      </c>
      <c r="F520" s="6">
        <f>Turniere!E893</f>
        <v>0</v>
      </c>
      <c r="G520" s="6">
        <f>Turniere!F893</f>
        <v>0</v>
      </c>
      <c r="H520" s="1">
        <f t="shared" si="181"/>
        <v>0</v>
      </c>
      <c r="I520" s="6">
        <f>Turniere!G893</f>
        <v>0</v>
      </c>
      <c r="J520" s="6">
        <f>Turniere!H893</f>
        <v>0</v>
      </c>
      <c r="K520" s="1">
        <f t="shared" si="182"/>
        <v>0</v>
      </c>
      <c r="L520" s="6">
        <f t="shared" si="183"/>
        <v>0</v>
      </c>
      <c r="M520" s="41"/>
      <c r="N520" s="41"/>
      <c r="O520" s="41"/>
      <c r="P520" s="41"/>
      <c r="Q520" s="53" t="s">
        <v>116</v>
      </c>
      <c r="R520" s="1">
        <f t="shared" si="184"/>
        <v>0</v>
      </c>
      <c r="S520" s="6">
        <f>Turniere!C1805</f>
        <v>0</v>
      </c>
      <c r="T520" s="6">
        <f>Turniere!D1805</f>
        <v>0</v>
      </c>
      <c r="U520" s="1">
        <f t="shared" si="185"/>
        <v>0</v>
      </c>
      <c r="V520" s="6">
        <f>Turniere!E1805</f>
        <v>0</v>
      </c>
      <c r="W520" s="6">
        <f>Turniere!F1805</f>
        <v>0</v>
      </c>
      <c r="X520" s="1">
        <f t="shared" si="186"/>
        <v>0</v>
      </c>
      <c r="Y520" s="6">
        <f>Turniere!G1805</f>
        <v>0</v>
      </c>
      <c r="Z520" s="6">
        <f>Turniere!H1805</f>
        <v>0</v>
      </c>
      <c r="AA520" s="1">
        <f t="shared" si="187"/>
        <v>0</v>
      </c>
      <c r="AB520" s="6">
        <f t="shared" si="188"/>
        <v>0</v>
      </c>
    </row>
    <row r="521" spans="1:28" x14ac:dyDescent="0.25">
      <c r="B521" s="111" t="s">
        <v>49</v>
      </c>
      <c r="C521" s="111"/>
      <c r="D521" s="111"/>
      <c r="E521" s="111"/>
      <c r="F521" s="111"/>
      <c r="G521" s="111"/>
      <c r="H521" s="111"/>
      <c r="I521" s="111"/>
      <c r="J521" s="111"/>
      <c r="K521" s="1">
        <f>SUM(K497:K520)</f>
        <v>0</v>
      </c>
      <c r="L521" s="1">
        <f>SUM(L497:L520)</f>
        <v>0</v>
      </c>
      <c r="R521" s="111" t="s">
        <v>49</v>
      </c>
      <c r="S521" s="111"/>
      <c r="T521" s="111"/>
      <c r="U521" s="111"/>
      <c r="V521" s="111"/>
      <c r="W521" s="111"/>
      <c r="X521" s="111"/>
      <c r="Y521" s="111"/>
      <c r="Z521" s="111"/>
      <c r="AA521" s="1">
        <f>SUM(AA496:AA520)</f>
        <v>0</v>
      </c>
      <c r="AB521" s="1">
        <f>SUM(AB496:AB520)</f>
        <v>0</v>
      </c>
    </row>
    <row r="526" spans="1:28" ht="15.75" thickBot="1" x14ac:dyDescent="0.3"/>
    <row r="527" spans="1:28" ht="27" thickBot="1" x14ac:dyDescent="0.45">
      <c r="A527" s="12"/>
      <c r="B527" s="116">
        <f>Turniere!$B$19</f>
        <v>16</v>
      </c>
      <c r="C527" s="116"/>
      <c r="D527" s="116"/>
      <c r="E527" s="116"/>
      <c r="F527" s="116"/>
      <c r="G527" s="116"/>
      <c r="H527" s="116"/>
      <c r="I527" s="116"/>
      <c r="J527" s="116"/>
      <c r="K527" s="116"/>
      <c r="L527" s="1" t="s">
        <v>43</v>
      </c>
      <c r="Q527" s="12"/>
      <c r="R527" s="116">
        <f>Turniere!$B$19</f>
        <v>16</v>
      </c>
      <c r="S527" s="116"/>
      <c r="T527" s="116"/>
      <c r="U527" s="116"/>
      <c r="V527" s="116"/>
      <c r="W527" s="116"/>
      <c r="X527" s="116"/>
      <c r="Y527" s="116"/>
      <c r="Z527" s="116"/>
      <c r="AA527" s="116"/>
      <c r="AB527" s="1" t="s">
        <v>43</v>
      </c>
    </row>
    <row r="528" spans="1:28" x14ac:dyDescent="0.25">
      <c r="A528" s="12" t="s">
        <v>3</v>
      </c>
      <c r="B528" s="117" t="s">
        <v>44</v>
      </c>
      <c r="C528" s="117"/>
      <c r="D528" s="117"/>
      <c r="E528" s="117"/>
      <c r="F528" s="117"/>
      <c r="G528" s="117"/>
      <c r="H528" s="117"/>
      <c r="I528" s="117"/>
      <c r="J528" s="117"/>
      <c r="K528" s="117"/>
      <c r="L528" s="2">
        <f>L556*L529</f>
        <v>0</v>
      </c>
      <c r="Q528" s="12" t="s">
        <v>3</v>
      </c>
      <c r="R528" s="117" t="s">
        <v>44</v>
      </c>
      <c r="S528" s="117"/>
      <c r="T528" s="117"/>
      <c r="U528" s="117"/>
      <c r="V528" s="117"/>
      <c r="W528" s="117"/>
      <c r="X528" s="117"/>
      <c r="Y528" s="117"/>
      <c r="Z528" s="117"/>
      <c r="AA528" s="117"/>
      <c r="AB528" s="2">
        <f>AB556*AB529</f>
        <v>0</v>
      </c>
    </row>
    <row r="529" spans="1:28" x14ac:dyDescent="0.25">
      <c r="A529" s="11" t="s">
        <v>45</v>
      </c>
      <c r="B529" s="96" t="s">
        <v>46</v>
      </c>
      <c r="C529" s="96"/>
      <c r="D529" s="96"/>
      <c r="E529" s="96"/>
      <c r="F529" s="96"/>
      <c r="G529" s="96"/>
      <c r="H529" s="96"/>
      <c r="I529" s="96"/>
      <c r="J529" s="96"/>
      <c r="K529" s="96"/>
      <c r="L529" s="13">
        <v>5.0000000000000001E-3</v>
      </c>
      <c r="Q529" s="11" t="s">
        <v>45</v>
      </c>
      <c r="R529" s="118" t="str">
        <f>$R$4</f>
        <v xml:space="preserve">Zeitraum 26.10.2019 - 02.04.2020         </v>
      </c>
      <c r="S529" s="118"/>
      <c r="T529" s="118"/>
      <c r="U529" s="118"/>
      <c r="V529" s="118"/>
      <c r="W529" s="118"/>
      <c r="X529" s="118"/>
      <c r="Y529" s="118"/>
      <c r="Z529" s="118"/>
      <c r="AA529" s="118"/>
      <c r="AB529" s="13">
        <v>5.0000000000000001E-3</v>
      </c>
    </row>
    <row r="530" spans="1:28" ht="46.5" x14ac:dyDescent="0.25">
      <c r="B530" s="14" t="s">
        <v>40</v>
      </c>
      <c r="C530" s="14" t="s">
        <v>10</v>
      </c>
      <c r="D530" s="14" t="s">
        <v>6</v>
      </c>
      <c r="E530" s="14" t="s">
        <v>41</v>
      </c>
      <c r="F530" s="14" t="s">
        <v>10</v>
      </c>
      <c r="G530" s="14" t="s">
        <v>6</v>
      </c>
      <c r="H530" s="14" t="s">
        <v>4</v>
      </c>
      <c r="I530" s="14" t="s">
        <v>10</v>
      </c>
      <c r="J530" s="14" t="s">
        <v>6</v>
      </c>
      <c r="K530" s="14" t="s">
        <v>11</v>
      </c>
      <c r="L530" s="14" t="s">
        <v>6</v>
      </c>
      <c r="R530" s="14" t="s">
        <v>40</v>
      </c>
      <c r="S530" s="14" t="s">
        <v>10</v>
      </c>
      <c r="T530" s="14" t="s">
        <v>6</v>
      </c>
      <c r="U530" s="14" t="s">
        <v>41</v>
      </c>
      <c r="V530" s="14" t="s">
        <v>10</v>
      </c>
      <c r="W530" s="14" t="s">
        <v>6</v>
      </c>
      <c r="X530" s="14" t="s">
        <v>4</v>
      </c>
      <c r="Y530" s="14" t="s">
        <v>10</v>
      </c>
      <c r="Z530" s="14" t="s">
        <v>6</v>
      </c>
      <c r="AA530" s="14" t="s">
        <v>11</v>
      </c>
      <c r="AB530" s="14" t="s">
        <v>6</v>
      </c>
    </row>
    <row r="531" spans="1:28" x14ac:dyDescent="0.25">
      <c r="A531" s="1" t="s">
        <v>47</v>
      </c>
      <c r="B531" s="111" t="s">
        <v>48</v>
      </c>
      <c r="C531" s="111"/>
      <c r="D531" s="111"/>
      <c r="E531" s="111"/>
      <c r="F531" s="111"/>
      <c r="G531" s="111"/>
      <c r="H531" s="111"/>
      <c r="I531" s="111"/>
      <c r="J531" s="111"/>
      <c r="K531" s="111"/>
      <c r="L531" s="1"/>
      <c r="M531" s="60" t="s">
        <v>131</v>
      </c>
      <c r="N531" s="60">
        <v>1</v>
      </c>
      <c r="O531" s="51" t="s">
        <v>130</v>
      </c>
      <c r="P531" s="51">
        <v>1</v>
      </c>
      <c r="Q531" s="1" t="s">
        <v>47</v>
      </c>
      <c r="R531" s="86" t="s">
        <v>68</v>
      </c>
      <c r="S531" s="106"/>
      <c r="T531" s="106"/>
      <c r="U531" s="106"/>
      <c r="V531" s="106"/>
      <c r="W531" s="106"/>
      <c r="X531" s="106"/>
      <c r="Y531" s="106"/>
      <c r="Z531" s="87"/>
      <c r="AA531" s="1">
        <f>K556</f>
        <v>0</v>
      </c>
      <c r="AB531" s="1">
        <f>L556</f>
        <v>0</v>
      </c>
    </row>
    <row r="532" spans="1:28" x14ac:dyDescent="0.25">
      <c r="A532" s="15" t="str">
        <f>$A$7</f>
        <v>1.</v>
      </c>
      <c r="B532" s="1">
        <f t="shared" ref="B532:B555" si="190">COUNTIF(D532,"&gt;10")</f>
        <v>0</v>
      </c>
      <c r="C532" s="6">
        <f>Turniere!C19</f>
        <v>0</v>
      </c>
      <c r="D532" s="6">
        <f>Turniere!D19*2</f>
        <v>0</v>
      </c>
      <c r="E532" s="1">
        <f t="shared" ref="E532:E555" si="191">COUNTIF(G532,"&gt;10")</f>
        <v>0</v>
      </c>
      <c r="F532" s="6">
        <f>Turniere!E19</f>
        <v>0</v>
      </c>
      <c r="G532" s="6">
        <f>Turniere!F19</f>
        <v>0</v>
      </c>
      <c r="H532" s="1">
        <f t="shared" ref="H532:H555" si="192">COUNTIF(J532,"&gt;10")</f>
        <v>0</v>
      </c>
      <c r="I532" s="6">
        <f>Turniere!G19</f>
        <v>0</v>
      </c>
      <c r="J532" s="6">
        <f>Turniere!H19</f>
        <v>0</v>
      </c>
      <c r="K532" s="1">
        <f t="shared" ref="K532:K555" si="193">B532+E532+H532</f>
        <v>0</v>
      </c>
      <c r="L532" s="42">
        <f t="shared" ref="L532:L555" si="194">D532+G532+J532</f>
        <v>0</v>
      </c>
      <c r="M532" s="51" t="s">
        <v>130</v>
      </c>
      <c r="N532" s="51">
        <v>1</v>
      </c>
      <c r="O532" s="51" t="s">
        <v>130</v>
      </c>
      <c r="P532" s="51">
        <v>2</v>
      </c>
      <c r="Q532" s="16" t="str">
        <f>Q497</f>
        <v>25.</v>
      </c>
      <c r="R532" s="1">
        <f>COUNTIF(T532,"&gt;10")</f>
        <v>0</v>
      </c>
      <c r="S532" s="6">
        <f>Turniere!C932</f>
        <v>0</v>
      </c>
      <c r="T532" s="6">
        <f>Turniere!D932</f>
        <v>0</v>
      </c>
      <c r="U532" s="1">
        <f t="shared" ref="U532:U555" si="195">COUNTIF(W532,"&gt;10")</f>
        <v>0</v>
      </c>
      <c r="V532" s="6">
        <f>Turniere!E932</f>
        <v>0</v>
      </c>
      <c r="W532" s="6">
        <f>Turniere!F932</f>
        <v>0</v>
      </c>
      <c r="X532" s="1">
        <f t="shared" ref="X532:X555" si="196">COUNTIF(Z532,"&gt;10")</f>
        <v>0</v>
      </c>
      <c r="Y532" s="6">
        <f>Turniere!G932</f>
        <v>0</v>
      </c>
      <c r="Z532" s="6">
        <f>Turniere!H932</f>
        <v>0</v>
      </c>
      <c r="AA532" s="1">
        <f t="shared" ref="AA532:AA555" si="197">R532+U532+X532</f>
        <v>0</v>
      </c>
      <c r="AB532" s="6">
        <f>T532+W532+Z532</f>
        <v>0</v>
      </c>
    </row>
    <row r="533" spans="1:28" x14ac:dyDescent="0.25">
      <c r="A533" s="16" t="str">
        <f>$A$8</f>
        <v>2.</v>
      </c>
      <c r="B533" s="1">
        <f t="shared" si="190"/>
        <v>0</v>
      </c>
      <c r="C533" s="6">
        <f>Turniere!C58</f>
        <v>0</v>
      </c>
      <c r="D533" s="6">
        <f>Turniere!D58</f>
        <v>0</v>
      </c>
      <c r="E533" s="1">
        <f t="shared" si="191"/>
        <v>0</v>
      </c>
      <c r="F533" s="6">
        <f>Turniere!E58</f>
        <v>0</v>
      </c>
      <c r="G533" s="6">
        <f>Turniere!F58</f>
        <v>0</v>
      </c>
      <c r="H533" s="1">
        <f t="shared" si="192"/>
        <v>0</v>
      </c>
      <c r="I533" s="6">
        <f>Turniere!G58</f>
        <v>0</v>
      </c>
      <c r="J533" s="6">
        <f>Turniere!H58</f>
        <v>0</v>
      </c>
      <c r="K533" s="1">
        <f t="shared" si="193"/>
        <v>0</v>
      </c>
      <c r="L533" s="6">
        <f t="shared" si="194"/>
        <v>0</v>
      </c>
      <c r="M533" s="51" t="s">
        <v>130</v>
      </c>
      <c r="N533" s="51">
        <v>1</v>
      </c>
      <c r="O533" s="41"/>
      <c r="P533" s="41"/>
      <c r="Q533" s="16" t="str">
        <f t="shared" ref="Q533:Q547" si="198">Q498</f>
        <v>26.</v>
      </c>
      <c r="R533" s="1">
        <f t="shared" ref="R533:R555" si="199">COUNTIF(T533,"&gt;10")</f>
        <v>0</v>
      </c>
      <c r="S533" s="6">
        <f>Turniere!C970</f>
        <v>0</v>
      </c>
      <c r="T533" s="6">
        <f>Turniere!D970</f>
        <v>0</v>
      </c>
      <c r="U533" s="1">
        <f t="shared" si="195"/>
        <v>0</v>
      </c>
      <c r="V533" s="6">
        <f>Turniere!E970</f>
        <v>0</v>
      </c>
      <c r="W533" s="6">
        <f>Turniere!F970</f>
        <v>0</v>
      </c>
      <c r="X533" s="1">
        <f t="shared" si="196"/>
        <v>0</v>
      </c>
      <c r="Y533" s="6">
        <f>Turniere!G970</f>
        <v>0</v>
      </c>
      <c r="Z533" s="6">
        <f>Turniere!H970</f>
        <v>0</v>
      </c>
      <c r="AA533" s="1">
        <f t="shared" si="197"/>
        <v>0</v>
      </c>
      <c r="AB533" s="6">
        <f t="shared" ref="AB533:AB555" si="200">T533+W533+Z533</f>
        <v>0</v>
      </c>
    </row>
    <row r="534" spans="1:28" x14ac:dyDescent="0.25">
      <c r="A534" s="16" t="str">
        <f>$A$9</f>
        <v>3.</v>
      </c>
      <c r="B534" s="1">
        <f t="shared" si="190"/>
        <v>0</v>
      </c>
      <c r="C534" s="6">
        <f>Turniere!C96</f>
        <v>0</v>
      </c>
      <c r="D534" s="6">
        <f>Turniere!D96</f>
        <v>0</v>
      </c>
      <c r="E534" s="1">
        <f t="shared" si="191"/>
        <v>0</v>
      </c>
      <c r="F534" s="6">
        <f>Turniere!E96</f>
        <v>0</v>
      </c>
      <c r="G534" s="6">
        <f>Turniere!F96</f>
        <v>0</v>
      </c>
      <c r="H534" s="1">
        <f t="shared" si="192"/>
        <v>0</v>
      </c>
      <c r="I534" s="6">
        <f>Turniere!G96</f>
        <v>0</v>
      </c>
      <c r="J534" s="6">
        <f>Turniere!H96</f>
        <v>0</v>
      </c>
      <c r="K534" s="1">
        <f t="shared" si="193"/>
        <v>0</v>
      </c>
      <c r="L534" s="6">
        <f t="shared" si="194"/>
        <v>0</v>
      </c>
      <c r="M534" s="51" t="s">
        <v>130</v>
      </c>
      <c r="N534" s="51">
        <v>1</v>
      </c>
      <c r="O534" s="41"/>
      <c r="P534" s="41"/>
      <c r="Q534" s="16" t="str">
        <f t="shared" si="198"/>
        <v>27.</v>
      </c>
      <c r="R534" s="1">
        <f t="shared" si="199"/>
        <v>0</v>
      </c>
      <c r="S534" s="6">
        <f>Turniere!C1008</f>
        <v>0</v>
      </c>
      <c r="T534" s="6">
        <f>Turniere!D1008</f>
        <v>0</v>
      </c>
      <c r="U534" s="1">
        <f t="shared" si="195"/>
        <v>0</v>
      </c>
      <c r="V534" s="6">
        <f>Turniere!E1008</f>
        <v>0</v>
      </c>
      <c r="W534" s="6">
        <f>Turniere!F1008</f>
        <v>0</v>
      </c>
      <c r="X534" s="1">
        <f t="shared" si="196"/>
        <v>0</v>
      </c>
      <c r="Y534" s="6">
        <f>Turniere!G1008</f>
        <v>0</v>
      </c>
      <c r="Z534" s="6">
        <f>Turniere!H1008</f>
        <v>0</v>
      </c>
      <c r="AA534" s="1">
        <f t="shared" si="197"/>
        <v>0</v>
      </c>
      <c r="AB534" s="6">
        <f t="shared" si="200"/>
        <v>0</v>
      </c>
    </row>
    <row r="535" spans="1:28" x14ac:dyDescent="0.25">
      <c r="A535" s="16" t="str">
        <f>$A$10</f>
        <v>4.</v>
      </c>
      <c r="B535" s="1">
        <f t="shared" si="190"/>
        <v>0</v>
      </c>
      <c r="C535" s="6">
        <f>Turniere!C134</f>
        <v>0</v>
      </c>
      <c r="D535" s="6">
        <f>Turniere!D134</f>
        <v>0</v>
      </c>
      <c r="E535" s="1">
        <f t="shared" si="191"/>
        <v>0</v>
      </c>
      <c r="F535" s="6">
        <f>Turniere!E134</f>
        <v>0</v>
      </c>
      <c r="G535" s="6">
        <f>Turniere!F134</f>
        <v>0</v>
      </c>
      <c r="H535" s="1">
        <f t="shared" si="192"/>
        <v>0</v>
      </c>
      <c r="I535" s="6">
        <f>Turniere!G134</f>
        <v>0</v>
      </c>
      <c r="J535" s="6">
        <f>Turniere!H134</f>
        <v>0</v>
      </c>
      <c r="K535" s="1">
        <f t="shared" si="193"/>
        <v>0</v>
      </c>
      <c r="L535" s="6">
        <f t="shared" si="194"/>
        <v>0</v>
      </c>
      <c r="M535" s="51" t="s">
        <v>130</v>
      </c>
      <c r="N535" s="51">
        <v>1</v>
      </c>
      <c r="O535" s="41"/>
      <c r="P535" s="41"/>
      <c r="Q535" s="16" t="str">
        <f t="shared" si="198"/>
        <v>28.</v>
      </c>
      <c r="R535" s="1">
        <f t="shared" si="199"/>
        <v>0</v>
      </c>
      <c r="S535" s="6">
        <f>Turniere!C1046</f>
        <v>0</v>
      </c>
      <c r="T535" s="6">
        <f>Turniere!D1046</f>
        <v>0</v>
      </c>
      <c r="U535" s="1">
        <f t="shared" si="195"/>
        <v>0</v>
      </c>
      <c r="V535" s="6">
        <f>Turniere!E1046</f>
        <v>0</v>
      </c>
      <c r="W535" s="6">
        <f>Turniere!F1046</f>
        <v>0</v>
      </c>
      <c r="X535" s="1">
        <f t="shared" si="196"/>
        <v>0</v>
      </c>
      <c r="Y535" s="6">
        <f>Turniere!G1046</f>
        <v>0</v>
      </c>
      <c r="Z535" s="6">
        <f>Turniere!H1046</f>
        <v>0</v>
      </c>
      <c r="AA535" s="1">
        <f t="shared" si="197"/>
        <v>0</v>
      </c>
      <c r="AB535" s="6">
        <f t="shared" si="200"/>
        <v>0</v>
      </c>
    </row>
    <row r="536" spans="1:28" x14ac:dyDescent="0.25">
      <c r="A536" s="73" t="str">
        <f>$A$11</f>
        <v>5.</v>
      </c>
      <c r="B536" s="1">
        <f t="shared" si="190"/>
        <v>0</v>
      </c>
      <c r="C536" s="6">
        <f>Turniere!C172</f>
        <v>0</v>
      </c>
      <c r="D536" s="6">
        <f>Turniere!D172</f>
        <v>0</v>
      </c>
      <c r="E536" s="1">
        <f t="shared" si="191"/>
        <v>0</v>
      </c>
      <c r="F536" s="6">
        <f>Turniere!E172</f>
        <v>0</v>
      </c>
      <c r="G536" s="6">
        <f>Turniere!F172</f>
        <v>0</v>
      </c>
      <c r="H536" s="1">
        <f t="shared" si="192"/>
        <v>0</v>
      </c>
      <c r="I536" s="6">
        <f>Turniere!G172</f>
        <v>0</v>
      </c>
      <c r="J536" s="72">
        <f>Turniere!H172*3</f>
        <v>0</v>
      </c>
      <c r="K536" s="1">
        <f t="shared" si="193"/>
        <v>0</v>
      </c>
      <c r="L536" s="6">
        <f t="shared" si="194"/>
        <v>0</v>
      </c>
      <c r="M536" s="41">
        <v>100</v>
      </c>
      <c r="N536" s="41">
        <v>1</v>
      </c>
      <c r="O536" s="41"/>
      <c r="P536" s="41"/>
      <c r="Q536" s="16" t="str">
        <f t="shared" si="198"/>
        <v>29.</v>
      </c>
      <c r="R536" s="1">
        <f t="shared" si="199"/>
        <v>0</v>
      </c>
      <c r="S536" s="6">
        <f>Turniere!C1084</f>
        <v>0</v>
      </c>
      <c r="T536" s="6">
        <f>Turniere!D1084</f>
        <v>0</v>
      </c>
      <c r="U536" s="1">
        <f>COUNTIF(W536,"&gt;10")</f>
        <v>0</v>
      </c>
      <c r="V536" s="6">
        <f>Turniere!E1084</f>
        <v>0</v>
      </c>
      <c r="W536" s="6">
        <f>Turniere!F1084</f>
        <v>0</v>
      </c>
      <c r="X536" s="1">
        <f t="shared" si="196"/>
        <v>0</v>
      </c>
      <c r="Y536" s="6">
        <f>Turniere!G1084</f>
        <v>0</v>
      </c>
      <c r="Z536" s="6">
        <f>Turniere!H1084</f>
        <v>0</v>
      </c>
      <c r="AA536" s="1">
        <f t="shared" si="197"/>
        <v>0</v>
      </c>
      <c r="AB536" s="6">
        <f>T536+W536+Z536</f>
        <v>0</v>
      </c>
    </row>
    <row r="537" spans="1:28" x14ac:dyDescent="0.25">
      <c r="A537" s="16" t="str">
        <f>$A$12</f>
        <v>6.</v>
      </c>
      <c r="B537" s="1">
        <f t="shared" si="190"/>
        <v>0</v>
      </c>
      <c r="C537" s="6">
        <f>Turniere!C210</f>
        <v>0</v>
      </c>
      <c r="D537" s="6">
        <f>Turniere!D210</f>
        <v>0</v>
      </c>
      <c r="E537" s="1">
        <f t="shared" si="191"/>
        <v>0</v>
      </c>
      <c r="F537" s="6">
        <f>Turniere!E210</f>
        <v>0</v>
      </c>
      <c r="G537" s="6">
        <f>Turniere!F210</f>
        <v>0</v>
      </c>
      <c r="H537" s="1">
        <f t="shared" si="192"/>
        <v>0</v>
      </c>
      <c r="I537" s="6">
        <f>Turniere!G210</f>
        <v>0</v>
      </c>
      <c r="J537" s="6">
        <f>Turniere!H210</f>
        <v>0</v>
      </c>
      <c r="K537" s="1">
        <f t="shared" si="193"/>
        <v>0</v>
      </c>
      <c r="L537" s="6">
        <f t="shared" si="194"/>
        <v>0</v>
      </c>
      <c r="M537" s="41">
        <v>100</v>
      </c>
      <c r="N537" s="41">
        <v>1</v>
      </c>
      <c r="O537" s="41"/>
      <c r="P537" s="41"/>
      <c r="Q537" s="16" t="str">
        <f t="shared" si="198"/>
        <v>30.</v>
      </c>
      <c r="R537" s="1">
        <f t="shared" si="199"/>
        <v>0</v>
      </c>
      <c r="S537" s="6">
        <f>Turniere!C1122</f>
        <v>0</v>
      </c>
      <c r="T537" s="6">
        <f>Turniere!D1122</f>
        <v>0</v>
      </c>
      <c r="U537" s="1">
        <f t="shared" si="195"/>
        <v>0</v>
      </c>
      <c r="V537" s="6">
        <f>Turniere!E1122</f>
        <v>0</v>
      </c>
      <c r="W537" s="6">
        <f>Turniere!F1122</f>
        <v>0</v>
      </c>
      <c r="X537" s="1">
        <f t="shared" si="196"/>
        <v>0</v>
      </c>
      <c r="Y537" s="6">
        <f>Turniere!G1122</f>
        <v>0</v>
      </c>
      <c r="Z537" s="6">
        <f>Turniere!H1122</f>
        <v>0</v>
      </c>
      <c r="AA537" s="1">
        <f t="shared" si="197"/>
        <v>0</v>
      </c>
      <c r="AB537" s="6">
        <f t="shared" si="200"/>
        <v>0</v>
      </c>
    </row>
    <row r="538" spans="1:28" x14ac:dyDescent="0.25">
      <c r="A538" s="16" t="str">
        <f>$A$13</f>
        <v>7.</v>
      </c>
      <c r="B538" s="1">
        <f t="shared" si="190"/>
        <v>0</v>
      </c>
      <c r="C538" s="6">
        <f>Turniere!C248</f>
        <v>0</v>
      </c>
      <c r="D538" s="6">
        <f>Turniere!D248</f>
        <v>0</v>
      </c>
      <c r="E538" s="1">
        <f t="shared" si="191"/>
        <v>0</v>
      </c>
      <c r="F538" s="6">
        <f>Turniere!E248</f>
        <v>0</v>
      </c>
      <c r="G538" s="6">
        <f>Turniere!F248</f>
        <v>0</v>
      </c>
      <c r="H538" s="1">
        <f t="shared" si="192"/>
        <v>0</v>
      </c>
      <c r="I538" s="6">
        <f>Turniere!G248</f>
        <v>0</v>
      </c>
      <c r="J538" s="6">
        <f>Turniere!H248</f>
        <v>0</v>
      </c>
      <c r="K538" s="1">
        <f t="shared" si="193"/>
        <v>0</v>
      </c>
      <c r="L538" s="6">
        <f t="shared" si="194"/>
        <v>0</v>
      </c>
      <c r="M538" s="41">
        <v>50</v>
      </c>
      <c r="N538" s="41">
        <v>1</v>
      </c>
      <c r="O538" s="41"/>
      <c r="P538" s="41"/>
      <c r="Q538" s="16" t="str">
        <f t="shared" si="198"/>
        <v>31.</v>
      </c>
      <c r="R538" s="1">
        <f t="shared" si="199"/>
        <v>0</v>
      </c>
      <c r="S538" s="6">
        <f>Turniere!C1160</f>
        <v>0</v>
      </c>
      <c r="T538" s="6">
        <f>Turniere!D1160</f>
        <v>0</v>
      </c>
      <c r="U538" s="1">
        <f t="shared" si="195"/>
        <v>0</v>
      </c>
      <c r="V538" s="6">
        <f>Turniere!E1160</f>
        <v>0</v>
      </c>
      <c r="W538" s="6">
        <f>Turniere!F1160</f>
        <v>0</v>
      </c>
      <c r="X538" s="1">
        <f t="shared" si="196"/>
        <v>0</v>
      </c>
      <c r="Y538" s="6">
        <f>Turniere!G1160</f>
        <v>0</v>
      </c>
      <c r="Z538" s="6">
        <f>Turniere!H1160</f>
        <v>0</v>
      </c>
      <c r="AA538" s="1">
        <f t="shared" si="197"/>
        <v>0</v>
      </c>
      <c r="AB538" s="6">
        <f t="shared" si="200"/>
        <v>0</v>
      </c>
    </row>
    <row r="539" spans="1:28" x14ac:dyDescent="0.25">
      <c r="A539" s="15" t="str">
        <f>$A$14</f>
        <v>8.</v>
      </c>
      <c r="B539" s="1">
        <f t="shared" si="190"/>
        <v>0</v>
      </c>
      <c r="C539" s="6">
        <f>Turniere!C286</f>
        <v>0</v>
      </c>
      <c r="D539" s="6">
        <f>Turniere!D286*2</f>
        <v>0</v>
      </c>
      <c r="E539" s="1">
        <f t="shared" si="191"/>
        <v>0</v>
      </c>
      <c r="F539" s="6">
        <f>Turniere!E286</f>
        <v>0</v>
      </c>
      <c r="G539" s="6">
        <f>Turniere!F286</f>
        <v>0</v>
      </c>
      <c r="H539" s="1">
        <f t="shared" si="192"/>
        <v>0</v>
      </c>
      <c r="I539" s="6">
        <f>Turniere!G286</f>
        <v>0</v>
      </c>
      <c r="J539" s="6">
        <f>Turniere!H286</f>
        <v>0</v>
      </c>
      <c r="K539" s="1">
        <f t="shared" si="193"/>
        <v>0</v>
      </c>
      <c r="L539" s="6">
        <f t="shared" si="194"/>
        <v>0</v>
      </c>
      <c r="M539" s="41">
        <v>50</v>
      </c>
      <c r="N539" s="41">
        <v>1</v>
      </c>
      <c r="O539" s="41"/>
      <c r="P539" s="41"/>
      <c r="Q539" s="16" t="str">
        <f t="shared" si="198"/>
        <v>32.</v>
      </c>
      <c r="R539" s="1">
        <f t="shared" si="199"/>
        <v>0</v>
      </c>
      <c r="S539" s="6">
        <f>Turniere!C1198</f>
        <v>0</v>
      </c>
      <c r="T539" s="6">
        <f>Turniere!D1198</f>
        <v>0</v>
      </c>
      <c r="U539" s="1">
        <f t="shared" si="195"/>
        <v>0</v>
      </c>
      <c r="V539" s="6">
        <f>Turniere!E1198</f>
        <v>0</v>
      </c>
      <c r="W539" s="6">
        <f>Turniere!F1198</f>
        <v>0</v>
      </c>
      <c r="X539" s="1">
        <f t="shared" si="196"/>
        <v>0</v>
      </c>
      <c r="Y539" s="6">
        <f>Turniere!G1198</f>
        <v>0</v>
      </c>
      <c r="Z539" s="6">
        <f>Turniere!H1198</f>
        <v>0</v>
      </c>
      <c r="AA539" s="1">
        <f t="shared" si="197"/>
        <v>0</v>
      </c>
      <c r="AB539" s="6">
        <f t="shared" si="200"/>
        <v>0</v>
      </c>
    </row>
    <row r="540" spans="1:28" x14ac:dyDescent="0.25">
      <c r="A540" s="16" t="str">
        <f>$A$15</f>
        <v>9.</v>
      </c>
      <c r="B540" s="1">
        <f t="shared" si="190"/>
        <v>0</v>
      </c>
      <c r="C540" s="6">
        <f>Turniere!C324</f>
        <v>0</v>
      </c>
      <c r="D540" s="6">
        <f>Turniere!D324</f>
        <v>0</v>
      </c>
      <c r="E540" s="1">
        <f t="shared" si="191"/>
        <v>0</v>
      </c>
      <c r="F540" s="6">
        <f>Turniere!E324</f>
        <v>0</v>
      </c>
      <c r="G540" s="6">
        <f>Turniere!F324</f>
        <v>0</v>
      </c>
      <c r="H540" s="1">
        <f t="shared" si="192"/>
        <v>0</v>
      </c>
      <c r="I540" s="6">
        <f>Turniere!G324</f>
        <v>0</v>
      </c>
      <c r="J540" s="6">
        <f>Turniere!H324</f>
        <v>0</v>
      </c>
      <c r="K540" s="1">
        <f t="shared" si="193"/>
        <v>0</v>
      </c>
      <c r="L540" s="6">
        <f t="shared" si="194"/>
        <v>0</v>
      </c>
      <c r="M540" s="41">
        <v>200</v>
      </c>
      <c r="N540" s="41">
        <v>1</v>
      </c>
      <c r="O540" s="41"/>
      <c r="P540" s="41"/>
      <c r="Q540" s="16" t="str">
        <f t="shared" si="198"/>
        <v>33.</v>
      </c>
      <c r="R540" s="1">
        <f t="shared" si="199"/>
        <v>0</v>
      </c>
      <c r="S540" s="6">
        <f>Turniere!C1236</f>
        <v>0</v>
      </c>
      <c r="T540" s="6">
        <f>Turniere!D1236</f>
        <v>0</v>
      </c>
      <c r="U540" s="1">
        <f t="shared" si="195"/>
        <v>0</v>
      </c>
      <c r="V540" s="6">
        <f>Turniere!E1236</f>
        <v>0</v>
      </c>
      <c r="W540" s="6">
        <f>Turniere!F1236</f>
        <v>0</v>
      </c>
      <c r="X540" s="1">
        <f t="shared" si="196"/>
        <v>0</v>
      </c>
      <c r="Y540" s="6">
        <f>Turniere!G1236</f>
        <v>0</v>
      </c>
      <c r="Z540" s="6">
        <f>Turniere!H1236</f>
        <v>0</v>
      </c>
      <c r="AA540" s="1">
        <f t="shared" si="197"/>
        <v>0</v>
      </c>
      <c r="AB540" s="6">
        <f t="shared" si="200"/>
        <v>0</v>
      </c>
    </row>
    <row r="541" spans="1:28" x14ac:dyDescent="0.25">
      <c r="A541" s="16" t="str">
        <f>$A$16</f>
        <v>10.</v>
      </c>
      <c r="B541" s="1">
        <f t="shared" si="190"/>
        <v>0</v>
      </c>
      <c r="C541" s="6">
        <f>Turniere!C362</f>
        <v>0</v>
      </c>
      <c r="D541" s="6">
        <f>Turniere!D362</f>
        <v>0</v>
      </c>
      <c r="E541" s="1">
        <f t="shared" si="191"/>
        <v>0</v>
      </c>
      <c r="F541" s="6">
        <f>Turniere!E362</f>
        <v>0</v>
      </c>
      <c r="G541" s="6">
        <f>Turniere!F362</f>
        <v>0</v>
      </c>
      <c r="H541" s="1">
        <f t="shared" si="192"/>
        <v>0</v>
      </c>
      <c r="I541" s="6">
        <f>Turniere!G362</f>
        <v>0</v>
      </c>
      <c r="J541" s="6">
        <f>Turniere!H362</f>
        <v>0</v>
      </c>
      <c r="K541" s="1">
        <f t="shared" si="193"/>
        <v>0</v>
      </c>
      <c r="L541" s="6">
        <f t="shared" si="194"/>
        <v>0</v>
      </c>
      <c r="M541" s="41"/>
      <c r="N541" s="41"/>
      <c r="O541" s="41"/>
      <c r="P541" s="41"/>
      <c r="Q541" s="16" t="str">
        <f t="shared" si="198"/>
        <v>34.</v>
      </c>
      <c r="R541" s="1">
        <f t="shared" si="199"/>
        <v>0</v>
      </c>
      <c r="S541" s="6">
        <f>Turniere!C1274</f>
        <v>0</v>
      </c>
      <c r="T541" s="6">
        <f>Turniere!D1274</f>
        <v>0</v>
      </c>
      <c r="U541" s="1">
        <f t="shared" si="195"/>
        <v>0</v>
      </c>
      <c r="V541" s="6">
        <f>Turniere!E1274</f>
        <v>0</v>
      </c>
      <c r="W541" s="6">
        <f>Turniere!F1274</f>
        <v>0</v>
      </c>
      <c r="X541" s="1">
        <f t="shared" si="196"/>
        <v>0</v>
      </c>
      <c r="Y541" s="6">
        <f>Turniere!G1274</f>
        <v>0</v>
      </c>
      <c r="Z541" s="6">
        <f>Turniere!H1274</f>
        <v>0</v>
      </c>
      <c r="AA541" s="1">
        <f t="shared" si="197"/>
        <v>0</v>
      </c>
      <c r="AB541" s="6">
        <f t="shared" si="200"/>
        <v>0</v>
      </c>
    </row>
    <row r="542" spans="1:28" x14ac:dyDescent="0.25">
      <c r="A542" s="16" t="str">
        <f>$A$17</f>
        <v>11.</v>
      </c>
      <c r="B542" s="1">
        <f t="shared" si="190"/>
        <v>0</v>
      </c>
      <c r="C542" s="6">
        <f>Turniere!C400</f>
        <v>0</v>
      </c>
      <c r="D542" s="6">
        <f>Turniere!D400</f>
        <v>0</v>
      </c>
      <c r="E542" s="1">
        <f t="shared" si="191"/>
        <v>0</v>
      </c>
      <c r="F542" s="6">
        <f>Turniere!E400</f>
        <v>0</v>
      </c>
      <c r="G542" s="6">
        <f>Turniere!F400</f>
        <v>0</v>
      </c>
      <c r="H542" s="1">
        <f t="shared" si="192"/>
        <v>0</v>
      </c>
      <c r="I542" s="6">
        <f>Turniere!G400</f>
        <v>0</v>
      </c>
      <c r="J542" s="6">
        <f>Turniere!H400</f>
        <v>0</v>
      </c>
      <c r="K542" s="1">
        <f t="shared" si="193"/>
        <v>0</v>
      </c>
      <c r="L542" s="6">
        <f t="shared" si="194"/>
        <v>0</v>
      </c>
      <c r="M542" s="41"/>
      <c r="N542" s="41"/>
      <c r="O542" s="41"/>
      <c r="P542" s="41"/>
      <c r="Q542" s="16" t="str">
        <f t="shared" si="198"/>
        <v>35.</v>
      </c>
      <c r="R542" s="1">
        <f t="shared" si="199"/>
        <v>0</v>
      </c>
      <c r="S542" s="6">
        <f>Turniere!C1312</f>
        <v>0</v>
      </c>
      <c r="T542" s="6">
        <f>Turniere!D1312</f>
        <v>0</v>
      </c>
      <c r="U542" s="1">
        <f t="shared" si="195"/>
        <v>0</v>
      </c>
      <c r="V542" s="6">
        <f>Turniere!E1312</f>
        <v>0</v>
      </c>
      <c r="W542" s="6">
        <f>Turniere!F1312</f>
        <v>0</v>
      </c>
      <c r="X542" s="1">
        <f t="shared" si="196"/>
        <v>0</v>
      </c>
      <c r="Y542" s="6">
        <f>Turniere!G1312</f>
        <v>0</v>
      </c>
      <c r="Z542" s="6">
        <f>Turniere!H1312</f>
        <v>0</v>
      </c>
      <c r="AA542" s="1">
        <f t="shared" si="197"/>
        <v>0</v>
      </c>
      <c r="AB542" s="6">
        <f t="shared" si="200"/>
        <v>0</v>
      </c>
    </row>
    <row r="543" spans="1:28" x14ac:dyDescent="0.25">
      <c r="A543" s="16" t="str">
        <f>$A$18</f>
        <v>12.</v>
      </c>
      <c r="B543" s="1">
        <f t="shared" si="190"/>
        <v>0</v>
      </c>
      <c r="C543" s="6">
        <f>Turniere!C438</f>
        <v>0</v>
      </c>
      <c r="D543" s="6">
        <f>Turniere!D438</f>
        <v>0</v>
      </c>
      <c r="E543" s="1">
        <f t="shared" si="191"/>
        <v>0</v>
      </c>
      <c r="F543" s="6">
        <f>Turniere!E438</f>
        <v>0</v>
      </c>
      <c r="G543" s="6">
        <f>Turniere!F438</f>
        <v>0</v>
      </c>
      <c r="H543" s="1">
        <f t="shared" si="192"/>
        <v>0</v>
      </c>
      <c r="I543" s="6">
        <f>Turniere!G438</f>
        <v>0</v>
      </c>
      <c r="J543" s="6">
        <f>Turniere!H438</f>
        <v>0</v>
      </c>
      <c r="K543" s="1">
        <f t="shared" si="193"/>
        <v>0</v>
      </c>
      <c r="L543" s="6">
        <f t="shared" si="194"/>
        <v>0</v>
      </c>
      <c r="M543" s="41"/>
      <c r="N543" s="41"/>
      <c r="O543" s="41"/>
      <c r="P543" s="41"/>
      <c r="Q543" s="16" t="str">
        <f t="shared" si="198"/>
        <v>36.</v>
      </c>
      <c r="R543" s="1">
        <f t="shared" si="199"/>
        <v>0</v>
      </c>
      <c r="S543" s="6">
        <f>Turniere!C1350</f>
        <v>0</v>
      </c>
      <c r="T543" s="6">
        <f>Turniere!D1350</f>
        <v>0</v>
      </c>
      <c r="U543" s="1">
        <f t="shared" si="195"/>
        <v>0</v>
      </c>
      <c r="V543" s="6">
        <f>Turniere!E1350</f>
        <v>0</v>
      </c>
      <c r="W543" s="6">
        <f>Turniere!F1350</f>
        <v>0</v>
      </c>
      <c r="X543" s="1">
        <f t="shared" si="196"/>
        <v>0</v>
      </c>
      <c r="Y543" s="6">
        <f>Turniere!G1350</f>
        <v>0</v>
      </c>
      <c r="Z543" s="6">
        <f>Turniere!H1350</f>
        <v>0</v>
      </c>
      <c r="AA543" s="1">
        <f t="shared" si="197"/>
        <v>0</v>
      </c>
      <c r="AB543" s="6">
        <f t="shared" si="200"/>
        <v>0</v>
      </c>
    </row>
    <row r="544" spans="1:28" x14ac:dyDescent="0.25">
      <c r="A544" s="16" t="str">
        <f>$A$19</f>
        <v>13.</v>
      </c>
      <c r="B544" s="1">
        <f t="shared" si="190"/>
        <v>0</v>
      </c>
      <c r="C544" s="6">
        <f>Turniere!C476</f>
        <v>0</v>
      </c>
      <c r="D544" s="6">
        <f>Turniere!D476</f>
        <v>0</v>
      </c>
      <c r="E544" s="1">
        <f t="shared" si="191"/>
        <v>0</v>
      </c>
      <c r="F544" s="6">
        <f>Turniere!E476</f>
        <v>0</v>
      </c>
      <c r="G544" s="6">
        <f>Turniere!F476</f>
        <v>0</v>
      </c>
      <c r="H544" s="1">
        <f t="shared" si="192"/>
        <v>0</v>
      </c>
      <c r="I544" s="6">
        <f>Turniere!G476</f>
        <v>0</v>
      </c>
      <c r="J544" s="6">
        <f>Turniere!H476</f>
        <v>0</v>
      </c>
      <c r="K544" s="1">
        <f t="shared" si="193"/>
        <v>0</v>
      </c>
      <c r="L544" s="6">
        <f t="shared" si="194"/>
        <v>0</v>
      </c>
      <c r="M544" s="41"/>
      <c r="N544" s="41"/>
      <c r="O544" s="41"/>
      <c r="P544" s="41"/>
      <c r="Q544" s="16" t="str">
        <f t="shared" si="198"/>
        <v>37.</v>
      </c>
      <c r="R544" s="1">
        <f t="shared" si="199"/>
        <v>0</v>
      </c>
      <c r="S544" s="6">
        <f>Turniere!C1388</f>
        <v>0</v>
      </c>
      <c r="T544" s="6">
        <f>Turniere!D1388</f>
        <v>0</v>
      </c>
      <c r="U544" s="1">
        <f t="shared" si="195"/>
        <v>0</v>
      </c>
      <c r="V544" s="6">
        <f>Turniere!E1388</f>
        <v>0</v>
      </c>
      <c r="W544" s="6">
        <f>Turniere!F1388</f>
        <v>0</v>
      </c>
      <c r="X544" s="1">
        <f t="shared" si="196"/>
        <v>0</v>
      </c>
      <c r="Y544" s="6">
        <f>Turniere!G1388</f>
        <v>0</v>
      </c>
      <c r="Z544" s="6">
        <f>Turniere!H1388</f>
        <v>0</v>
      </c>
      <c r="AA544" s="1">
        <f t="shared" si="197"/>
        <v>0</v>
      </c>
      <c r="AB544" s="6">
        <f t="shared" si="200"/>
        <v>0</v>
      </c>
    </row>
    <row r="545" spans="1:28" x14ac:dyDescent="0.25">
      <c r="A545" s="15" t="str">
        <f>$A$20</f>
        <v>14.</v>
      </c>
      <c r="B545" s="1">
        <f t="shared" si="190"/>
        <v>0</v>
      </c>
      <c r="C545" s="6">
        <f>Turniere!C514</f>
        <v>0</v>
      </c>
      <c r="D545" s="6">
        <f>Turniere!D514*2</f>
        <v>0</v>
      </c>
      <c r="E545" s="1">
        <f t="shared" si="191"/>
        <v>0</v>
      </c>
      <c r="F545" s="6">
        <f>Turniere!E514</f>
        <v>0</v>
      </c>
      <c r="G545" s="6">
        <f>Turniere!F514</f>
        <v>0</v>
      </c>
      <c r="H545" s="1">
        <f t="shared" si="192"/>
        <v>0</v>
      </c>
      <c r="I545" s="6">
        <f>Turniere!G514</f>
        <v>0</v>
      </c>
      <c r="J545" s="6">
        <f>Turniere!H514</f>
        <v>0</v>
      </c>
      <c r="K545" s="1">
        <f t="shared" si="193"/>
        <v>0</v>
      </c>
      <c r="L545" s="6">
        <f t="shared" si="194"/>
        <v>0</v>
      </c>
      <c r="M545" s="41"/>
      <c r="N545" s="41"/>
      <c r="O545" s="41"/>
      <c r="P545" s="41"/>
      <c r="Q545" s="16" t="str">
        <f t="shared" si="198"/>
        <v>38.</v>
      </c>
      <c r="R545" s="1">
        <f t="shared" si="199"/>
        <v>0</v>
      </c>
      <c r="S545" s="6">
        <f>Turniere!C1426</f>
        <v>0</v>
      </c>
      <c r="T545" s="6">
        <f>Turniere!D1426</f>
        <v>0</v>
      </c>
      <c r="U545" s="1">
        <f t="shared" si="195"/>
        <v>0</v>
      </c>
      <c r="V545" s="6">
        <f>Turniere!E1426</f>
        <v>0</v>
      </c>
      <c r="W545" s="6">
        <f>Turniere!F1426</f>
        <v>0</v>
      </c>
      <c r="X545" s="1">
        <f t="shared" si="196"/>
        <v>0</v>
      </c>
      <c r="Y545" s="6">
        <f>Turniere!G1426</f>
        <v>0</v>
      </c>
      <c r="Z545" s="6">
        <f>Turniere!H1426</f>
        <v>0</v>
      </c>
      <c r="AA545" s="1">
        <f t="shared" si="197"/>
        <v>0</v>
      </c>
      <c r="AB545" s="6">
        <f t="shared" si="200"/>
        <v>0</v>
      </c>
    </row>
    <row r="546" spans="1:28" x14ac:dyDescent="0.25">
      <c r="A546" s="16" t="str">
        <f>$A$21</f>
        <v>15.</v>
      </c>
      <c r="B546" s="1">
        <f t="shared" si="190"/>
        <v>0</v>
      </c>
      <c r="C546" s="6">
        <f>Turniere!C552</f>
        <v>0</v>
      </c>
      <c r="D546" s="6">
        <f>Turniere!D552</f>
        <v>0</v>
      </c>
      <c r="E546" s="1">
        <f t="shared" si="191"/>
        <v>0</v>
      </c>
      <c r="F546" s="6">
        <f>Turniere!E552</f>
        <v>0</v>
      </c>
      <c r="G546" s="6">
        <f>Turniere!F552</f>
        <v>0</v>
      </c>
      <c r="H546" s="1">
        <f t="shared" si="192"/>
        <v>0</v>
      </c>
      <c r="I546" s="6">
        <f>Turniere!G552</f>
        <v>0</v>
      </c>
      <c r="J546" s="6">
        <f>Turniere!H552</f>
        <v>0</v>
      </c>
      <c r="K546" s="1">
        <f t="shared" si="193"/>
        <v>0</v>
      </c>
      <c r="L546" s="6">
        <f t="shared" si="194"/>
        <v>0</v>
      </c>
      <c r="M546" s="41"/>
      <c r="N546" s="41"/>
      <c r="O546" s="41"/>
      <c r="P546" s="41"/>
      <c r="Q546" s="16" t="str">
        <f t="shared" si="198"/>
        <v>39.</v>
      </c>
      <c r="R546" s="1">
        <f t="shared" si="199"/>
        <v>0</v>
      </c>
      <c r="S546" s="6">
        <f>Turniere!C1464</f>
        <v>0</v>
      </c>
      <c r="T546" s="6">
        <f>Turniere!D1464</f>
        <v>0</v>
      </c>
      <c r="U546" s="1">
        <f t="shared" si="195"/>
        <v>0</v>
      </c>
      <c r="V546" s="6">
        <f>Turniere!E1464</f>
        <v>0</v>
      </c>
      <c r="W546" s="6">
        <f>Turniere!F1464</f>
        <v>0</v>
      </c>
      <c r="X546" s="1">
        <f t="shared" si="196"/>
        <v>0</v>
      </c>
      <c r="Y546" s="6">
        <f>Turniere!G1464</f>
        <v>0</v>
      </c>
      <c r="Z546" s="6">
        <f>Turniere!H1464</f>
        <v>0</v>
      </c>
      <c r="AA546" s="1">
        <f t="shared" si="197"/>
        <v>0</v>
      </c>
      <c r="AB546" s="6">
        <f t="shared" si="200"/>
        <v>0</v>
      </c>
    </row>
    <row r="547" spans="1:28" x14ac:dyDescent="0.25">
      <c r="A547" s="16" t="str">
        <f>$A$22</f>
        <v>16.</v>
      </c>
      <c r="B547" s="1">
        <f t="shared" si="190"/>
        <v>0</v>
      </c>
      <c r="C547" s="6">
        <f>Turniere!C590</f>
        <v>0</v>
      </c>
      <c r="D547" s="6">
        <f>Turniere!D590</f>
        <v>0</v>
      </c>
      <c r="E547" s="1">
        <f t="shared" si="191"/>
        <v>0</v>
      </c>
      <c r="F547" s="6">
        <f>Turniere!E590</f>
        <v>0</v>
      </c>
      <c r="G547" s="6">
        <f>Turniere!F590</f>
        <v>0</v>
      </c>
      <c r="H547" s="1">
        <f t="shared" si="192"/>
        <v>0</v>
      </c>
      <c r="I547" s="6">
        <f>Turniere!G590</f>
        <v>0</v>
      </c>
      <c r="J547" s="6">
        <f>Turniere!H590</f>
        <v>0</v>
      </c>
      <c r="K547" s="1">
        <f t="shared" si="193"/>
        <v>0</v>
      </c>
      <c r="L547" s="6">
        <f t="shared" si="194"/>
        <v>0</v>
      </c>
      <c r="M547" s="41"/>
      <c r="N547" s="41"/>
      <c r="O547" s="41"/>
      <c r="P547" s="41"/>
      <c r="Q547" s="16" t="str">
        <f t="shared" si="198"/>
        <v>40.</v>
      </c>
      <c r="R547" s="1">
        <f t="shared" si="199"/>
        <v>0</v>
      </c>
      <c r="S547" s="6">
        <f>Turniere!C1502</f>
        <v>0</v>
      </c>
      <c r="T547" s="6">
        <f>Turniere!D1502</f>
        <v>0</v>
      </c>
      <c r="U547" s="1">
        <f t="shared" si="195"/>
        <v>0</v>
      </c>
      <c r="V547" s="6">
        <f>Turniere!E1502</f>
        <v>0</v>
      </c>
      <c r="W547" s="6">
        <f>Turniere!F1502</f>
        <v>0</v>
      </c>
      <c r="X547" s="1">
        <f t="shared" si="196"/>
        <v>0</v>
      </c>
      <c r="Y547" s="6">
        <f>Turniere!G1502</f>
        <v>0</v>
      </c>
      <c r="Z547" s="6">
        <f>Turniere!H1502</f>
        <v>0</v>
      </c>
      <c r="AA547" s="1">
        <f t="shared" si="197"/>
        <v>0</v>
      </c>
      <c r="AB547" s="6">
        <f t="shared" si="200"/>
        <v>0</v>
      </c>
    </row>
    <row r="548" spans="1:28" x14ac:dyDescent="0.25">
      <c r="A548" s="16" t="str">
        <f>$A$23</f>
        <v>17.</v>
      </c>
      <c r="B548" s="1">
        <f t="shared" si="190"/>
        <v>0</v>
      </c>
      <c r="C548" s="6">
        <f>Turniere!C628</f>
        <v>0</v>
      </c>
      <c r="D548" s="6">
        <f>Turniere!D628</f>
        <v>0</v>
      </c>
      <c r="E548" s="1">
        <f t="shared" si="191"/>
        <v>0</v>
      </c>
      <c r="F548" s="6">
        <f>Turniere!E628</f>
        <v>0</v>
      </c>
      <c r="G548" s="6">
        <f>Turniere!F628</f>
        <v>0</v>
      </c>
      <c r="H548" s="1">
        <f t="shared" si="192"/>
        <v>0</v>
      </c>
      <c r="I548" s="6">
        <f>Turniere!G628</f>
        <v>0</v>
      </c>
      <c r="J548" s="6">
        <f>Turniere!H628</f>
        <v>0</v>
      </c>
      <c r="K548" s="1">
        <f t="shared" si="193"/>
        <v>0</v>
      </c>
      <c r="L548" s="6">
        <f t="shared" si="194"/>
        <v>0</v>
      </c>
      <c r="M548" s="41"/>
      <c r="N548" s="41"/>
      <c r="O548" s="41"/>
      <c r="P548" s="41"/>
      <c r="Q548" s="61" t="s">
        <v>109</v>
      </c>
      <c r="R548" s="1">
        <f t="shared" si="199"/>
        <v>0</v>
      </c>
      <c r="S548" s="6">
        <f>Turniere!C1540</f>
        <v>0</v>
      </c>
      <c r="T548" s="6">
        <f>Turniere!D1540*2</f>
        <v>0</v>
      </c>
      <c r="U548" s="1">
        <f t="shared" si="195"/>
        <v>0</v>
      </c>
      <c r="V548" s="6">
        <f>Turniere!E1540</f>
        <v>0</v>
      </c>
      <c r="W548" s="6">
        <f>Turniere!F1540</f>
        <v>0</v>
      </c>
      <c r="X548" s="1">
        <f t="shared" si="196"/>
        <v>0</v>
      </c>
      <c r="Y548" s="6">
        <f>Turniere!G1540</f>
        <v>0</v>
      </c>
      <c r="Z548" s="6">
        <f>Turniere!H1540</f>
        <v>0</v>
      </c>
      <c r="AA548" s="1">
        <f t="shared" si="197"/>
        <v>0</v>
      </c>
      <c r="AB548" s="6">
        <f t="shared" si="200"/>
        <v>0</v>
      </c>
    </row>
    <row r="549" spans="1:28" x14ac:dyDescent="0.25">
      <c r="A549" s="16" t="str">
        <f>$A$24</f>
        <v>18.</v>
      </c>
      <c r="B549" s="1">
        <f t="shared" si="190"/>
        <v>0</v>
      </c>
      <c r="C549" s="6">
        <f>Turniere!C666</f>
        <v>0</v>
      </c>
      <c r="D549" s="6">
        <f>Turniere!D666</f>
        <v>0</v>
      </c>
      <c r="E549" s="1">
        <f t="shared" si="191"/>
        <v>0</v>
      </c>
      <c r="F549" s="6">
        <f>Turniere!E666</f>
        <v>0</v>
      </c>
      <c r="G549" s="6">
        <f>Turniere!F666</f>
        <v>0</v>
      </c>
      <c r="H549" s="1">
        <f t="shared" si="192"/>
        <v>0</v>
      </c>
      <c r="I549" s="6">
        <f>Turniere!G666</f>
        <v>0</v>
      </c>
      <c r="J549" s="6">
        <f>Turniere!H666</f>
        <v>0</v>
      </c>
      <c r="K549" s="1">
        <f t="shared" si="193"/>
        <v>0</v>
      </c>
      <c r="L549" s="6">
        <f t="shared" si="194"/>
        <v>0</v>
      </c>
      <c r="M549" s="41"/>
      <c r="N549" s="41"/>
      <c r="O549" s="41"/>
      <c r="P549" s="41"/>
      <c r="Q549" s="53" t="s">
        <v>110</v>
      </c>
      <c r="R549" s="1">
        <f t="shared" si="199"/>
        <v>0</v>
      </c>
      <c r="S549" s="6">
        <f>Turniere!C1578</f>
        <v>0</v>
      </c>
      <c r="T549" s="6">
        <f>Turniere!D1578</f>
        <v>0</v>
      </c>
      <c r="U549" s="1">
        <f t="shared" si="195"/>
        <v>0</v>
      </c>
      <c r="V549" s="6">
        <f>Turniere!E1578</f>
        <v>0</v>
      </c>
      <c r="W549" s="6">
        <f>Turniere!F1578</f>
        <v>0</v>
      </c>
      <c r="X549" s="1">
        <f t="shared" si="196"/>
        <v>0</v>
      </c>
      <c r="Y549" s="6">
        <f>Turniere!G1578</f>
        <v>0</v>
      </c>
      <c r="Z549" s="6">
        <f>Turniere!H1578</f>
        <v>0</v>
      </c>
      <c r="AA549" s="1">
        <f t="shared" si="197"/>
        <v>0</v>
      </c>
      <c r="AB549" s="6">
        <f t="shared" si="200"/>
        <v>0</v>
      </c>
    </row>
    <row r="550" spans="1:28" x14ac:dyDescent="0.25">
      <c r="A550" s="16" t="str">
        <f>$A$25</f>
        <v>19.</v>
      </c>
      <c r="B550" s="1">
        <f t="shared" si="190"/>
        <v>0</v>
      </c>
      <c r="C550" s="6">
        <f>Turniere!C704</f>
        <v>0</v>
      </c>
      <c r="D550" s="6">
        <f>Turniere!D704</f>
        <v>0</v>
      </c>
      <c r="E550" s="1">
        <f t="shared" si="191"/>
        <v>0</v>
      </c>
      <c r="F550" s="6">
        <f>Turniere!E704</f>
        <v>0</v>
      </c>
      <c r="G550" s="6">
        <f>Turniere!F704</f>
        <v>0</v>
      </c>
      <c r="H550" s="1">
        <f t="shared" si="192"/>
        <v>0</v>
      </c>
      <c r="I550" s="6">
        <f>Turniere!G704</f>
        <v>0</v>
      </c>
      <c r="J550" s="6">
        <f>Turniere!H704</f>
        <v>0</v>
      </c>
      <c r="K550" s="1">
        <f t="shared" si="193"/>
        <v>0</v>
      </c>
      <c r="L550" s="6">
        <f t="shared" si="194"/>
        <v>0</v>
      </c>
      <c r="M550" s="41"/>
      <c r="N550" s="41"/>
      <c r="O550" s="41"/>
      <c r="P550" s="41"/>
      <c r="Q550" s="53" t="s">
        <v>111</v>
      </c>
      <c r="R550" s="1">
        <f t="shared" si="199"/>
        <v>0</v>
      </c>
      <c r="S550" s="6">
        <f>Turniere!C1616</f>
        <v>0</v>
      </c>
      <c r="T550" s="6">
        <f>Turniere!D1616</f>
        <v>0</v>
      </c>
      <c r="U550" s="1">
        <f t="shared" si="195"/>
        <v>0</v>
      </c>
      <c r="V550" s="6">
        <f>Turniere!E1616</f>
        <v>0</v>
      </c>
      <c r="W550" s="6">
        <f>Turniere!F1616</f>
        <v>0</v>
      </c>
      <c r="X550" s="1">
        <f t="shared" si="196"/>
        <v>0</v>
      </c>
      <c r="Y550" s="6">
        <f>Turniere!G1616</f>
        <v>0</v>
      </c>
      <c r="Z550" s="6">
        <f>Turniere!H1616</f>
        <v>0</v>
      </c>
      <c r="AA550" s="1">
        <f t="shared" si="197"/>
        <v>0</v>
      </c>
      <c r="AB550" s="6">
        <f t="shared" si="200"/>
        <v>0</v>
      </c>
    </row>
    <row r="551" spans="1:28" x14ac:dyDescent="0.25">
      <c r="A551" s="16" t="str">
        <f>$A$26</f>
        <v>20.</v>
      </c>
      <c r="B551" s="1">
        <f t="shared" si="190"/>
        <v>0</v>
      </c>
      <c r="C551" s="6">
        <f>Turniere!C742</f>
        <v>0</v>
      </c>
      <c r="D551" s="6">
        <f>Turniere!D742</f>
        <v>0</v>
      </c>
      <c r="E551" s="1">
        <f t="shared" si="191"/>
        <v>0</v>
      </c>
      <c r="F551" s="6">
        <f>Turniere!E742</f>
        <v>0</v>
      </c>
      <c r="G551" s="6">
        <f>Turniere!F742</f>
        <v>0</v>
      </c>
      <c r="H551" s="1">
        <f t="shared" si="192"/>
        <v>0</v>
      </c>
      <c r="I551" s="6">
        <f>Turniere!G742</f>
        <v>0</v>
      </c>
      <c r="J551" s="6">
        <f>Turniere!H742</f>
        <v>0</v>
      </c>
      <c r="K551" s="1">
        <f t="shared" si="193"/>
        <v>0</v>
      </c>
      <c r="L551" s="6">
        <f t="shared" si="194"/>
        <v>0</v>
      </c>
      <c r="M551" s="41"/>
      <c r="N551" s="41"/>
      <c r="O551" s="41"/>
      <c r="P551" s="41"/>
      <c r="Q551" s="53" t="s">
        <v>112</v>
      </c>
      <c r="R551" s="1">
        <f t="shared" si="199"/>
        <v>0</v>
      </c>
      <c r="S551" s="6">
        <f>Turniere!C1654</f>
        <v>0</v>
      </c>
      <c r="T551" s="6">
        <f>Turniere!D1654</f>
        <v>0</v>
      </c>
      <c r="U551" s="1">
        <f t="shared" si="195"/>
        <v>0</v>
      </c>
      <c r="V551" s="6">
        <f>Turniere!E1654</f>
        <v>0</v>
      </c>
      <c r="W551" s="6">
        <f>Turniere!F1654</f>
        <v>0</v>
      </c>
      <c r="X551" s="1">
        <f t="shared" si="196"/>
        <v>0</v>
      </c>
      <c r="Y551" s="6">
        <f>Turniere!G1654</f>
        <v>0</v>
      </c>
      <c r="Z551" s="6">
        <f>Turniere!H1654</f>
        <v>0</v>
      </c>
      <c r="AA551" s="1">
        <f t="shared" si="197"/>
        <v>0</v>
      </c>
      <c r="AB551" s="6">
        <f t="shared" si="200"/>
        <v>0</v>
      </c>
    </row>
    <row r="552" spans="1:28" x14ac:dyDescent="0.25">
      <c r="A552" s="16" t="str">
        <f>$A$27</f>
        <v>21.</v>
      </c>
      <c r="B552" s="1">
        <f t="shared" si="190"/>
        <v>0</v>
      </c>
      <c r="C552" s="6">
        <f>Turniere!C780</f>
        <v>0</v>
      </c>
      <c r="D552" s="6">
        <f>Turniere!D780</f>
        <v>0</v>
      </c>
      <c r="E552" s="1">
        <f t="shared" si="191"/>
        <v>0</v>
      </c>
      <c r="F552" s="6">
        <f>Turniere!E780</f>
        <v>0</v>
      </c>
      <c r="G552" s="6">
        <f>Turniere!F780</f>
        <v>0</v>
      </c>
      <c r="H552" s="1">
        <f t="shared" si="192"/>
        <v>0</v>
      </c>
      <c r="I552" s="6">
        <f>Turniere!G780</f>
        <v>0</v>
      </c>
      <c r="J552" s="6">
        <f>Turniere!H780</f>
        <v>0</v>
      </c>
      <c r="K552" s="1">
        <f t="shared" si="193"/>
        <v>0</v>
      </c>
      <c r="L552" s="6">
        <f t="shared" si="194"/>
        <v>0</v>
      </c>
      <c r="M552" s="41"/>
      <c r="N552" s="41"/>
      <c r="O552" s="41"/>
      <c r="P552" s="41"/>
      <c r="Q552" s="53" t="s">
        <v>113</v>
      </c>
      <c r="R552" s="1">
        <f t="shared" si="199"/>
        <v>0</v>
      </c>
      <c r="S552" s="6">
        <f>Turniere!C1692</f>
        <v>0</v>
      </c>
      <c r="T552" s="6">
        <f>Turniere!D1692</f>
        <v>0</v>
      </c>
      <c r="U552" s="1">
        <f t="shared" si="195"/>
        <v>0</v>
      </c>
      <c r="V552" s="6">
        <f>Turniere!E1692</f>
        <v>0</v>
      </c>
      <c r="W552" s="6">
        <f>Turniere!F1692</f>
        <v>0</v>
      </c>
      <c r="X552" s="1">
        <f t="shared" si="196"/>
        <v>0</v>
      </c>
      <c r="Y552" s="6">
        <f>Turniere!G1692</f>
        <v>0</v>
      </c>
      <c r="Z552" s="6">
        <f>Turniere!H1692</f>
        <v>0</v>
      </c>
      <c r="AA552" s="1">
        <f t="shared" si="197"/>
        <v>0</v>
      </c>
      <c r="AB552" s="6">
        <f t="shared" si="200"/>
        <v>0</v>
      </c>
    </row>
    <row r="553" spans="1:28" x14ac:dyDescent="0.25">
      <c r="A553" s="16" t="str">
        <f>$A$28</f>
        <v>22.</v>
      </c>
      <c r="B553" s="1">
        <f t="shared" si="190"/>
        <v>0</v>
      </c>
      <c r="C553" s="6">
        <f>Turniere!C818</f>
        <v>0</v>
      </c>
      <c r="D553" s="6">
        <f>Turniere!D818</f>
        <v>0</v>
      </c>
      <c r="E553" s="1">
        <f t="shared" si="191"/>
        <v>0</v>
      </c>
      <c r="F553" s="6">
        <f>Turniere!E818</f>
        <v>0</v>
      </c>
      <c r="G553" s="6">
        <f>Turniere!F818</f>
        <v>0</v>
      </c>
      <c r="H553" s="1">
        <f t="shared" si="192"/>
        <v>0</v>
      </c>
      <c r="I553" s="6">
        <f>Turniere!G818</f>
        <v>0</v>
      </c>
      <c r="J553" s="6">
        <f>Turniere!H818</f>
        <v>0</v>
      </c>
      <c r="K553" s="1">
        <f t="shared" si="193"/>
        <v>0</v>
      </c>
      <c r="L553" s="6">
        <f t="shared" si="194"/>
        <v>0</v>
      </c>
      <c r="M553" s="41"/>
      <c r="N553" s="41"/>
      <c r="O553" s="41"/>
      <c r="P553" s="41"/>
      <c r="Q553" s="53" t="s">
        <v>114</v>
      </c>
      <c r="R553" s="1">
        <f t="shared" si="199"/>
        <v>0</v>
      </c>
      <c r="S553" s="6">
        <f>Turniere!C1730</f>
        <v>0</v>
      </c>
      <c r="T553" s="6">
        <f>Turniere!D1730</f>
        <v>0</v>
      </c>
      <c r="U553" s="1">
        <f t="shared" si="195"/>
        <v>0</v>
      </c>
      <c r="V553" s="6">
        <f>Turniere!E1730</f>
        <v>0</v>
      </c>
      <c r="W553" s="6">
        <f>Turniere!F1730</f>
        <v>0</v>
      </c>
      <c r="X553" s="1">
        <f t="shared" si="196"/>
        <v>0</v>
      </c>
      <c r="Y553" s="6">
        <f>Turniere!G1730</f>
        <v>0</v>
      </c>
      <c r="Z553" s="6">
        <f>Turniere!H1730</f>
        <v>0</v>
      </c>
      <c r="AA553" s="1">
        <f t="shared" si="197"/>
        <v>0</v>
      </c>
      <c r="AB553" s="6">
        <f t="shared" si="200"/>
        <v>0</v>
      </c>
    </row>
    <row r="554" spans="1:28" x14ac:dyDescent="0.25">
      <c r="A554" s="70" t="str">
        <f>$A$29</f>
        <v>23.</v>
      </c>
      <c r="B554" s="1">
        <f t="shared" si="190"/>
        <v>0</v>
      </c>
      <c r="C554" s="6">
        <f>Turniere!C856</f>
        <v>0</v>
      </c>
      <c r="D554" s="6">
        <f>Turniere!D856*2</f>
        <v>0</v>
      </c>
      <c r="E554" s="1">
        <f t="shared" si="191"/>
        <v>0</v>
      </c>
      <c r="F554" s="6">
        <f>Turniere!E856</f>
        <v>0</v>
      </c>
      <c r="G554" s="6">
        <f>Turniere!F856</f>
        <v>0</v>
      </c>
      <c r="H554" s="1">
        <f t="shared" si="192"/>
        <v>0</v>
      </c>
      <c r="I554" s="6">
        <f>Turniere!G856</f>
        <v>0</v>
      </c>
      <c r="J554" s="6">
        <f>Turniere!H856</f>
        <v>0</v>
      </c>
      <c r="K554" s="1">
        <f t="shared" si="193"/>
        <v>0</v>
      </c>
      <c r="L554" s="6">
        <f t="shared" si="194"/>
        <v>0</v>
      </c>
      <c r="M554" s="41"/>
      <c r="N554" s="41"/>
      <c r="O554" s="41"/>
      <c r="P554" s="41"/>
      <c r="Q554" s="61" t="s">
        <v>115</v>
      </c>
      <c r="R554" s="1">
        <f t="shared" si="199"/>
        <v>0</v>
      </c>
      <c r="S554" s="6">
        <f>Turniere!C1768</f>
        <v>0</v>
      </c>
      <c r="T554" s="6">
        <f>Turniere!D1768*2</f>
        <v>0</v>
      </c>
      <c r="U554" s="1">
        <f t="shared" si="195"/>
        <v>0</v>
      </c>
      <c r="V554" s="6">
        <f>Turniere!E1768</f>
        <v>0</v>
      </c>
      <c r="W554" s="6">
        <f>Turniere!F1768</f>
        <v>0</v>
      </c>
      <c r="X554" s="1">
        <f t="shared" si="196"/>
        <v>0</v>
      </c>
      <c r="Y554" s="6">
        <f>Turniere!G1768</f>
        <v>0</v>
      </c>
      <c r="Z554" s="6">
        <f>Turniere!H1768</f>
        <v>0</v>
      </c>
      <c r="AA554" s="1">
        <f t="shared" si="197"/>
        <v>0</v>
      </c>
      <c r="AB554" s="6">
        <f t="shared" si="200"/>
        <v>0</v>
      </c>
    </row>
    <row r="555" spans="1:28" x14ac:dyDescent="0.25">
      <c r="A555" s="49" t="str">
        <f>$A$30</f>
        <v>24.</v>
      </c>
      <c r="B555" s="1">
        <f t="shared" si="190"/>
        <v>0</v>
      </c>
      <c r="C555" s="6">
        <f>Turniere!C894</f>
        <v>0</v>
      </c>
      <c r="D555" s="6">
        <f>Turniere!D894</f>
        <v>0</v>
      </c>
      <c r="E555" s="1">
        <f t="shared" si="191"/>
        <v>0</v>
      </c>
      <c r="F555" s="6">
        <f>Turniere!E894</f>
        <v>0</v>
      </c>
      <c r="G555" s="6">
        <f>Turniere!F894</f>
        <v>0</v>
      </c>
      <c r="H555" s="1">
        <f t="shared" si="192"/>
        <v>0</v>
      </c>
      <c r="I555" s="6">
        <f>Turniere!G894</f>
        <v>0</v>
      </c>
      <c r="J555" s="6">
        <f>Turniere!H894</f>
        <v>0</v>
      </c>
      <c r="K555" s="1">
        <f t="shared" si="193"/>
        <v>0</v>
      </c>
      <c r="L555" s="6">
        <f t="shared" si="194"/>
        <v>0</v>
      </c>
      <c r="M555" s="41"/>
      <c r="N555" s="41"/>
      <c r="O555" s="41"/>
      <c r="P555" s="41"/>
      <c r="Q555" s="53" t="s">
        <v>116</v>
      </c>
      <c r="R555" s="1">
        <f t="shared" si="199"/>
        <v>0</v>
      </c>
      <c r="S555" s="6">
        <f>Turniere!C1806</f>
        <v>0</v>
      </c>
      <c r="T555" s="6">
        <f>Turniere!D1806</f>
        <v>0</v>
      </c>
      <c r="U555" s="1">
        <f t="shared" si="195"/>
        <v>0</v>
      </c>
      <c r="V555" s="6">
        <f>Turniere!E1806</f>
        <v>0</v>
      </c>
      <c r="W555" s="6">
        <f>Turniere!F1806</f>
        <v>0</v>
      </c>
      <c r="X555" s="1">
        <f t="shared" si="196"/>
        <v>0</v>
      </c>
      <c r="Y555" s="6">
        <f>Turniere!G1806</f>
        <v>0</v>
      </c>
      <c r="Z555" s="6">
        <f>Turniere!H1806</f>
        <v>0</v>
      </c>
      <c r="AA555" s="1">
        <f t="shared" si="197"/>
        <v>0</v>
      </c>
      <c r="AB555" s="6">
        <f t="shared" si="200"/>
        <v>0</v>
      </c>
    </row>
    <row r="556" spans="1:28" x14ac:dyDescent="0.25">
      <c r="B556" s="111" t="s">
        <v>49</v>
      </c>
      <c r="C556" s="111"/>
      <c r="D556" s="111"/>
      <c r="E556" s="111"/>
      <c r="F556" s="111"/>
      <c r="G556" s="111"/>
      <c r="H556" s="111"/>
      <c r="I556" s="111"/>
      <c r="J556" s="111"/>
      <c r="K556" s="1">
        <f>SUM(K532:K555)</f>
        <v>0</v>
      </c>
      <c r="L556" s="1">
        <f>SUM(L532:L555)</f>
        <v>0</v>
      </c>
      <c r="R556" s="111" t="s">
        <v>49</v>
      </c>
      <c r="S556" s="111"/>
      <c r="T556" s="111"/>
      <c r="U556" s="111"/>
      <c r="V556" s="111"/>
      <c r="W556" s="111"/>
      <c r="X556" s="111"/>
      <c r="Y556" s="111"/>
      <c r="Z556" s="111"/>
      <c r="AA556" s="1">
        <f>SUM(AA531:AA555)</f>
        <v>0</v>
      </c>
      <c r="AB556" s="1">
        <f>SUM(AB531:AB555)</f>
        <v>0</v>
      </c>
    </row>
    <row r="561" spans="1:28" ht="15.75" thickBot="1" x14ac:dyDescent="0.3"/>
    <row r="562" spans="1:28" ht="27" thickBot="1" x14ac:dyDescent="0.45">
      <c r="A562" s="12"/>
      <c r="B562" s="116">
        <f>Turniere!$B$20</f>
        <v>17</v>
      </c>
      <c r="C562" s="116"/>
      <c r="D562" s="116"/>
      <c r="E562" s="116"/>
      <c r="F562" s="116"/>
      <c r="G562" s="116"/>
      <c r="H562" s="116"/>
      <c r="I562" s="116"/>
      <c r="J562" s="116"/>
      <c r="K562" s="116"/>
      <c r="L562" s="1" t="s">
        <v>43</v>
      </c>
      <c r="Q562" s="12"/>
      <c r="R562" s="116">
        <f>Turniere!$B$20</f>
        <v>17</v>
      </c>
      <c r="S562" s="116"/>
      <c r="T562" s="116"/>
      <c r="U562" s="116"/>
      <c r="V562" s="116"/>
      <c r="W562" s="116"/>
      <c r="X562" s="116"/>
      <c r="Y562" s="116"/>
      <c r="Z562" s="116"/>
      <c r="AA562" s="116"/>
      <c r="AB562" s="1" t="s">
        <v>43</v>
      </c>
    </row>
    <row r="563" spans="1:28" x14ac:dyDescent="0.25">
      <c r="A563" s="12" t="s">
        <v>3</v>
      </c>
      <c r="B563" s="117" t="s">
        <v>44</v>
      </c>
      <c r="C563" s="117"/>
      <c r="D563" s="117"/>
      <c r="E563" s="117"/>
      <c r="F563" s="117"/>
      <c r="G563" s="117"/>
      <c r="H563" s="117"/>
      <c r="I563" s="117"/>
      <c r="J563" s="117"/>
      <c r="K563" s="117"/>
      <c r="L563" s="2">
        <f>L591*L564</f>
        <v>0</v>
      </c>
      <c r="Q563" s="12" t="s">
        <v>3</v>
      </c>
      <c r="R563" s="117" t="s">
        <v>44</v>
      </c>
      <c r="S563" s="117"/>
      <c r="T563" s="117"/>
      <c r="U563" s="117"/>
      <c r="V563" s="117"/>
      <c r="W563" s="117"/>
      <c r="X563" s="117"/>
      <c r="Y563" s="117"/>
      <c r="Z563" s="117"/>
      <c r="AA563" s="117"/>
      <c r="AB563" s="2">
        <f>AB591*AB564</f>
        <v>0</v>
      </c>
    </row>
    <row r="564" spans="1:28" x14ac:dyDescent="0.25">
      <c r="A564" s="11" t="s">
        <v>45</v>
      </c>
      <c r="B564" s="96" t="s">
        <v>46</v>
      </c>
      <c r="C564" s="96"/>
      <c r="D564" s="96"/>
      <c r="E564" s="96"/>
      <c r="F564" s="96"/>
      <c r="G564" s="96"/>
      <c r="H564" s="96"/>
      <c r="I564" s="96"/>
      <c r="J564" s="96"/>
      <c r="K564" s="96"/>
      <c r="L564" s="13">
        <v>5.0000000000000001E-3</v>
      </c>
      <c r="Q564" s="11" t="s">
        <v>45</v>
      </c>
      <c r="R564" s="118" t="str">
        <f>$R$4</f>
        <v xml:space="preserve">Zeitraum 26.10.2019 - 02.04.2020         </v>
      </c>
      <c r="S564" s="118"/>
      <c r="T564" s="118"/>
      <c r="U564" s="118"/>
      <c r="V564" s="118"/>
      <c r="W564" s="118"/>
      <c r="X564" s="118"/>
      <c r="Y564" s="118"/>
      <c r="Z564" s="118"/>
      <c r="AA564" s="118"/>
      <c r="AB564" s="13">
        <v>5.0000000000000001E-3</v>
      </c>
    </row>
    <row r="565" spans="1:28" ht="46.5" x14ac:dyDescent="0.25">
      <c r="B565" s="14" t="s">
        <v>40</v>
      </c>
      <c r="C565" s="14" t="s">
        <v>10</v>
      </c>
      <c r="D565" s="14" t="s">
        <v>6</v>
      </c>
      <c r="E565" s="14" t="s">
        <v>41</v>
      </c>
      <c r="F565" s="14" t="s">
        <v>10</v>
      </c>
      <c r="G565" s="14" t="s">
        <v>6</v>
      </c>
      <c r="H565" s="14" t="s">
        <v>4</v>
      </c>
      <c r="I565" s="14" t="s">
        <v>10</v>
      </c>
      <c r="J565" s="14" t="s">
        <v>6</v>
      </c>
      <c r="K565" s="14" t="s">
        <v>11</v>
      </c>
      <c r="L565" s="14" t="s">
        <v>6</v>
      </c>
      <c r="R565" s="14" t="s">
        <v>40</v>
      </c>
      <c r="S565" s="14" t="s">
        <v>10</v>
      </c>
      <c r="T565" s="14" t="s">
        <v>6</v>
      </c>
      <c r="U565" s="14" t="s">
        <v>41</v>
      </c>
      <c r="V565" s="14" t="s">
        <v>10</v>
      </c>
      <c r="W565" s="14" t="s">
        <v>6</v>
      </c>
      <c r="X565" s="14" t="s">
        <v>4</v>
      </c>
      <c r="Y565" s="14" t="s">
        <v>10</v>
      </c>
      <c r="Z565" s="14" t="s">
        <v>6</v>
      </c>
      <c r="AA565" s="14" t="s">
        <v>11</v>
      </c>
      <c r="AB565" s="14" t="s">
        <v>6</v>
      </c>
    </row>
    <row r="566" spans="1:28" x14ac:dyDescent="0.25">
      <c r="A566" s="1" t="s">
        <v>47</v>
      </c>
      <c r="B566" s="111" t="s">
        <v>48</v>
      </c>
      <c r="C566" s="111"/>
      <c r="D566" s="111"/>
      <c r="E566" s="111"/>
      <c r="F566" s="111"/>
      <c r="G566" s="111"/>
      <c r="H566" s="111"/>
      <c r="I566" s="111"/>
      <c r="J566" s="111"/>
      <c r="K566" s="111"/>
      <c r="L566" s="1"/>
      <c r="M566" s="60" t="s">
        <v>131</v>
      </c>
      <c r="N566" s="60">
        <v>1</v>
      </c>
      <c r="O566" s="51" t="s">
        <v>130</v>
      </c>
      <c r="P566" s="51">
        <v>1</v>
      </c>
      <c r="Q566" s="1" t="s">
        <v>47</v>
      </c>
      <c r="R566" s="86" t="s">
        <v>68</v>
      </c>
      <c r="S566" s="106"/>
      <c r="T566" s="106"/>
      <c r="U566" s="106"/>
      <c r="V566" s="106"/>
      <c r="W566" s="106"/>
      <c r="X566" s="106"/>
      <c r="Y566" s="106"/>
      <c r="Z566" s="87"/>
      <c r="AA566" s="1">
        <f>K591</f>
        <v>0</v>
      </c>
      <c r="AB566" s="1">
        <f>L591</f>
        <v>0</v>
      </c>
    </row>
    <row r="567" spans="1:28" x14ac:dyDescent="0.25">
      <c r="A567" s="15" t="str">
        <f>$A$7</f>
        <v>1.</v>
      </c>
      <c r="B567" s="1">
        <f t="shared" ref="B567:B590" si="201">COUNTIF(D567,"&gt;10")</f>
        <v>0</v>
      </c>
      <c r="C567" s="6">
        <f>Turniere!C20</f>
        <v>0</v>
      </c>
      <c r="D567" s="6">
        <f>Turniere!D20*2</f>
        <v>0</v>
      </c>
      <c r="E567" s="1">
        <f t="shared" ref="E567:E590" si="202">COUNTIF(G567,"&gt;10")</f>
        <v>0</v>
      </c>
      <c r="F567" s="6">
        <f>Turniere!E20</f>
        <v>0</v>
      </c>
      <c r="G567" s="6">
        <f>Turniere!F20</f>
        <v>0</v>
      </c>
      <c r="H567" s="1">
        <f t="shared" ref="H567:H590" si="203">COUNTIF(J567,"&gt;10")</f>
        <v>0</v>
      </c>
      <c r="I567" s="6">
        <f>Turniere!G20</f>
        <v>0</v>
      </c>
      <c r="J567" s="6">
        <f>Turniere!H20</f>
        <v>0</v>
      </c>
      <c r="K567" s="1">
        <f t="shared" ref="K567:K590" si="204">B567+E567+H567</f>
        <v>0</v>
      </c>
      <c r="L567" s="42">
        <f t="shared" ref="L567:L590" si="205">D567+G567+J567</f>
        <v>0</v>
      </c>
      <c r="M567" s="51" t="s">
        <v>130</v>
      </c>
      <c r="N567" s="51">
        <v>1</v>
      </c>
      <c r="O567" s="51" t="s">
        <v>130</v>
      </c>
      <c r="P567" s="51">
        <v>2</v>
      </c>
      <c r="Q567" s="16" t="str">
        <f>Q532</f>
        <v>25.</v>
      </c>
      <c r="R567" s="1">
        <f t="shared" ref="R567:R590" si="206">COUNTIF(T567,"&gt;10")</f>
        <v>0</v>
      </c>
      <c r="S567" s="6">
        <f>Turniere!C933</f>
        <v>0</v>
      </c>
      <c r="T567" s="6">
        <f>Turniere!D933</f>
        <v>0</v>
      </c>
      <c r="U567" s="1">
        <f t="shared" ref="U567:U590" si="207">COUNTIF(W567,"&gt;10")</f>
        <v>0</v>
      </c>
      <c r="V567" s="6">
        <f>Turniere!E933</f>
        <v>0</v>
      </c>
      <c r="W567" s="6">
        <f>Turniere!F933</f>
        <v>0</v>
      </c>
      <c r="X567" s="1">
        <f t="shared" ref="X567:X590" si="208">COUNTIF(Z567,"&gt;10")</f>
        <v>0</v>
      </c>
      <c r="Y567" s="6">
        <f>Turniere!G933</f>
        <v>0</v>
      </c>
      <c r="Z567" s="6">
        <f>Turniere!H933</f>
        <v>0</v>
      </c>
      <c r="AA567" s="1">
        <f t="shared" ref="AA567:AA590" si="209">R567+U567+X567</f>
        <v>0</v>
      </c>
      <c r="AB567" s="6">
        <f t="shared" ref="AB567:AB590" si="210">T567+W567+Z567</f>
        <v>0</v>
      </c>
    </row>
    <row r="568" spans="1:28" x14ac:dyDescent="0.25">
      <c r="A568" s="16" t="str">
        <f>$A$8</f>
        <v>2.</v>
      </c>
      <c r="B568" s="1">
        <f t="shared" si="201"/>
        <v>0</v>
      </c>
      <c r="C568" s="6">
        <f>Turniere!C59</f>
        <v>0</v>
      </c>
      <c r="D568" s="6">
        <f>Turniere!D59</f>
        <v>0</v>
      </c>
      <c r="E568" s="1">
        <f t="shared" si="202"/>
        <v>0</v>
      </c>
      <c r="F568" s="6">
        <f>Turniere!E59</f>
        <v>0</v>
      </c>
      <c r="G568" s="6">
        <f>Turniere!F59</f>
        <v>0</v>
      </c>
      <c r="H568" s="1">
        <f t="shared" si="203"/>
        <v>0</v>
      </c>
      <c r="I568" s="6">
        <f>Turniere!G59</f>
        <v>0</v>
      </c>
      <c r="J568" s="6">
        <f>Turniere!H59</f>
        <v>0</v>
      </c>
      <c r="K568" s="1">
        <f t="shared" si="204"/>
        <v>0</v>
      </c>
      <c r="L568" s="6">
        <f t="shared" si="205"/>
        <v>0</v>
      </c>
      <c r="M568" s="51" t="s">
        <v>130</v>
      </c>
      <c r="N568" s="51">
        <v>1</v>
      </c>
      <c r="O568" s="41"/>
      <c r="P568" s="41"/>
      <c r="Q568" s="16" t="str">
        <f t="shared" ref="Q568:Q582" si="211">Q533</f>
        <v>26.</v>
      </c>
      <c r="R568" s="1">
        <f t="shared" si="206"/>
        <v>0</v>
      </c>
      <c r="S568" s="6">
        <f>Turniere!C971</f>
        <v>0</v>
      </c>
      <c r="T568" s="6">
        <f>Turniere!D971</f>
        <v>0</v>
      </c>
      <c r="U568" s="1">
        <f t="shared" si="207"/>
        <v>0</v>
      </c>
      <c r="V568" s="6">
        <f>Turniere!E971</f>
        <v>0</v>
      </c>
      <c r="W568" s="6">
        <f>Turniere!F971</f>
        <v>0</v>
      </c>
      <c r="X568" s="1">
        <f t="shared" si="208"/>
        <v>0</v>
      </c>
      <c r="Y568" s="6">
        <f>Turniere!G971</f>
        <v>0</v>
      </c>
      <c r="Z568" s="6">
        <f>Turniere!H971</f>
        <v>0</v>
      </c>
      <c r="AA568" s="1">
        <f t="shared" si="209"/>
        <v>0</v>
      </c>
      <c r="AB568" s="6">
        <f t="shared" si="210"/>
        <v>0</v>
      </c>
    </row>
    <row r="569" spans="1:28" x14ac:dyDescent="0.25">
      <c r="A569" s="16" t="str">
        <f>$A$9</f>
        <v>3.</v>
      </c>
      <c r="B569" s="1">
        <f t="shared" si="201"/>
        <v>0</v>
      </c>
      <c r="C569" s="6">
        <f>Turniere!C97</f>
        <v>0</v>
      </c>
      <c r="D569" s="6">
        <f>Turniere!D97</f>
        <v>0</v>
      </c>
      <c r="E569" s="1">
        <f t="shared" si="202"/>
        <v>0</v>
      </c>
      <c r="F569" s="6">
        <f>Turniere!E97</f>
        <v>0</v>
      </c>
      <c r="G569" s="6">
        <f>Turniere!F97</f>
        <v>0</v>
      </c>
      <c r="H569" s="1">
        <f t="shared" si="203"/>
        <v>0</v>
      </c>
      <c r="I569" s="6">
        <f>Turniere!G97</f>
        <v>0</v>
      </c>
      <c r="J569" s="6">
        <f>Turniere!H97</f>
        <v>0</v>
      </c>
      <c r="K569" s="1">
        <f t="shared" si="204"/>
        <v>0</v>
      </c>
      <c r="L569" s="6">
        <f t="shared" si="205"/>
        <v>0</v>
      </c>
      <c r="M569" s="51" t="s">
        <v>130</v>
      </c>
      <c r="N569" s="51">
        <v>1</v>
      </c>
      <c r="O569" s="41"/>
      <c r="P569" s="41"/>
      <c r="Q569" s="16" t="str">
        <f t="shared" si="211"/>
        <v>27.</v>
      </c>
      <c r="R569" s="1">
        <f t="shared" si="206"/>
        <v>0</v>
      </c>
      <c r="S569" s="6">
        <f>Turniere!C1009</f>
        <v>0</v>
      </c>
      <c r="T569" s="6">
        <f>Turniere!D1009</f>
        <v>0</v>
      </c>
      <c r="U569" s="1">
        <f t="shared" si="207"/>
        <v>0</v>
      </c>
      <c r="V569" s="6">
        <f>Turniere!E1009</f>
        <v>0</v>
      </c>
      <c r="W569" s="6">
        <f>Turniere!F1009</f>
        <v>0</v>
      </c>
      <c r="X569" s="1">
        <f t="shared" si="208"/>
        <v>0</v>
      </c>
      <c r="Y569" s="6">
        <f>Turniere!G1009</f>
        <v>0</v>
      </c>
      <c r="Z569" s="6">
        <f>Turniere!H1009</f>
        <v>0</v>
      </c>
      <c r="AA569" s="1">
        <f t="shared" si="209"/>
        <v>0</v>
      </c>
      <c r="AB569" s="6">
        <f t="shared" si="210"/>
        <v>0</v>
      </c>
    </row>
    <row r="570" spans="1:28" x14ac:dyDescent="0.25">
      <c r="A570" s="16" t="str">
        <f>$A$10</f>
        <v>4.</v>
      </c>
      <c r="B570" s="1">
        <f t="shared" si="201"/>
        <v>0</v>
      </c>
      <c r="C570" s="6">
        <f>Turniere!C135</f>
        <v>0</v>
      </c>
      <c r="D570" s="6">
        <f>Turniere!D135</f>
        <v>0</v>
      </c>
      <c r="E570" s="1">
        <f t="shared" si="202"/>
        <v>0</v>
      </c>
      <c r="F570" s="6">
        <f>Turniere!E135</f>
        <v>0</v>
      </c>
      <c r="G570" s="6">
        <f>Turniere!F135</f>
        <v>0</v>
      </c>
      <c r="H570" s="1">
        <f t="shared" si="203"/>
        <v>0</v>
      </c>
      <c r="I570" s="6">
        <f>Turniere!G135</f>
        <v>0</v>
      </c>
      <c r="J570" s="6">
        <f>Turniere!H135</f>
        <v>0</v>
      </c>
      <c r="K570" s="1">
        <f t="shared" si="204"/>
        <v>0</v>
      </c>
      <c r="L570" s="6">
        <f t="shared" si="205"/>
        <v>0</v>
      </c>
      <c r="M570" s="51" t="s">
        <v>130</v>
      </c>
      <c r="N570" s="51">
        <v>1</v>
      </c>
      <c r="O570" s="41"/>
      <c r="P570" s="41"/>
      <c r="Q570" s="16" t="str">
        <f t="shared" si="211"/>
        <v>28.</v>
      </c>
      <c r="R570" s="1">
        <f t="shared" si="206"/>
        <v>0</v>
      </c>
      <c r="S570" s="6">
        <f>Turniere!C1047</f>
        <v>0</v>
      </c>
      <c r="T570" s="6">
        <f>Turniere!D1047</f>
        <v>0</v>
      </c>
      <c r="U570" s="1">
        <f t="shared" si="207"/>
        <v>0</v>
      </c>
      <c r="V570" s="6">
        <f>Turniere!E1047</f>
        <v>0</v>
      </c>
      <c r="W570" s="6">
        <f>Turniere!F1047</f>
        <v>0</v>
      </c>
      <c r="X570" s="1">
        <f t="shared" si="208"/>
        <v>0</v>
      </c>
      <c r="Y570" s="6">
        <f>Turniere!G1047</f>
        <v>0</v>
      </c>
      <c r="Z570" s="6">
        <f>Turniere!H1047</f>
        <v>0</v>
      </c>
      <c r="AA570" s="1">
        <f t="shared" si="209"/>
        <v>0</v>
      </c>
      <c r="AB570" s="6">
        <f t="shared" si="210"/>
        <v>0</v>
      </c>
    </row>
    <row r="571" spans="1:28" x14ac:dyDescent="0.25">
      <c r="A571" s="16" t="str">
        <f>$A$11</f>
        <v>5.</v>
      </c>
      <c r="B571" s="1">
        <f t="shared" si="201"/>
        <v>0</v>
      </c>
      <c r="C571" s="6">
        <f>Turniere!C173</f>
        <v>0</v>
      </c>
      <c r="D571" s="6">
        <f>Turniere!D173</f>
        <v>0</v>
      </c>
      <c r="E571" s="1">
        <f t="shared" si="202"/>
        <v>0</v>
      </c>
      <c r="F571" s="6">
        <f>Turniere!E173</f>
        <v>0</v>
      </c>
      <c r="G571" s="6">
        <f>Turniere!F173</f>
        <v>0</v>
      </c>
      <c r="H571" s="1">
        <f t="shared" si="203"/>
        <v>0</v>
      </c>
      <c r="I571" s="6">
        <f>Turniere!G173</f>
        <v>0</v>
      </c>
      <c r="J571" s="6">
        <f>Turniere!H173</f>
        <v>0</v>
      </c>
      <c r="K571" s="1">
        <f t="shared" si="204"/>
        <v>0</v>
      </c>
      <c r="L571" s="6">
        <f t="shared" si="205"/>
        <v>0</v>
      </c>
      <c r="M571" s="41">
        <v>100</v>
      </c>
      <c r="N571" s="41">
        <v>1</v>
      </c>
      <c r="O571" s="41"/>
      <c r="P571" s="41"/>
      <c r="Q571" s="16" t="str">
        <f t="shared" si="211"/>
        <v>29.</v>
      </c>
      <c r="R571" s="1">
        <f t="shared" si="206"/>
        <v>0</v>
      </c>
      <c r="S571" s="6">
        <f>Turniere!C1085</f>
        <v>0</v>
      </c>
      <c r="T571" s="6">
        <f>Turniere!D1085</f>
        <v>0</v>
      </c>
      <c r="U571" s="1">
        <f t="shared" si="207"/>
        <v>0</v>
      </c>
      <c r="V571" s="6">
        <f>Turniere!E1085</f>
        <v>0</v>
      </c>
      <c r="W571" s="6">
        <f>Turniere!F1085</f>
        <v>0</v>
      </c>
      <c r="X571" s="1">
        <f t="shared" si="208"/>
        <v>0</v>
      </c>
      <c r="Y571" s="6">
        <f>Turniere!G1085</f>
        <v>0</v>
      </c>
      <c r="Z571" s="6">
        <f>Turniere!H1085</f>
        <v>0</v>
      </c>
      <c r="AA571" s="1">
        <f t="shared" si="209"/>
        <v>0</v>
      </c>
      <c r="AB571" s="6">
        <f t="shared" si="210"/>
        <v>0</v>
      </c>
    </row>
    <row r="572" spans="1:28" x14ac:dyDescent="0.25">
      <c r="A572" s="16" t="str">
        <f>$A$12</f>
        <v>6.</v>
      </c>
      <c r="B572" s="1">
        <f t="shared" si="201"/>
        <v>0</v>
      </c>
      <c r="C572" s="6">
        <f>Turniere!C211</f>
        <v>0</v>
      </c>
      <c r="D572" s="6">
        <f>Turniere!D211</f>
        <v>0</v>
      </c>
      <c r="E572" s="1">
        <f t="shared" si="202"/>
        <v>0</v>
      </c>
      <c r="F572" s="6">
        <f>Turniere!E211</f>
        <v>0</v>
      </c>
      <c r="G572" s="6">
        <f>Turniere!F211</f>
        <v>0</v>
      </c>
      <c r="H572" s="1">
        <f t="shared" si="203"/>
        <v>0</v>
      </c>
      <c r="I572" s="6">
        <f>Turniere!G211</f>
        <v>0</v>
      </c>
      <c r="J572" s="6">
        <f>Turniere!H211</f>
        <v>0</v>
      </c>
      <c r="K572" s="1">
        <f t="shared" si="204"/>
        <v>0</v>
      </c>
      <c r="L572" s="6">
        <f t="shared" si="205"/>
        <v>0</v>
      </c>
      <c r="M572" s="41">
        <v>100</v>
      </c>
      <c r="N572" s="41">
        <v>1</v>
      </c>
      <c r="O572" s="41"/>
      <c r="P572" s="41"/>
      <c r="Q572" s="16" t="str">
        <f t="shared" si="211"/>
        <v>30.</v>
      </c>
      <c r="R572" s="1">
        <f t="shared" si="206"/>
        <v>0</v>
      </c>
      <c r="S572" s="6">
        <f>Turniere!C1123</f>
        <v>0</v>
      </c>
      <c r="T572" s="6">
        <f>Turniere!D1123</f>
        <v>0</v>
      </c>
      <c r="U572" s="1">
        <f t="shared" si="207"/>
        <v>0</v>
      </c>
      <c r="V572" s="6">
        <f>Turniere!E1123</f>
        <v>0</v>
      </c>
      <c r="W572" s="6">
        <f>Turniere!F1123</f>
        <v>0</v>
      </c>
      <c r="X572" s="1">
        <f t="shared" si="208"/>
        <v>0</v>
      </c>
      <c r="Y572" s="6">
        <f>Turniere!G1123</f>
        <v>0</v>
      </c>
      <c r="Z572" s="6">
        <f>Turniere!H1123</f>
        <v>0</v>
      </c>
      <c r="AA572" s="1">
        <f t="shared" si="209"/>
        <v>0</v>
      </c>
      <c r="AB572" s="6">
        <f t="shared" si="210"/>
        <v>0</v>
      </c>
    </row>
    <row r="573" spans="1:28" x14ac:dyDescent="0.25">
      <c r="A573" s="16" t="str">
        <f>$A$13</f>
        <v>7.</v>
      </c>
      <c r="B573" s="1">
        <f t="shared" si="201"/>
        <v>0</v>
      </c>
      <c r="C573" s="6">
        <f>Turniere!C249</f>
        <v>0</v>
      </c>
      <c r="D573" s="6">
        <f>Turniere!D249</f>
        <v>0</v>
      </c>
      <c r="E573" s="1">
        <f t="shared" si="202"/>
        <v>0</v>
      </c>
      <c r="F573" s="6">
        <f>Turniere!E249</f>
        <v>0</v>
      </c>
      <c r="G573" s="6">
        <f>Turniere!F249</f>
        <v>0</v>
      </c>
      <c r="H573" s="1">
        <f t="shared" si="203"/>
        <v>0</v>
      </c>
      <c r="I573" s="6">
        <f>Turniere!G249</f>
        <v>0</v>
      </c>
      <c r="J573" s="6">
        <f>Turniere!H249</f>
        <v>0</v>
      </c>
      <c r="K573" s="1">
        <f t="shared" si="204"/>
        <v>0</v>
      </c>
      <c r="L573" s="6">
        <f t="shared" si="205"/>
        <v>0</v>
      </c>
      <c r="M573" s="41">
        <v>50</v>
      </c>
      <c r="N573" s="41">
        <v>1</v>
      </c>
      <c r="O573" s="41"/>
      <c r="P573" s="41"/>
      <c r="Q573" s="16" t="str">
        <f t="shared" si="211"/>
        <v>31.</v>
      </c>
      <c r="R573" s="1">
        <f t="shared" si="206"/>
        <v>0</v>
      </c>
      <c r="S573" s="6">
        <f>Turniere!C1161</f>
        <v>0</v>
      </c>
      <c r="T573" s="6">
        <f>Turniere!D1161</f>
        <v>0</v>
      </c>
      <c r="U573" s="1">
        <f t="shared" si="207"/>
        <v>0</v>
      </c>
      <c r="V573" s="6">
        <f>Turniere!E1161</f>
        <v>0</v>
      </c>
      <c r="W573" s="6">
        <f>Turniere!F1161</f>
        <v>0</v>
      </c>
      <c r="X573" s="1">
        <f t="shared" si="208"/>
        <v>0</v>
      </c>
      <c r="Y573" s="6">
        <f>Turniere!G1161</f>
        <v>0</v>
      </c>
      <c r="Z573" s="6">
        <f>Turniere!H1161</f>
        <v>0</v>
      </c>
      <c r="AA573" s="1">
        <f t="shared" si="209"/>
        <v>0</v>
      </c>
      <c r="AB573" s="6">
        <f t="shared" si="210"/>
        <v>0</v>
      </c>
    </row>
    <row r="574" spans="1:28" x14ac:dyDescent="0.25">
      <c r="A574" s="15" t="str">
        <f>$A$14</f>
        <v>8.</v>
      </c>
      <c r="B574" s="1">
        <f t="shared" si="201"/>
        <v>0</v>
      </c>
      <c r="C574" s="6">
        <f>Turniere!C287</f>
        <v>0</v>
      </c>
      <c r="D574" s="6">
        <f>Turniere!D287*2</f>
        <v>0</v>
      </c>
      <c r="E574" s="1">
        <f t="shared" si="202"/>
        <v>0</v>
      </c>
      <c r="F574" s="6">
        <f>Turniere!E287</f>
        <v>0</v>
      </c>
      <c r="G574" s="6">
        <f>Turniere!F287</f>
        <v>0</v>
      </c>
      <c r="H574" s="1">
        <f t="shared" si="203"/>
        <v>0</v>
      </c>
      <c r="I574" s="6">
        <f>Turniere!G287</f>
        <v>0</v>
      </c>
      <c r="J574" s="6">
        <f>Turniere!H287</f>
        <v>0</v>
      </c>
      <c r="K574" s="1">
        <f t="shared" si="204"/>
        <v>0</v>
      </c>
      <c r="L574" s="6">
        <f t="shared" si="205"/>
        <v>0</v>
      </c>
      <c r="M574" s="41">
        <v>50</v>
      </c>
      <c r="N574" s="41">
        <v>1</v>
      </c>
      <c r="O574" s="41"/>
      <c r="P574" s="41"/>
      <c r="Q574" s="16" t="str">
        <f t="shared" si="211"/>
        <v>32.</v>
      </c>
      <c r="R574" s="1">
        <f t="shared" si="206"/>
        <v>0</v>
      </c>
      <c r="S574" s="6">
        <f>Turniere!C1199</f>
        <v>0</v>
      </c>
      <c r="T574" s="6">
        <f>Turniere!D1199</f>
        <v>0</v>
      </c>
      <c r="U574" s="1">
        <f t="shared" si="207"/>
        <v>0</v>
      </c>
      <c r="V574" s="6">
        <f>Turniere!E1199</f>
        <v>0</v>
      </c>
      <c r="W574" s="6">
        <f>Turniere!F1199</f>
        <v>0</v>
      </c>
      <c r="X574" s="1">
        <f t="shared" si="208"/>
        <v>0</v>
      </c>
      <c r="Y574" s="6">
        <f>Turniere!G1199</f>
        <v>0</v>
      </c>
      <c r="Z574" s="6">
        <f>Turniere!H1199</f>
        <v>0</v>
      </c>
      <c r="AA574" s="1">
        <f t="shared" si="209"/>
        <v>0</v>
      </c>
      <c r="AB574" s="6">
        <f t="shared" si="210"/>
        <v>0</v>
      </c>
    </row>
    <row r="575" spans="1:28" x14ac:dyDescent="0.25">
      <c r="A575" s="16" t="str">
        <f>$A$15</f>
        <v>9.</v>
      </c>
      <c r="B575" s="1">
        <f t="shared" si="201"/>
        <v>0</v>
      </c>
      <c r="C575" s="6">
        <f>Turniere!C325</f>
        <v>0</v>
      </c>
      <c r="D575" s="6">
        <f>Turniere!D325</f>
        <v>0</v>
      </c>
      <c r="E575" s="1">
        <f t="shared" si="202"/>
        <v>0</v>
      </c>
      <c r="F575" s="6">
        <f>Turniere!E325</f>
        <v>0</v>
      </c>
      <c r="G575" s="6">
        <f>Turniere!F325</f>
        <v>0</v>
      </c>
      <c r="H575" s="1">
        <f t="shared" si="203"/>
        <v>0</v>
      </c>
      <c r="I575" s="6">
        <f>Turniere!G325</f>
        <v>0</v>
      </c>
      <c r="J575" s="6">
        <f>Turniere!H325</f>
        <v>0</v>
      </c>
      <c r="K575" s="1">
        <f t="shared" si="204"/>
        <v>0</v>
      </c>
      <c r="L575" s="6">
        <f t="shared" si="205"/>
        <v>0</v>
      </c>
      <c r="M575" s="41">
        <v>200</v>
      </c>
      <c r="N575" s="41">
        <v>1</v>
      </c>
      <c r="O575" s="41"/>
      <c r="P575" s="41"/>
      <c r="Q575" s="16" t="str">
        <f t="shared" si="211"/>
        <v>33.</v>
      </c>
      <c r="R575" s="1">
        <f t="shared" si="206"/>
        <v>0</v>
      </c>
      <c r="S575" s="6">
        <f>Turniere!C1237</f>
        <v>0</v>
      </c>
      <c r="T575" s="6">
        <f>Turniere!D1237</f>
        <v>0</v>
      </c>
      <c r="U575" s="1">
        <f t="shared" si="207"/>
        <v>0</v>
      </c>
      <c r="V575" s="6">
        <f>Turniere!E1237</f>
        <v>0</v>
      </c>
      <c r="W575" s="6">
        <f>Turniere!F1237</f>
        <v>0</v>
      </c>
      <c r="X575" s="1">
        <f t="shared" si="208"/>
        <v>0</v>
      </c>
      <c r="Y575" s="6">
        <f>Turniere!G1237</f>
        <v>0</v>
      </c>
      <c r="Z575" s="6">
        <f>Turniere!H1237</f>
        <v>0</v>
      </c>
      <c r="AA575" s="1">
        <f t="shared" si="209"/>
        <v>0</v>
      </c>
      <c r="AB575" s="6">
        <f t="shared" si="210"/>
        <v>0</v>
      </c>
    </row>
    <row r="576" spans="1:28" x14ac:dyDescent="0.25">
      <c r="A576" s="16" t="str">
        <f>$A$16</f>
        <v>10.</v>
      </c>
      <c r="B576" s="1">
        <f t="shared" si="201"/>
        <v>0</v>
      </c>
      <c r="C576" s="6">
        <f>Turniere!C363</f>
        <v>0</v>
      </c>
      <c r="D576" s="6">
        <f>Turniere!D363</f>
        <v>0</v>
      </c>
      <c r="E576" s="1">
        <f t="shared" si="202"/>
        <v>0</v>
      </c>
      <c r="F576" s="6">
        <f>Turniere!E363</f>
        <v>0</v>
      </c>
      <c r="G576" s="6">
        <f>Turniere!F363</f>
        <v>0</v>
      </c>
      <c r="H576" s="1">
        <f t="shared" si="203"/>
        <v>0</v>
      </c>
      <c r="I576" s="6">
        <f>Turniere!G363</f>
        <v>0</v>
      </c>
      <c r="J576" s="6">
        <f>Turniere!H363</f>
        <v>0</v>
      </c>
      <c r="K576" s="1">
        <f t="shared" si="204"/>
        <v>0</v>
      </c>
      <c r="L576" s="6">
        <f t="shared" si="205"/>
        <v>0</v>
      </c>
      <c r="M576" s="41"/>
      <c r="N576" s="41"/>
      <c r="O576" s="41"/>
      <c r="P576" s="41"/>
      <c r="Q576" s="16" t="str">
        <f t="shared" si="211"/>
        <v>34.</v>
      </c>
      <c r="R576" s="1">
        <f t="shared" si="206"/>
        <v>0</v>
      </c>
      <c r="S576" s="6">
        <f>Turniere!C1275</f>
        <v>0</v>
      </c>
      <c r="T576" s="6">
        <f>Turniere!D1275</f>
        <v>0</v>
      </c>
      <c r="U576" s="1">
        <f t="shared" si="207"/>
        <v>0</v>
      </c>
      <c r="V576" s="6">
        <f>Turniere!E1275</f>
        <v>0</v>
      </c>
      <c r="W576" s="6">
        <f>Turniere!F1275</f>
        <v>0</v>
      </c>
      <c r="X576" s="1">
        <f t="shared" si="208"/>
        <v>0</v>
      </c>
      <c r="Y576" s="6">
        <f>Turniere!G1275</f>
        <v>0</v>
      </c>
      <c r="Z576" s="6">
        <f>Turniere!H1275</f>
        <v>0</v>
      </c>
      <c r="AA576" s="1">
        <f t="shared" si="209"/>
        <v>0</v>
      </c>
      <c r="AB576" s="6">
        <f t="shared" si="210"/>
        <v>0</v>
      </c>
    </row>
    <row r="577" spans="1:28" x14ac:dyDescent="0.25">
      <c r="A577" s="16" t="str">
        <f>$A$17</f>
        <v>11.</v>
      </c>
      <c r="B577" s="1">
        <f t="shared" si="201"/>
        <v>0</v>
      </c>
      <c r="C577" s="6">
        <f>Turniere!C401</f>
        <v>0</v>
      </c>
      <c r="D577" s="6">
        <f>Turniere!D401</f>
        <v>0</v>
      </c>
      <c r="E577" s="1">
        <f t="shared" si="202"/>
        <v>0</v>
      </c>
      <c r="F577" s="6">
        <f>Turniere!E401</f>
        <v>0</v>
      </c>
      <c r="G577" s="6">
        <f>Turniere!F401</f>
        <v>0</v>
      </c>
      <c r="H577" s="1">
        <f t="shared" si="203"/>
        <v>0</v>
      </c>
      <c r="I577" s="6">
        <f>Turniere!G401</f>
        <v>0</v>
      </c>
      <c r="J577" s="6">
        <f>Turniere!H401</f>
        <v>0</v>
      </c>
      <c r="K577" s="1">
        <f t="shared" si="204"/>
        <v>0</v>
      </c>
      <c r="L577" s="6">
        <f t="shared" si="205"/>
        <v>0</v>
      </c>
      <c r="M577" s="41"/>
      <c r="N577" s="41"/>
      <c r="O577" s="41"/>
      <c r="P577" s="41"/>
      <c r="Q577" s="16" t="str">
        <f t="shared" si="211"/>
        <v>35.</v>
      </c>
      <c r="R577" s="1">
        <f t="shared" si="206"/>
        <v>0</v>
      </c>
      <c r="S577" s="6">
        <f>Turniere!C1313</f>
        <v>0</v>
      </c>
      <c r="T577" s="6">
        <f>Turniere!D1313</f>
        <v>0</v>
      </c>
      <c r="U577" s="1">
        <f t="shared" si="207"/>
        <v>0</v>
      </c>
      <c r="V577" s="6">
        <f>Turniere!E1313</f>
        <v>0</v>
      </c>
      <c r="W577" s="6">
        <f>Turniere!F1313</f>
        <v>0</v>
      </c>
      <c r="X577" s="1">
        <f t="shared" si="208"/>
        <v>0</v>
      </c>
      <c r="Y577" s="6">
        <f>Turniere!G1313</f>
        <v>0</v>
      </c>
      <c r="Z577" s="6">
        <f>Turniere!H1313</f>
        <v>0</v>
      </c>
      <c r="AA577" s="1">
        <f t="shared" si="209"/>
        <v>0</v>
      </c>
      <c r="AB577" s="6">
        <f t="shared" si="210"/>
        <v>0</v>
      </c>
    </row>
    <row r="578" spans="1:28" x14ac:dyDescent="0.25">
      <c r="A578" s="16" t="str">
        <f>$A$18</f>
        <v>12.</v>
      </c>
      <c r="B578" s="1">
        <f t="shared" si="201"/>
        <v>0</v>
      </c>
      <c r="C578" s="6">
        <f>Turniere!C439</f>
        <v>0</v>
      </c>
      <c r="D578" s="6">
        <f>Turniere!D439</f>
        <v>0</v>
      </c>
      <c r="E578" s="1">
        <f t="shared" si="202"/>
        <v>0</v>
      </c>
      <c r="F578" s="6">
        <f>Turniere!E439</f>
        <v>0</v>
      </c>
      <c r="G578" s="6">
        <f>Turniere!F439</f>
        <v>0</v>
      </c>
      <c r="H578" s="1">
        <f t="shared" si="203"/>
        <v>0</v>
      </c>
      <c r="I578" s="6">
        <f>Turniere!G439</f>
        <v>0</v>
      </c>
      <c r="J578" s="6">
        <f>Turniere!H439</f>
        <v>0</v>
      </c>
      <c r="K578" s="1">
        <f t="shared" si="204"/>
        <v>0</v>
      </c>
      <c r="L578" s="6">
        <f t="shared" si="205"/>
        <v>0</v>
      </c>
      <c r="M578" s="41"/>
      <c r="N578" s="41"/>
      <c r="O578" s="41"/>
      <c r="P578" s="41"/>
      <c r="Q578" s="16" t="str">
        <f t="shared" si="211"/>
        <v>36.</v>
      </c>
      <c r="R578" s="1">
        <f t="shared" si="206"/>
        <v>0</v>
      </c>
      <c r="S578" s="6">
        <f>Turniere!C1351</f>
        <v>0</v>
      </c>
      <c r="T578" s="6">
        <f>Turniere!D1351</f>
        <v>0</v>
      </c>
      <c r="U578" s="1">
        <f t="shared" si="207"/>
        <v>0</v>
      </c>
      <c r="V578" s="6">
        <f>Turniere!E1351</f>
        <v>0</v>
      </c>
      <c r="W578" s="6">
        <f>Turniere!F1351</f>
        <v>0</v>
      </c>
      <c r="X578" s="1">
        <f t="shared" si="208"/>
        <v>0</v>
      </c>
      <c r="Y578" s="6">
        <f>Turniere!G1351</f>
        <v>0</v>
      </c>
      <c r="Z578" s="6">
        <f>Turniere!H1351</f>
        <v>0</v>
      </c>
      <c r="AA578" s="1">
        <f t="shared" si="209"/>
        <v>0</v>
      </c>
      <c r="AB578" s="6">
        <f t="shared" si="210"/>
        <v>0</v>
      </c>
    </row>
    <row r="579" spans="1:28" x14ac:dyDescent="0.25">
      <c r="A579" s="16" t="str">
        <f>$A$19</f>
        <v>13.</v>
      </c>
      <c r="B579" s="1">
        <f t="shared" si="201"/>
        <v>0</v>
      </c>
      <c r="C579" s="6">
        <f>Turniere!C477</f>
        <v>0</v>
      </c>
      <c r="D579" s="6">
        <f>Turniere!D477</f>
        <v>0</v>
      </c>
      <c r="E579" s="1">
        <f t="shared" si="202"/>
        <v>0</v>
      </c>
      <c r="F579" s="6">
        <f>Turniere!E477</f>
        <v>0</v>
      </c>
      <c r="G579" s="6">
        <f>Turniere!F477</f>
        <v>0</v>
      </c>
      <c r="H579" s="1">
        <f t="shared" si="203"/>
        <v>0</v>
      </c>
      <c r="I579" s="6">
        <f>Turniere!G477</f>
        <v>0</v>
      </c>
      <c r="J579" s="6">
        <f>Turniere!H477</f>
        <v>0</v>
      </c>
      <c r="K579" s="1">
        <f t="shared" si="204"/>
        <v>0</v>
      </c>
      <c r="L579" s="6">
        <f t="shared" si="205"/>
        <v>0</v>
      </c>
      <c r="M579" s="41"/>
      <c r="N579" s="41"/>
      <c r="O579" s="41"/>
      <c r="P579" s="41"/>
      <c r="Q579" s="16" t="str">
        <f t="shared" si="211"/>
        <v>37.</v>
      </c>
      <c r="R579" s="1">
        <f t="shared" si="206"/>
        <v>0</v>
      </c>
      <c r="S579" s="6">
        <f>Turniere!C1389</f>
        <v>0</v>
      </c>
      <c r="T579" s="6">
        <f>Turniere!D1389</f>
        <v>0</v>
      </c>
      <c r="U579" s="1">
        <f t="shared" si="207"/>
        <v>0</v>
      </c>
      <c r="V579" s="6">
        <f>Turniere!E1389</f>
        <v>0</v>
      </c>
      <c r="W579" s="6">
        <f>Turniere!F1389</f>
        <v>0</v>
      </c>
      <c r="X579" s="1">
        <f t="shared" si="208"/>
        <v>0</v>
      </c>
      <c r="Y579" s="6">
        <f>Turniere!G1389</f>
        <v>0</v>
      </c>
      <c r="Z579" s="6">
        <f>Turniere!H1389</f>
        <v>0</v>
      </c>
      <c r="AA579" s="1">
        <f t="shared" si="209"/>
        <v>0</v>
      </c>
      <c r="AB579" s="6">
        <f t="shared" si="210"/>
        <v>0</v>
      </c>
    </row>
    <row r="580" spans="1:28" x14ac:dyDescent="0.25">
      <c r="A580" s="15" t="str">
        <f>$A$20</f>
        <v>14.</v>
      </c>
      <c r="B580" s="1">
        <f t="shared" si="201"/>
        <v>0</v>
      </c>
      <c r="C580" s="6">
        <f>Turniere!C515</f>
        <v>0</v>
      </c>
      <c r="D580" s="6">
        <f>Turniere!D515*2</f>
        <v>0</v>
      </c>
      <c r="E580" s="1">
        <f t="shared" si="202"/>
        <v>0</v>
      </c>
      <c r="F580" s="6">
        <f>Turniere!E515</f>
        <v>0</v>
      </c>
      <c r="G580" s="6">
        <f>Turniere!F515</f>
        <v>0</v>
      </c>
      <c r="H580" s="1">
        <f t="shared" si="203"/>
        <v>0</v>
      </c>
      <c r="I580" s="6">
        <f>Turniere!G515</f>
        <v>0</v>
      </c>
      <c r="J580" s="6">
        <f>Turniere!H515</f>
        <v>0</v>
      </c>
      <c r="K580" s="1">
        <f t="shared" si="204"/>
        <v>0</v>
      </c>
      <c r="L580" s="6">
        <f t="shared" si="205"/>
        <v>0</v>
      </c>
      <c r="M580" s="41"/>
      <c r="N580" s="41"/>
      <c r="O580" s="41"/>
      <c r="P580" s="41"/>
      <c r="Q580" s="16" t="str">
        <f t="shared" si="211"/>
        <v>38.</v>
      </c>
      <c r="R580" s="1">
        <f t="shared" si="206"/>
        <v>0</v>
      </c>
      <c r="S580" s="6">
        <f>Turniere!C1427</f>
        <v>0</v>
      </c>
      <c r="T580" s="6">
        <f>Turniere!D1427</f>
        <v>0</v>
      </c>
      <c r="U580" s="1">
        <f t="shared" si="207"/>
        <v>0</v>
      </c>
      <c r="V580" s="6">
        <f>Turniere!E1427</f>
        <v>0</v>
      </c>
      <c r="W580" s="6">
        <f>Turniere!F1427</f>
        <v>0</v>
      </c>
      <c r="X580" s="1">
        <f t="shared" si="208"/>
        <v>0</v>
      </c>
      <c r="Y580" s="6">
        <f>Turniere!G1427</f>
        <v>0</v>
      </c>
      <c r="Z580" s="6">
        <f>Turniere!H1427</f>
        <v>0</v>
      </c>
      <c r="AA580" s="1">
        <f t="shared" si="209"/>
        <v>0</v>
      </c>
      <c r="AB580" s="6">
        <f t="shared" si="210"/>
        <v>0</v>
      </c>
    </row>
    <row r="581" spans="1:28" x14ac:dyDescent="0.25">
      <c r="A581" s="16" t="str">
        <f>$A$21</f>
        <v>15.</v>
      </c>
      <c r="B581" s="1">
        <f t="shared" si="201"/>
        <v>0</v>
      </c>
      <c r="C581" s="6">
        <f>Turniere!C553</f>
        <v>0</v>
      </c>
      <c r="D581" s="6">
        <f>Turniere!D553</f>
        <v>0</v>
      </c>
      <c r="E581" s="1">
        <f t="shared" si="202"/>
        <v>0</v>
      </c>
      <c r="F581" s="6">
        <f>Turniere!E553</f>
        <v>0</v>
      </c>
      <c r="G581" s="6">
        <f>Turniere!F553</f>
        <v>0</v>
      </c>
      <c r="H581" s="1">
        <f t="shared" si="203"/>
        <v>0</v>
      </c>
      <c r="I581" s="6">
        <f>Turniere!G553</f>
        <v>0</v>
      </c>
      <c r="J581" s="6">
        <f>Turniere!H553</f>
        <v>0</v>
      </c>
      <c r="K581" s="1">
        <f t="shared" si="204"/>
        <v>0</v>
      </c>
      <c r="L581" s="6">
        <f t="shared" si="205"/>
        <v>0</v>
      </c>
      <c r="M581" s="41"/>
      <c r="N581" s="41"/>
      <c r="O581" s="41"/>
      <c r="P581" s="41"/>
      <c r="Q581" s="16" t="str">
        <f t="shared" si="211"/>
        <v>39.</v>
      </c>
      <c r="R581" s="1">
        <f t="shared" si="206"/>
        <v>0</v>
      </c>
      <c r="S581" s="6">
        <f>Turniere!C1465</f>
        <v>0</v>
      </c>
      <c r="T581" s="6">
        <f>Turniere!D1465</f>
        <v>0</v>
      </c>
      <c r="U581" s="1">
        <f t="shared" si="207"/>
        <v>0</v>
      </c>
      <c r="V581" s="6">
        <f>Turniere!E1465</f>
        <v>0</v>
      </c>
      <c r="W581" s="6">
        <f>Turniere!F1465</f>
        <v>0</v>
      </c>
      <c r="X581" s="1">
        <f t="shared" si="208"/>
        <v>0</v>
      </c>
      <c r="Y581" s="6">
        <f>Turniere!G1465</f>
        <v>0</v>
      </c>
      <c r="Z581" s="6">
        <f>Turniere!H1465</f>
        <v>0</v>
      </c>
      <c r="AA581" s="1">
        <f t="shared" si="209"/>
        <v>0</v>
      </c>
      <c r="AB581" s="6">
        <f t="shared" si="210"/>
        <v>0</v>
      </c>
    </row>
    <row r="582" spans="1:28" x14ac:dyDescent="0.25">
      <c r="A582" s="16" t="str">
        <f>$A$22</f>
        <v>16.</v>
      </c>
      <c r="B582" s="1">
        <f t="shared" si="201"/>
        <v>0</v>
      </c>
      <c r="C582" s="6">
        <f>Turniere!C591</f>
        <v>0</v>
      </c>
      <c r="D582" s="6">
        <f>Turniere!D591</f>
        <v>0</v>
      </c>
      <c r="E582" s="1">
        <f t="shared" si="202"/>
        <v>0</v>
      </c>
      <c r="F582" s="6">
        <f>Turniere!E591</f>
        <v>0</v>
      </c>
      <c r="G582" s="6">
        <f>Turniere!F591</f>
        <v>0</v>
      </c>
      <c r="H582" s="1">
        <f t="shared" si="203"/>
        <v>0</v>
      </c>
      <c r="I582" s="6">
        <f>Turniere!G591</f>
        <v>0</v>
      </c>
      <c r="J582" s="6">
        <f>Turniere!H591</f>
        <v>0</v>
      </c>
      <c r="K582" s="1">
        <f t="shared" si="204"/>
        <v>0</v>
      </c>
      <c r="L582" s="6">
        <f t="shared" si="205"/>
        <v>0</v>
      </c>
      <c r="M582" s="41"/>
      <c r="N582" s="41"/>
      <c r="O582" s="41"/>
      <c r="P582" s="41"/>
      <c r="Q582" s="16" t="str">
        <f t="shared" si="211"/>
        <v>40.</v>
      </c>
      <c r="R582" s="1">
        <f t="shared" si="206"/>
        <v>0</v>
      </c>
      <c r="S582" s="6">
        <f>Turniere!C1503</f>
        <v>0</v>
      </c>
      <c r="T582" s="6">
        <f>Turniere!D1503</f>
        <v>0</v>
      </c>
      <c r="U582" s="1">
        <f t="shared" si="207"/>
        <v>0</v>
      </c>
      <c r="V582" s="6">
        <f>Turniere!E1503</f>
        <v>0</v>
      </c>
      <c r="W582" s="6">
        <f>Turniere!F1503</f>
        <v>0</v>
      </c>
      <c r="X582" s="1">
        <f t="shared" si="208"/>
        <v>0</v>
      </c>
      <c r="Y582" s="6">
        <f>Turniere!G1503</f>
        <v>0</v>
      </c>
      <c r="Z582" s="6">
        <f>Turniere!H1503</f>
        <v>0</v>
      </c>
      <c r="AA582" s="1">
        <f t="shared" si="209"/>
        <v>0</v>
      </c>
      <c r="AB582" s="6">
        <f t="shared" si="210"/>
        <v>0</v>
      </c>
    </row>
    <row r="583" spans="1:28" x14ac:dyDescent="0.25">
      <c r="A583" s="16" t="str">
        <f>$A$23</f>
        <v>17.</v>
      </c>
      <c r="B583" s="1">
        <f t="shared" si="201"/>
        <v>0</v>
      </c>
      <c r="C583" s="6">
        <f>Turniere!C629</f>
        <v>0</v>
      </c>
      <c r="D583" s="6">
        <f>Turniere!D629</f>
        <v>0</v>
      </c>
      <c r="E583" s="1">
        <f t="shared" si="202"/>
        <v>0</v>
      </c>
      <c r="F583" s="6">
        <f>Turniere!E629</f>
        <v>0</v>
      </c>
      <c r="G583" s="6">
        <f>Turniere!F629</f>
        <v>0</v>
      </c>
      <c r="H583" s="1">
        <f t="shared" si="203"/>
        <v>0</v>
      </c>
      <c r="I583" s="6">
        <f>Turniere!G629</f>
        <v>0</v>
      </c>
      <c r="J583" s="6">
        <f>Turniere!H629</f>
        <v>0</v>
      </c>
      <c r="K583" s="1">
        <f t="shared" si="204"/>
        <v>0</v>
      </c>
      <c r="L583" s="6">
        <f t="shared" si="205"/>
        <v>0</v>
      </c>
      <c r="M583" s="41"/>
      <c r="N583" s="41"/>
      <c r="O583" s="41"/>
      <c r="P583" s="41"/>
      <c r="Q583" s="61" t="s">
        <v>109</v>
      </c>
      <c r="R583" s="1">
        <f t="shared" si="206"/>
        <v>0</v>
      </c>
      <c r="S583" s="6">
        <f>Turniere!C1541</f>
        <v>0</v>
      </c>
      <c r="T583" s="6">
        <f>Turniere!D1541*2</f>
        <v>0</v>
      </c>
      <c r="U583" s="1">
        <f t="shared" si="207"/>
        <v>0</v>
      </c>
      <c r="V583" s="6">
        <f>Turniere!E1541</f>
        <v>0</v>
      </c>
      <c r="W583" s="6">
        <f>Turniere!F1541</f>
        <v>0</v>
      </c>
      <c r="X583" s="1">
        <f t="shared" si="208"/>
        <v>0</v>
      </c>
      <c r="Y583" s="6">
        <f>Turniere!G1541</f>
        <v>0</v>
      </c>
      <c r="Z583" s="6">
        <f>Turniere!H1541</f>
        <v>0</v>
      </c>
      <c r="AA583" s="1">
        <f t="shared" si="209"/>
        <v>0</v>
      </c>
      <c r="AB583" s="6">
        <f t="shared" si="210"/>
        <v>0</v>
      </c>
    </row>
    <row r="584" spans="1:28" x14ac:dyDescent="0.25">
      <c r="A584" s="16" t="str">
        <f>$A$24</f>
        <v>18.</v>
      </c>
      <c r="B584" s="1">
        <f t="shared" si="201"/>
        <v>0</v>
      </c>
      <c r="C584" s="6">
        <f>Turniere!C667</f>
        <v>0</v>
      </c>
      <c r="D584" s="6">
        <f>Turniere!D667</f>
        <v>0</v>
      </c>
      <c r="E584" s="1">
        <f t="shared" si="202"/>
        <v>0</v>
      </c>
      <c r="F584" s="6">
        <f>Turniere!E667</f>
        <v>0</v>
      </c>
      <c r="G584" s="6">
        <f>Turniere!F667</f>
        <v>0</v>
      </c>
      <c r="H584" s="1">
        <f t="shared" si="203"/>
        <v>0</v>
      </c>
      <c r="I584" s="6">
        <f>Turniere!G667</f>
        <v>0</v>
      </c>
      <c r="J584" s="6">
        <f>Turniere!H667</f>
        <v>0</v>
      </c>
      <c r="K584" s="1">
        <f t="shared" si="204"/>
        <v>0</v>
      </c>
      <c r="L584" s="6">
        <f t="shared" si="205"/>
        <v>0</v>
      </c>
      <c r="M584" s="41"/>
      <c r="N584" s="41"/>
      <c r="O584" s="41"/>
      <c r="P584" s="41"/>
      <c r="Q584" s="53" t="s">
        <v>110</v>
      </c>
      <c r="R584" s="1">
        <f t="shared" si="206"/>
        <v>0</v>
      </c>
      <c r="S584" s="6">
        <f>Turniere!C1579</f>
        <v>0</v>
      </c>
      <c r="T584" s="6">
        <f>Turniere!D1579</f>
        <v>0</v>
      </c>
      <c r="U584" s="1">
        <f t="shared" si="207"/>
        <v>0</v>
      </c>
      <c r="V584" s="6">
        <f>Turniere!E1579</f>
        <v>0</v>
      </c>
      <c r="W584" s="6">
        <f>Turniere!F1579</f>
        <v>0</v>
      </c>
      <c r="X584" s="1">
        <f t="shared" si="208"/>
        <v>0</v>
      </c>
      <c r="Y584" s="6">
        <f>Turniere!G1579</f>
        <v>0</v>
      </c>
      <c r="Z584" s="6">
        <f>Turniere!H1579</f>
        <v>0</v>
      </c>
      <c r="AA584" s="1">
        <f t="shared" si="209"/>
        <v>0</v>
      </c>
      <c r="AB584" s="6">
        <f t="shared" si="210"/>
        <v>0</v>
      </c>
    </row>
    <row r="585" spans="1:28" x14ac:dyDescent="0.25">
      <c r="A585" s="16" t="str">
        <f>$A$25</f>
        <v>19.</v>
      </c>
      <c r="B585" s="1">
        <f t="shared" si="201"/>
        <v>0</v>
      </c>
      <c r="C585" s="6">
        <f>Turniere!C705</f>
        <v>0</v>
      </c>
      <c r="D585" s="6">
        <f>Turniere!D705</f>
        <v>0</v>
      </c>
      <c r="E585" s="1">
        <f t="shared" si="202"/>
        <v>0</v>
      </c>
      <c r="F585" s="6">
        <f>Turniere!E705</f>
        <v>0</v>
      </c>
      <c r="G585" s="6">
        <f>Turniere!F705</f>
        <v>0</v>
      </c>
      <c r="H585" s="1">
        <f t="shared" si="203"/>
        <v>0</v>
      </c>
      <c r="I585" s="6">
        <f>Turniere!G705</f>
        <v>0</v>
      </c>
      <c r="J585" s="6">
        <f>Turniere!H705</f>
        <v>0</v>
      </c>
      <c r="K585" s="1">
        <f t="shared" si="204"/>
        <v>0</v>
      </c>
      <c r="L585" s="6">
        <f t="shared" si="205"/>
        <v>0</v>
      </c>
      <c r="M585" s="41"/>
      <c r="N585" s="41"/>
      <c r="O585" s="41"/>
      <c r="P585" s="41"/>
      <c r="Q585" s="53" t="s">
        <v>111</v>
      </c>
      <c r="R585" s="1">
        <f t="shared" si="206"/>
        <v>0</v>
      </c>
      <c r="S585" s="6">
        <f>Turniere!C1617</f>
        <v>0</v>
      </c>
      <c r="T585" s="6">
        <f>Turniere!D1617</f>
        <v>0</v>
      </c>
      <c r="U585" s="1">
        <f t="shared" si="207"/>
        <v>0</v>
      </c>
      <c r="V585" s="6">
        <f>Turniere!E1617</f>
        <v>0</v>
      </c>
      <c r="W585" s="6">
        <f>Turniere!F1617</f>
        <v>0</v>
      </c>
      <c r="X585" s="1">
        <f t="shared" si="208"/>
        <v>0</v>
      </c>
      <c r="Y585" s="6">
        <f>Turniere!G1617</f>
        <v>0</v>
      </c>
      <c r="Z585" s="6">
        <f>Turniere!H1617</f>
        <v>0</v>
      </c>
      <c r="AA585" s="1">
        <f t="shared" si="209"/>
        <v>0</v>
      </c>
      <c r="AB585" s="6">
        <f t="shared" si="210"/>
        <v>0</v>
      </c>
    </row>
    <row r="586" spans="1:28" x14ac:dyDescent="0.25">
      <c r="A586" s="16" t="str">
        <f>$A$26</f>
        <v>20.</v>
      </c>
      <c r="B586" s="1">
        <f t="shared" si="201"/>
        <v>0</v>
      </c>
      <c r="C586" s="6">
        <f>Turniere!C743</f>
        <v>0</v>
      </c>
      <c r="D586" s="6">
        <f>Turniere!D743</f>
        <v>0</v>
      </c>
      <c r="E586" s="1">
        <f t="shared" si="202"/>
        <v>0</v>
      </c>
      <c r="F586" s="6">
        <f>Turniere!E743</f>
        <v>0</v>
      </c>
      <c r="G586" s="6">
        <f>Turniere!F743</f>
        <v>0</v>
      </c>
      <c r="H586" s="1">
        <f t="shared" si="203"/>
        <v>0</v>
      </c>
      <c r="I586" s="6">
        <f>Turniere!G743</f>
        <v>0</v>
      </c>
      <c r="J586" s="6">
        <f>Turniere!H743</f>
        <v>0</v>
      </c>
      <c r="K586" s="1">
        <f t="shared" si="204"/>
        <v>0</v>
      </c>
      <c r="L586" s="6">
        <f t="shared" si="205"/>
        <v>0</v>
      </c>
      <c r="M586" s="41"/>
      <c r="N586" s="41"/>
      <c r="O586" s="41"/>
      <c r="P586" s="41"/>
      <c r="Q586" s="59" t="s">
        <v>112</v>
      </c>
      <c r="R586" s="1">
        <f t="shared" si="206"/>
        <v>0</v>
      </c>
      <c r="S586" s="6">
        <f>Turniere!C1655</f>
        <v>0</v>
      </c>
      <c r="T586" s="6">
        <f>Turniere!D1655</f>
        <v>0</v>
      </c>
      <c r="U586" s="1">
        <f t="shared" si="207"/>
        <v>0</v>
      </c>
      <c r="V586" s="6">
        <f>Turniere!E1655</f>
        <v>0</v>
      </c>
      <c r="W586" s="72">
        <f>Turniere!F1655*3</f>
        <v>0</v>
      </c>
      <c r="X586" s="1">
        <f t="shared" si="208"/>
        <v>0</v>
      </c>
      <c r="Y586" s="6">
        <f>Turniere!G1655</f>
        <v>0</v>
      </c>
      <c r="Z586" s="6">
        <f>Turniere!H1655</f>
        <v>0</v>
      </c>
      <c r="AA586" s="1">
        <f t="shared" si="209"/>
        <v>0</v>
      </c>
      <c r="AB586" s="6">
        <f t="shared" si="210"/>
        <v>0</v>
      </c>
    </row>
    <row r="587" spans="1:28" x14ac:dyDescent="0.25">
      <c r="A587" s="16" t="str">
        <f>$A$27</f>
        <v>21.</v>
      </c>
      <c r="B587" s="1">
        <f t="shared" si="201"/>
        <v>0</v>
      </c>
      <c r="C587" s="6">
        <f>Turniere!C781</f>
        <v>0</v>
      </c>
      <c r="D587" s="6">
        <f>Turniere!D781</f>
        <v>0</v>
      </c>
      <c r="E587" s="1">
        <f t="shared" si="202"/>
        <v>0</v>
      </c>
      <c r="F587" s="6">
        <f>Turniere!E781</f>
        <v>0</v>
      </c>
      <c r="G587" s="6">
        <f>Turniere!F781</f>
        <v>0</v>
      </c>
      <c r="H587" s="1">
        <f t="shared" si="203"/>
        <v>0</v>
      </c>
      <c r="I587" s="6">
        <f>Turniere!G781</f>
        <v>0</v>
      </c>
      <c r="J587" s="6">
        <f>Turniere!H781</f>
        <v>0</v>
      </c>
      <c r="K587" s="1">
        <f t="shared" si="204"/>
        <v>0</v>
      </c>
      <c r="L587" s="6">
        <f t="shared" si="205"/>
        <v>0</v>
      </c>
      <c r="M587" s="41"/>
      <c r="N587" s="41"/>
      <c r="O587" s="41"/>
      <c r="P587" s="41"/>
      <c r="Q587" s="53" t="s">
        <v>113</v>
      </c>
      <c r="R587" s="1">
        <f t="shared" si="206"/>
        <v>0</v>
      </c>
      <c r="S587" s="6">
        <f>Turniere!C1693</f>
        <v>0</v>
      </c>
      <c r="T587" s="6">
        <f>Turniere!D1693</f>
        <v>0</v>
      </c>
      <c r="U587" s="1">
        <f t="shared" si="207"/>
        <v>0</v>
      </c>
      <c r="V587" s="6">
        <f>Turniere!E1693</f>
        <v>0</v>
      </c>
      <c r="W587" s="6">
        <f>Turniere!F1693</f>
        <v>0</v>
      </c>
      <c r="X587" s="1">
        <f t="shared" si="208"/>
        <v>0</v>
      </c>
      <c r="Y587" s="6">
        <f>Turniere!G1693</f>
        <v>0</v>
      </c>
      <c r="Z587" s="6">
        <f>Turniere!H1693</f>
        <v>0</v>
      </c>
      <c r="AA587" s="1">
        <f t="shared" si="209"/>
        <v>0</v>
      </c>
      <c r="AB587" s="6">
        <f t="shared" si="210"/>
        <v>0</v>
      </c>
    </row>
    <row r="588" spans="1:28" x14ac:dyDescent="0.25">
      <c r="A588" s="16" t="str">
        <f>$A$28</f>
        <v>22.</v>
      </c>
      <c r="B588" s="1">
        <f t="shared" si="201"/>
        <v>0</v>
      </c>
      <c r="C588" s="6">
        <f>Turniere!C819</f>
        <v>0</v>
      </c>
      <c r="D588" s="6">
        <f>Turniere!D819</f>
        <v>0</v>
      </c>
      <c r="E588" s="1">
        <f t="shared" si="202"/>
        <v>0</v>
      </c>
      <c r="F588" s="6">
        <f>Turniere!E819</f>
        <v>0</v>
      </c>
      <c r="G588" s="6">
        <f>Turniere!F819</f>
        <v>0</v>
      </c>
      <c r="H588" s="1">
        <f t="shared" si="203"/>
        <v>0</v>
      </c>
      <c r="I588" s="6">
        <f>Turniere!G819</f>
        <v>0</v>
      </c>
      <c r="J588" s="6">
        <f>Turniere!H819</f>
        <v>0</v>
      </c>
      <c r="K588" s="1">
        <f t="shared" si="204"/>
        <v>0</v>
      </c>
      <c r="L588" s="6">
        <f t="shared" si="205"/>
        <v>0</v>
      </c>
      <c r="M588" s="41"/>
      <c r="N588" s="41"/>
      <c r="O588" s="41"/>
      <c r="P588" s="41"/>
      <c r="Q588" s="53" t="s">
        <v>114</v>
      </c>
      <c r="R588" s="1">
        <f t="shared" si="206"/>
        <v>0</v>
      </c>
      <c r="S588" s="6">
        <f>Turniere!C1731</f>
        <v>0</v>
      </c>
      <c r="T588" s="6">
        <f>Turniere!D1731</f>
        <v>0</v>
      </c>
      <c r="U588" s="1">
        <f t="shared" si="207"/>
        <v>0</v>
      </c>
      <c r="V588" s="6">
        <f>Turniere!E1731</f>
        <v>0</v>
      </c>
      <c r="W588" s="6">
        <f>Turniere!F1731</f>
        <v>0</v>
      </c>
      <c r="X588" s="1">
        <f t="shared" si="208"/>
        <v>0</v>
      </c>
      <c r="Y588" s="6">
        <f>Turniere!G1731</f>
        <v>0</v>
      </c>
      <c r="Z588" s="6">
        <f>Turniere!H1731</f>
        <v>0</v>
      </c>
      <c r="AA588" s="1">
        <f t="shared" si="209"/>
        <v>0</v>
      </c>
      <c r="AB588" s="6">
        <f t="shared" si="210"/>
        <v>0</v>
      </c>
    </row>
    <row r="589" spans="1:28" x14ac:dyDescent="0.25">
      <c r="A589" s="70" t="str">
        <f>$A$29</f>
        <v>23.</v>
      </c>
      <c r="B589" s="1">
        <f t="shared" si="201"/>
        <v>0</v>
      </c>
      <c r="C589" s="6">
        <f>Turniere!C857</f>
        <v>0</v>
      </c>
      <c r="D589" s="6">
        <f>Turniere!D857*2</f>
        <v>0</v>
      </c>
      <c r="E589" s="1">
        <f t="shared" si="202"/>
        <v>0</v>
      </c>
      <c r="F589" s="6">
        <f>Turniere!E857</f>
        <v>0</v>
      </c>
      <c r="G589" s="6">
        <f>Turniere!F857</f>
        <v>0</v>
      </c>
      <c r="H589" s="1">
        <f t="shared" si="203"/>
        <v>0</v>
      </c>
      <c r="I589" s="6">
        <f>Turniere!G857</f>
        <v>0</v>
      </c>
      <c r="J589" s="6">
        <f>Turniere!H857</f>
        <v>0</v>
      </c>
      <c r="K589" s="1">
        <f t="shared" si="204"/>
        <v>0</v>
      </c>
      <c r="L589" s="6">
        <f t="shared" si="205"/>
        <v>0</v>
      </c>
      <c r="M589" s="41"/>
      <c r="N589" s="41"/>
      <c r="O589" s="41"/>
      <c r="P589" s="41"/>
      <c r="Q589" s="61" t="s">
        <v>115</v>
      </c>
      <c r="R589" s="1">
        <f t="shared" si="206"/>
        <v>0</v>
      </c>
      <c r="S589" s="6">
        <f>Turniere!C1769</f>
        <v>0</v>
      </c>
      <c r="T589" s="6">
        <f>Turniere!D1769*2</f>
        <v>0</v>
      </c>
      <c r="U589" s="1">
        <f t="shared" si="207"/>
        <v>0</v>
      </c>
      <c r="V589" s="6">
        <f>Turniere!E1769</f>
        <v>0</v>
      </c>
      <c r="W589" s="6">
        <f>Turniere!F1769</f>
        <v>0</v>
      </c>
      <c r="X589" s="1">
        <f t="shared" si="208"/>
        <v>0</v>
      </c>
      <c r="Y589" s="6">
        <f>Turniere!G1769</f>
        <v>0</v>
      </c>
      <c r="Z589" s="6">
        <f>Turniere!H1769</f>
        <v>0</v>
      </c>
      <c r="AA589" s="1">
        <f t="shared" si="209"/>
        <v>0</v>
      </c>
      <c r="AB589" s="6">
        <f t="shared" si="210"/>
        <v>0</v>
      </c>
    </row>
    <row r="590" spans="1:28" x14ac:dyDescent="0.25">
      <c r="A590" s="49" t="str">
        <f>$A$30</f>
        <v>24.</v>
      </c>
      <c r="B590" s="1">
        <f t="shared" si="201"/>
        <v>0</v>
      </c>
      <c r="C590" s="6">
        <f>Turniere!C895</f>
        <v>0</v>
      </c>
      <c r="D590" s="6">
        <f>Turniere!D895</f>
        <v>0</v>
      </c>
      <c r="E590" s="1">
        <f t="shared" si="202"/>
        <v>0</v>
      </c>
      <c r="F590" s="6">
        <f>Turniere!E895</f>
        <v>0</v>
      </c>
      <c r="G590" s="6">
        <f>Turniere!F895</f>
        <v>0</v>
      </c>
      <c r="H590" s="1">
        <f t="shared" si="203"/>
        <v>0</v>
      </c>
      <c r="I590" s="6">
        <f>Turniere!G895</f>
        <v>0</v>
      </c>
      <c r="J590" s="6">
        <f>Turniere!H895</f>
        <v>0</v>
      </c>
      <c r="K590" s="1">
        <f t="shared" si="204"/>
        <v>0</v>
      </c>
      <c r="L590" s="6">
        <f t="shared" si="205"/>
        <v>0</v>
      </c>
      <c r="M590" s="41"/>
      <c r="N590" s="41"/>
      <c r="O590" s="41"/>
      <c r="P590" s="41"/>
      <c r="Q590" s="53" t="s">
        <v>116</v>
      </c>
      <c r="R590" s="1">
        <f t="shared" si="206"/>
        <v>0</v>
      </c>
      <c r="S590" s="6">
        <f>Turniere!C1807</f>
        <v>0</v>
      </c>
      <c r="T590" s="6">
        <f>Turniere!D1807</f>
        <v>0</v>
      </c>
      <c r="U590" s="1">
        <f t="shared" si="207"/>
        <v>0</v>
      </c>
      <c r="V590" s="6">
        <f>Turniere!E1807</f>
        <v>0</v>
      </c>
      <c r="W590" s="6">
        <f>Turniere!F1807</f>
        <v>0</v>
      </c>
      <c r="X590" s="1">
        <f t="shared" si="208"/>
        <v>0</v>
      </c>
      <c r="Y590" s="6">
        <f>Turniere!G1807</f>
        <v>0</v>
      </c>
      <c r="Z590" s="6">
        <f>Turniere!H1807</f>
        <v>0</v>
      </c>
      <c r="AA590" s="1">
        <f t="shared" si="209"/>
        <v>0</v>
      </c>
      <c r="AB590" s="6">
        <f t="shared" si="210"/>
        <v>0</v>
      </c>
    </row>
    <row r="591" spans="1:28" x14ac:dyDescent="0.25">
      <c r="B591" s="111" t="s">
        <v>49</v>
      </c>
      <c r="C591" s="111"/>
      <c r="D591" s="111"/>
      <c r="E591" s="111"/>
      <c r="F591" s="111"/>
      <c r="G591" s="111"/>
      <c r="H591" s="111"/>
      <c r="I591" s="111"/>
      <c r="J591" s="111"/>
      <c r="K591" s="1">
        <f>SUM(K567:K590)</f>
        <v>0</v>
      </c>
      <c r="L591" s="1">
        <f>SUM(L567:L590)</f>
        <v>0</v>
      </c>
      <c r="R591" s="111" t="s">
        <v>49</v>
      </c>
      <c r="S591" s="111"/>
      <c r="T591" s="111"/>
      <c r="U591" s="111"/>
      <c r="V591" s="111"/>
      <c r="W591" s="111"/>
      <c r="X591" s="111"/>
      <c r="Y591" s="111"/>
      <c r="Z591" s="111"/>
      <c r="AA591" s="1">
        <f>SUM(AA566:AA590)</f>
        <v>0</v>
      </c>
      <c r="AB591" s="1">
        <f>SUM(AB566:AB590)</f>
        <v>0</v>
      </c>
    </row>
    <row r="596" spans="1:28" ht="15.75" thickBot="1" x14ac:dyDescent="0.3"/>
    <row r="597" spans="1:28" ht="27" thickBot="1" x14ac:dyDescent="0.45">
      <c r="A597" s="12"/>
      <c r="B597" s="116">
        <f>Turniere!$B$21</f>
        <v>18</v>
      </c>
      <c r="C597" s="116"/>
      <c r="D597" s="116"/>
      <c r="E597" s="116"/>
      <c r="F597" s="116"/>
      <c r="G597" s="116"/>
      <c r="H597" s="116"/>
      <c r="I597" s="116"/>
      <c r="J597" s="116"/>
      <c r="K597" s="116"/>
      <c r="L597" s="1" t="s">
        <v>43</v>
      </c>
      <c r="Q597" s="12"/>
      <c r="R597" s="116">
        <f>Turniere!$B$21</f>
        <v>18</v>
      </c>
      <c r="S597" s="116"/>
      <c r="T597" s="116"/>
      <c r="U597" s="116"/>
      <c r="V597" s="116"/>
      <c r="W597" s="116"/>
      <c r="X597" s="116"/>
      <c r="Y597" s="116"/>
      <c r="Z597" s="116"/>
      <c r="AA597" s="116"/>
      <c r="AB597" s="1" t="s">
        <v>43</v>
      </c>
    </row>
    <row r="598" spans="1:28" x14ac:dyDescent="0.25">
      <c r="A598" s="12" t="s">
        <v>3</v>
      </c>
      <c r="B598" s="117" t="s">
        <v>44</v>
      </c>
      <c r="C598" s="117"/>
      <c r="D598" s="117"/>
      <c r="E598" s="117"/>
      <c r="F598" s="117"/>
      <c r="G598" s="117"/>
      <c r="H598" s="117"/>
      <c r="I598" s="117"/>
      <c r="J598" s="117"/>
      <c r="K598" s="117"/>
      <c r="L598" s="2">
        <f>L626*L599</f>
        <v>0</v>
      </c>
      <c r="Q598" s="12" t="s">
        <v>3</v>
      </c>
      <c r="R598" s="117" t="s">
        <v>44</v>
      </c>
      <c r="S598" s="117"/>
      <c r="T598" s="117"/>
      <c r="U598" s="117"/>
      <c r="V598" s="117"/>
      <c r="W598" s="117"/>
      <c r="X598" s="117"/>
      <c r="Y598" s="117"/>
      <c r="Z598" s="117"/>
      <c r="AA598" s="117"/>
      <c r="AB598" s="2">
        <f>AB626*AB599</f>
        <v>0</v>
      </c>
    </row>
    <row r="599" spans="1:28" x14ac:dyDescent="0.25">
      <c r="A599" s="11" t="s">
        <v>45</v>
      </c>
      <c r="B599" s="96" t="s">
        <v>46</v>
      </c>
      <c r="C599" s="96"/>
      <c r="D599" s="96"/>
      <c r="E599" s="96"/>
      <c r="F599" s="96"/>
      <c r="G599" s="96"/>
      <c r="H599" s="96"/>
      <c r="I599" s="96"/>
      <c r="J599" s="96"/>
      <c r="K599" s="96"/>
      <c r="L599" s="13">
        <v>5.0000000000000001E-3</v>
      </c>
      <c r="Q599" s="11" t="s">
        <v>45</v>
      </c>
      <c r="R599" s="118" t="str">
        <f>$R$4</f>
        <v xml:space="preserve">Zeitraum 26.10.2019 - 02.04.2020         </v>
      </c>
      <c r="S599" s="118"/>
      <c r="T599" s="118"/>
      <c r="U599" s="118"/>
      <c r="V599" s="118"/>
      <c r="W599" s="118"/>
      <c r="X599" s="118"/>
      <c r="Y599" s="118"/>
      <c r="Z599" s="118"/>
      <c r="AA599" s="118"/>
      <c r="AB599" s="13">
        <v>5.0000000000000001E-3</v>
      </c>
    </row>
    <row r="600" spans="1:28" ht="46.5" x14ac:dyDescent="0.25">
      <c r="B600" s="14" t="s">
        <v>40</v>
      </c>
      <c r="C600" s="14" t="s">
        <v>10</v>
      </c>
      <c r="D600" s="14" t="s">
        <v>6</v>
      </c>
      <c r="E600" s="14" t="s">
        <v>41</v>
      </c>
      <c r="F600" s="14" t="s">
        <v>10</v>
      </c>
      <c r="G600" s="14" t="s">
        <v>6</v>
      </c>
      <c r="H600" s="14" t="s">
        <v>4</v>
      </c>
      <c r="I600" s="14" t="s">
        <v>10</v>
      </c>
      <c r="J600" s="14" t="s">
        <v>6</v>
      </c>
      <c r="K600" s="14" t="s">
        <v>11</v>
      </c>
      <c r="L600" s="14" t="s">
        <v>6</v>
      </c>
      <c r="R600" s="14" t="s">
        <v>40</v>
      </c>
      <c r="S600" s="14" t="s">
        <v>10</v>
      </c>
      <c r="T600" s="14" t="s">
        <v>6</v>
      </c>
      <c r="U600" s="14" t="s">
        <v>41</v>
      </c>
      <c r="V600" s="14" t="s">
        <v>10</v>
      </c>
      <c r="W600" s="14" t="s">
        <v>6</v>
      </c>
      <c r="X600" s="14" t="s">
        <v>4</v>
      </c>
      <c r="Y600" s="14" t="s">
        <v>10</v>
      </c>
      <c r="Z600" s="14" t="s">
        <v>6</v>
      </c>
      <c r="AA600" s="14" t="s">
        <v>11</v>
      </c>
      <c r="AB600" s="14" t="s">
        <v>6</v>
      </c>
    </row>
    <row r="601" spans="1:28" x14ac:dyDescent="0.25">
      <c r="A601" s="1" t="s">
        <v>47</v>
      </c>
      <c r="B601" s="111" t="s">
        <v>48</v>
      </c>
      <c r="C601" s="111"/>
      <c r="D601" s="111"/>
      <c r="E601" s="111"/>
      <c r="F601" s="111"/>
      <c r="G601" s="111"/>
      <c r="H601" s="111"/>
      <c r="I601" s="111"/>
      <c r="J601" s="111"/>
      <c r="K601" s="111"/>
      <c r="L601" s="1"/>
      <c r="M601" s="60" t="s">
        <v>131</v>
      </c>
      <c r="N601" s="60">
        <v>1</v>
      </c>
      <c r="O601" s="51" t="s">
        <v>130</v>
      </c>
      <c r="P601" s="51">
        <v>1</v>
      </c>
      <c r="Q601" s="1" t="s">
        <v>47</v>
      </c>
      <c r="R601" s="86" t="s">
        <v>68</v>
      </c>
      <c r="S601" s="106"/>
      <c r="T601" s="106"/>
      <c r="U601" s="106"/>
      <c r="V601" s="106"/>
      <c r="W601" s="106"/>
      <c r="X601" s="106"/>
      <c r="Y601" s="106"/>
      <c r="Z601" s="87"/>
      <c r="AA601" s="1">
        <f>K626</f>
        <v>0</v>
      </c>
      <c r="AB601" s="1">
        <f>L626</f>
        <v>0</v>
      </c>
    </row>
    <row r="602" spans="1:28" x14ac:dyDescent="0.25">
      <c r="A602" s="15" t="str">
        <f>$A$7</f>
        <v>1.</v>
      </c>
      <c r="B602" s="1">
        <f t="shared" ref="B602:B625" si="212">COUNTIF(D602,"&gt;10")</f>
        <v>0</v>
      </c>
      <c r="C602" s="6">
        <f>Turniere!C21</f>
        <v>0</v>
      </c>
      <c r="D602" s="6">
        <f>Turniere!D21*2</f>
        <v>0</v>
      </c>
      <c r="E602" s="1">
        <f t="shared" ref="E602:E625" si="213">COUNTIF(G602,"&gt;10")</f>
        <v>0</v>
      </c>
      <c r="F602" s="6">
        <f>Turniere!E21</f>
        <v>0</v>
      </c>
      <c r="G602" s="6">
        <f>Turniere!F21</f>
        <v>0</v>
      </c>
      <c r="H602" s="1">
        <f t="shared" ref="H602:H625" si="214">COUNTIF(J602,"&gt;10")</f>
        <v>0</v>
      </c>
      <c r="I602" s="6">
        <f>Turniere!G21</f>
        <v>0</v>
      </c>
      <c r="J602" s="6">
        <f>Turniere!H21</f>
        <v>0</v>
      </c>
      <c r="K602" s="1">
        <f t="shared" ref="K602:K625" si="215">B602+E602+H602</f>
        <v>0</v>
      </c>
      <c r="L602" s="42">
        <f t="shared" ref="L602:L625" si="216">D602+G602+J602</f>
        <v>0</v>
      </c>
      <c r="M602" s="51" t="s">
        <v>130</v>
      </c>
      <c r="N602" s="51">
        <v>1</v>
      </c>
      <c r="O602" s="51" t="s">
        <v>130</v>
      </c>
      <c r="P602" s="51">
        <v>2</v>
      </c>
      <c r="Q602" s="16" t="str">
        <f>Q567</f>
        <v>25.</v>
      </c>
      <c r="R602" s="1">
        <f t="shared" ref="R602:R625" si="217">COUNTIF(T602,"&gt;10")</f>
        <v>0</v>
      </c>
      <c r="S602" s="6">
        <f>Turniere!C934</f>
        <v>0</v>
      </c>
      <c r="T602" s="6">
        <f>Turniere!D934</f>
        <v>0</v>
      </c>
      <c r="U602" s="1">
        <f t="shared" ref="U602:U625" si="218">COUNTIF(W602,"&gt;10")</f>
        <v>0</v>
      </c>
      <c r="V602" s="6">
        <f>Turniere!E934</f>
        <v>0</v>
      </c>
      <c r="W602" s="6">
        <f>Turniere!F934</f>
        <v>0</v>
      </c>
      <c r="X602" s="1">
        <f t="shared" ref="X602:X625" si="219">COUNTIF(Z602,"&gt;10")</f>
        <v>0</v>
      </c>
      <c r="Y602" s="6">
        <f>Turniere!G934</f>
        <v>0</v>
      </c>
      <c r="Z602" s="6">
        <f>Turniere!H934</f>
        <v>0</v>
      </c>
      <c r="AA602" s="1">
        <f t="shared" ref="AA602:AA625" si="220">R602+U602+X602</f>
        <v>0</v>
      </c>
      <c r="AB602" s="6">
        <f t="shared" ref="AB602:AB625" si="221">T602+W602+Z602</f>
        <v>0</v>
      </c>
    </row>
    <row r="603" spans="1:28" x14ac:dyDescent="0.25">
      <c r="A603" s="16" t="str">
        <f>$A$8</f>
        <v>2.</v>
      </c>
      <c r="B603" s="1">
        <f t="shared" si="212"/>
        <v>0</v>
      </c>
      <c r="C603" s="6">
        <f>Turniere!C60</f>
        <v>0</v>
      </c>
      <c r="D603" s="6">
        <f>Turniere!D60</f>
        <v>0</v>
      </c>
      <c r="E603" s="1">
        <f t="shared" si="213"/>
        <v>0</v>
      </c>
      <c r="F603" s="6">
        <f>Turniere!E60</f>
        <v>0</v>
      </c>
      <c r="G603" s="6">
        <f>Turniere!F60</f>
        <v>0</v>
      </c>
      <c r="H603" s="1">
        <f t="shared" si="214"/>
        <v>0</v>
      </c>
      <c r="I603" s="6">
        <f>Turniere!G60</f>
        <v>0</v>
      </c>
      <c r="J603" s="6">
        <f>Turniere!H60</f>
        <v>0</v>
      </c>
      <c r="K603" s="1">
        <f t="shared" si="215"/>
        <v>0</v>
      </c>
      <c r="L603" s="6">
        <f t="shared" si="216"/>
        <v>0</v>
      </c>
      <c r="M603" s="51" t="s">
        <v>130</v>
      </c>
      <c r="N603" s="51">
        <v>1</v>
      </c>
      <c r="O603" s="41"/>
      <c r="P603" s="41"/>
      <c r="Q603" s="16" t="str">
        <f t="shared" ref="Q603:Q617" si="222">Q568</f>
        <v>26.</v>
      </c>
      <c r="R603" s="1">
        <f t="shared" si="217"/>
        <v>0</v>
      </c>
      <c r="S603" s="6">
        <f>Turniere!C972</f>
        <v>0</v>
      </c>
      <c r="T603" s="6">
        <f>Turniere!D972</f>
        <v>0</v>
      </c>
      <c r="U603" s="1">
        <f t="shared" si="218"/>
        <v>0</v>
      </c>
      <c r="V603" s="6">
        <f>Turniere!E972</f>
        <v>0</v>
      </c>
      <c r="W603" s="6">
        <f>Turniere!F972</f>
        <v>0</v>
      </c>
      <c r="X603" s="1">
        <f t="shared" si="219"/>
        <v>0</v>
      </c>
      <c r="Y603" s="6">
        <f>Turniere!G972</f>
        <v>0</v>
      </c>
      <c r="Z603" s="6">
        <f>Turniere!H972</f>
        <v>0</v>
      </c>
      <c r="AA603" s="1">
        <f t="shared" si="220"/>
        <v>0</v>
      </c>
      <c r="AB603" s="6">
        <f t="shared" si="221"/>
        <v>0</v>
      </c>
    </row>
    <row r="604" spans="1:28" x14ac:dyDescent="0.25">
      <c r="A604" s="16" t="str">
        <f>$A$9</f>
        <v>3.</v>
      </c>
      <c r="B604" s="1">
        <f t="shared" si="212"/>
        <v>0</v>
      </c>
      <c r="C604" s="6">
        <f>Turniere!C98</f>
        <v>0</v>
      </c>
      <c r="D604" s="6">
        <f>Turniere!D98</f>
        <v>0</v>
      </c>
      <c r="E604" s="1">
        <f t="shared" si="213"/>
        <v>0</v>
      </c>
      <c r="F604" s="6">
        <f>Turniere!E98</f>
        <v>0</v>
      </c>
      <c r="G604" s="6">
        <f>Turniere!F98</f>
        <v>0</v>
      </c>
      <c r="H604" s="1">
        <f t="shared" si="214"/>
        <v>0</v>
      </c>
      <c r="I604" s="6">
        <f>Turniere!G98</f>
        <v>0</v>
      </c>
      <c r="J604" s="6">
        <f>Turniere!H98</f>
        <v>0</v>
      </c>
      <c r="K604" s="1">
        <f t="shared" si="215"/>
        <v>0</v>
      </c>
      <c r="L604" s="6">
        <f t="shared" si="216"/>
        <v>0</v>
      </c>
      <c r="M604" s="51" t="s">
        <v>130</v>
      </c>
      <c r="N604" s="51">
        <v>1</v>
      </c>
      <c r="O604" s="41"/>
      <c r="P604" s="41"/>
      <c r="Q604" s="16" t="str">
        <f t="shared" si="222"/>
        <v>27.</v>
      </c>
      <c r="R604" s="1">
        <f t="shared" si="217"/>
        <v>0</v>
      </c>
      <c r="S604" s="6">
        <f>Turniere!C1010</f>
        <v>0</v>
      </c>
      <c r="T604" s="6">
        <f>Turniere!D1010</f>
        <v>0</v>
      </c>
      <c r="U604" s="1">
        <f t="shared" si="218"/>
        <v>0</v>
      </c>
      <c r="V604" s="6">
        <f>Turniere!E1010</f>
        <v>0</v>
      </c>
      <c r="W604" s="6">
        <f>Turniere!F1010</f>
        <v>0</v>
      </c>
      <c r="X604" s="1">
        <f t="shared" si="219"/>
        <v>0</v>
      </c>
      <c r="Y604" s="6">
        <f>Turniere!G1010</f>
        <v>0</v>
      </c>
      <c r="Z604" s="6">
        <f>Turniere!H1010</f>
        <v>0</v>
      </c>
      <c r="AA604" s="1">
        <f t="shared" si="220"/>
        <v>0</v>
      </c>
      <c r="AB604" s="6">
        <f t="shared" si="221"/>
        <v>0</v>
      </c>
    </row>
    <row r="605" spans="1:28" x14ac:dyDescent="0.25">
      <c r="A605" s="16" t="str">
        <f>$A$10</f>
        <v>4.</v>
      </c>
      <c r="B605" s="1">
        <f t="shared" si="212"/>
        <v>0</v>
      </c>
      <c r="C605" s="6">
        <f>Turniere!C136</f>
        <v>0</v>
      </c>
      <c r="D605" s="6">
        <f>Turniere!D136</f>
        <v>0</v>
      </c>
      <c r="E605" s="1">
        <f t="shared" si="213"/>
        <v>0</v>
      </c>
      <c r="F605" s="6">
        <f>Turniere!E136</f>
        <v>0</v>
      </c>
      <c r="G605" s="6">
        <f>Turniere!F136</f>
        <v>0</v>
      </c>
      <c r="H605" s="1">
        <f t="shared" si="214"/>
        <v>0</v>
      </c>
      <c r="I605" s="6">
        <f>Turniere!G136</f>
        <v>0</v>
      </c>
      <c r="J605" s="6">
        <f>Turniere!H136</f>
        <v>0</v>
      </c>
      <c r="K605" s="1">
        <f t="shared" si="215"/>
        <v>0</v>
      </c>
      <c r="L605" s="6">
        <f t="shared" si="216"/>
        <v>0</v>
      </c>
      <c r="M605" s="51" t="s">
        <v>130</v>
      </c>
      <c r="N605" s="51">
        <v>1</v>
      </c>
      <c r="O605" s="41"/>
      <c r="P605" s="41"/>
      <c r="Q605" s="16" t="str">
        <f t="shared" si="222"/>
        <v>28.</v>
      </c>
      <c r="R605" s="1">
        <f t="shared" si="217"/>
        <v>0</v>
      </c>
      <c r="S605" s="6">
        <f>Turniere!C1048</f>
        <v>0</v>
      </c>
      <c r="T605" s="6">
        <f>Turniere!D1048</f>
        <v>0</v>
      </c>
      <c r="U605" s="1">
        <f t="shared" si="218"/>
        <v>0</v>
      </c>
      <c r="V605" s="6">
        <f>Turniere!E1048</f>
        <v>0</v>
      </c>
      <c r="W605" s="6">
        <f>Turniere!F1048</f>
        <v>0</v>
      </c>
      <c r="X605" s="1">
        <f t="shared" si="219"/>
        <v>0</v>
      </c>
      <c r="Y605" s="6">
        <f>Turniere!G1048</f>
        <v>0</v>
      </c>
      <c r="Z605" s="6">
        <f>Turniere!H1048</f>
        <v>0</v>
      </c>
      <c r="AA605" s="1">
        <f t="shared" si="220"/>
        <v>0</v>
      </c>
      <c r="AB605" s="6">
        <f t="shared" si="221"/>
        <v>0</v>
      </c>
    </row>
    <row r="606" spans="1:28" x14ac:dyDescent="0.25">
      <c r="A606" s="16" t="str">
        <f>$A$11</f>
        <v>5.</v>
      </c>
      <c r="B606" s="1">
        <f t="shared" si="212"/>
        <v>0</v>
      </c>
      <c r="C606" s="6">
        <f>Turniere!C174</f>
        <v>0</v>
      </c>
      <c r="D606" s="6">
        <f>Turniere!D174</f>
        <v>0</v>
      </c>
      <c r="E606" s="1">
        <f t="shared" si="213"/>
        <v>0</v>
      </c>
      <c r="F606" s="6">
        <f>Turniere!E174</f>
        <v>0</v>
      </c>
      <c r="G606" s="6">
        <f>Turniere!F174</f>
        <v>0</v>
      </c>
      <c r="H606" s="1">
        <f t="shared" si="214"/>
        <v>0</v>
      </c>
      <c r="I606" s="6">
        <f>Turniere!G174</f>
        <v>0</v>
      </c>
      <c r="J606" s="6">
        <f>Turniere!H174</f>
        <v>0</v>
      </c>
      <c r="K606" s="1">
        <f t="shared" si="215"/>
        <v>0</v>
      </c>
      <c r="L606" s="6">
        <f t="shared" si="216"/>
        <v>0</v>
      </c>
      <c r="M606" s="41">
        <v>100</v>
      </c>
      <c r="N606" s="41">
        <v>1</v>
      </c>
      <c r="O606" s="41"/>
      <c r="P606" s="41"/>
      <c r="Q606" s="73" t="str">
        <f t="shared" si="222"/>
        <v>29.</v>
      </c>
      <c r="R606" s="1">
        <f t="shared" si="217"/>
        <v>0</v>
      </c>
      <c r="S606" s="6">
        <f>Turniere!C1086</f>
        <v>0</v>
      </c>
      <c r="T606" s="6">
        <f>Turniere!D1086</f>
        <v>0</v>
      </c>
      <c r="U606" s="1">
        <f t="shared" si="218"/>
        <v>0</v>
      </c>
      <c r="V606" s="6">
        <f>Turniere!E1086</f>
        <v>0</v>
      </c>
      <c r="W606" s="6">
        <f>Turniere!F1086</f>
        <v>0</v>
      </c>
      <c r="X606" s="1">
        <f t="shared" si="219"/>
        <v>0</v>
      </c>
      <c r="Y606" s="6">
        <f>Turniere!G1086</f>
        <v>0</v>
      </c>
      <c r="Z606" s="72">
        <f>Turniere!H1086*3</f>
        <v>0</v>
      </c>
      <c r="AA606" s="1">
        <f t="shared" si="220"/>
        <v>0</v>
      </c>
      <c r="AB606" s="6">
        <f t="shared" si="221"/>
        <v>0</v>
      </c>
    </row>
    <row r="607" spans="1:28" x14ac:dyDescent="0.25">
      <c r="A607" s="16" t="str">
        <f>$A$12</f>
        <v>6.</v>
      </c>
      <c r="B607" s="1">
        <f t="shared" si="212"/>
        <v>0</v>
      </c>
      <c r="C607" s="6">
        <f>Turniere!C212</f>
        <v>0</v>
      </c>
      <c r="D607" s="6">
        <f>Turniere!D212</f>
        <v>0</v>
      </c>
      <c r="E607" s="1">
        <f t="shared" si="213"/>
        <v>0</v>
      </c>
      <c r="F607" s="6">
        <f>Turniere!E212</f>
        <v>0</v>
      </c>
      <c r="G607" s="6">
        <f>Turniere!F212</f>
        <v>0</v>
      </c>
      <c r="H607" s="1">
        <f t="shared" si="214"/>
        <v>0</v>
      </c>
      <c r="I607" s="6">
        <f>Turniere!G212</f>
        <v>0</v>
      </c>
      <c r="J607" s="6">
        <f>Turniere!H212</f>
        <v>0</v>
      </c>
      <c r="K607" s="1">
        <f t="shared" si="215"/>
        <v>0</v>
      </c>
      <c r="L607" s="6">
        <f t="shared" si="216"/>
        <v>0</v>
      </c>
      <c r="M607" s="41">
        <v>100</v>
      </c>
      <c r="N607" s="41">
        <v>1</v>
      </c>
      <c r="O607" s="41"/>
      <c r="P607" s="41"/>
      <c r="Q607" s="16" t="str">
        <f t="shared" si="222"/>
        <v>30.</v>
      </c>
      <c r="R607" s="1">
        <f t="shared" si="217"/>
        <v>0</v>
      </c>
      <c r="S607" s="6">
        <f>Turniere!C1124</f>
        <v>0</v>
      </c>
      <c r="T607" s="6">
        <f>Turniere!D1124</f>
        <v>0</v>
      </c>
      <c r="U607" s="1">
        <f t="shared" si="218"/>
        <v>0</v>
      </c>
      <c r="V607" s="6">
        <f>Turniere!E1124</f>
        <v>0</v>
      </c>
      <c r="W607" s="6">
        <f>Turniere!F1124</f>
        <v>0</v>
      </c>
      <c r="X607" s="1">
        <f t="shared" si="219"/>
        <v>0</v>
      </c>
      <c r="Y607" s="6">
        <f>Turniere!G1124</f>
        <v>0</v>
      </c>
      <c r="Z607" s="6">
        <f>Turniere!H1124</f>
        <v>0</v>
      </c>
      <c r="AA607" s="1">
        <f t="shared" si="220"/>
        <v>0</v>
      </c>
      <c r="AB607" s="6">
        <f t="shared" si="221"/>
        <v>0</v>
      </c>
    </row>
    <row r="608" spans="1:28" x14ac:dyDescent="0.25">
      <c r="A608" s="16" t="str">
        <f>$A$13</f>
        <v>7.</v>
      </c>
      <c r="B608" s="1">
        <f t="shared" si="212"/>
        <v>0</v>
      </c>
      <c r="C608" s="6">
        <f>Turniere!C250</f>
        <v>0</v>
      </c>
      <c r="D608" s="6">
        <f>Turniere!D250</f>
        <v>0</v>
      </c>
      <c r="E608" s="1">
        <f t="shared" si="213"/>
        <v>0</v>
      </c>
      <c r="F608" s="6">
        <f>Turniere!E250</f>
        <v>0</v>
      </c>
      <c r="G608" s="6">
        <f>Turniere!F250</f>
        <v>0</v>
      </c>
      <c r="H608" s="1">
        <f t="shared" si="214"/>
        <v>0</v>
      </c>
      <c r="I608" s="6">
        <f>Turniere!G250</f>
        <v>0</v>
      </c>
      <c r="J608" s="6">
        <f>Turniere!H250</f>
        <v>0</v>
      </c>
      <c r="K608" s="1">
        <f t="shared" si="215"/>
        <v>0</v>
      </c>
      <c r="L608" s="6">
        <f t="shared" si="216"/>
        <v>0</v>
      </c>
      <c r="M608" s="41">
        <v>50</v>
      </c>
      <c r="N608" s="41">
        <v>1</v>
      </c>
      <c r="O608" s="41"/>
      <c r="P608" s="41"/>
      <c r="Q608" s="16" t="str">
        <f t="shared" si="222"/>
        <v>31.</v>
      </c>
      <c r="R608" s="1">
        <f t="shared" si="217"/>
        <v>0</v>
      </c>
      <c r="S608" s="6">
        <f>Turniere!C1162</f>
        <v>0</v>
      </c>
      <c r="T608" s="6">
        <f>Turniere!D1162</f>
        <v>0</v>
      </c>
      <c r="U608" s="1">
        <f t="shared" si="218"/>
        <v>0</v>
      </c>
      <c r="V608" s="6">
        <f>Turniere!E1162</f>
        <v>0</v>
      </c>
      <c r="W608" s="6">
        <f>Turniere!F1162</f>
        <v>0</v>
      </c>
      <c r="X608" s="1">
        <f t="shared" si="219"/>
        <v>0</v>
      </c>
      <c r="Y608" s="6">
        <f>Turniere!G1162</f>
        <v>0</v>
      </c>
      <c r="Z608" s="6">
        <f>Turniere!H1162</f>
        <v>0</v>
      </c>
      <c r="AA608" s="1">
        <f t="shared" si="220"/>
        <v>0</v>
      </c>
      <c r="AB608" s="6">
        <f t="shared" si="221"/>
        <v>0</v>
      </c>
    </row>
    <row r="609" spans="1:28" x14ac:dyDescent="0.25">
      <c r="A609" s="15" t="str">
        <f>$A$14</f>
        <v>8.</v>
      </c>
      <c r="B609" s="1">
        <f t="shared" si="212"/>
        <v>0</v>
      </c>
      <c r="C609" s="6">
        <f>Turniere!C288</f>
        <v>0</v>
      </c>
      <c r="D609" s="6">
        <f>Turniere!D288*2</f>
        <v>0</v>
      </c>
      <c r="E609" s="1">
        <f t="shared" si="213"/>
        <v>0</v>
      </c>
      <c r="F609" s="6">
        <f>Turniere!E288</f>
        <v>0</v>
      </c>
      <c r="G609" s="6">
        <f>Turniere!F288</f>
        <v>0</v>
      </c>
      <c r="H609" s="1">
        <f t="shared" si="214"/>
        <v>0</v>
      </c>
      <c r="I609" s="6">
        <f>Turniere!G288</f>
        <v>0</v>
      </c>
      <c r="J609" s="6">
        <f>Turniere!H288</f>
        <v>0</v>
      </c>
      <c r="K609" s="1">
        <f t="shared" si="215"/>
        <v>0</v>
      </c>
      <c r="L609" s="6">
        <f t="shared" si="216"/>
        <v>0</v>
      </c>
      <c r="M609" s="41">
        <v>50</v>
      </c>
      <c r="N609" s="41">
        <v>1</v>
      </c>
      <c r="O609" s="41"/>
      <c r="P609" s="41"/>
      <c r="Q609" s="16" t="str">
        <f t="shared" si="222"/>
        <v>32.</v>
      </c>
      <c r="R609" s="1">
        <f t="shared" si="217"/>
        <v>0</v>
      </c>
      <c r="S609" s="6">
        <f>Turniere!C1200</f>
        <v>0</v>
      </c>
      <c r="T609" s="6">
        <f>Turniere!D1200</f>
        <v>0</v>
      </c>
      <c r="U609" s="1">
        <f t="shared" si="218"/>
        <v>0</v>
      </c>
      <c r="V609" s="6">
        <f>Turniere!E1200</f>
        <v>0</v>
      </c>
      <c r="W609" s="6">
        <f>Turniere!F1200</f>
        <v>0</v>
      </c>
      <c r="X609" s="1">
        <f t="shared" si="219"/>
        <v>0</v>
      </c>
      <c r="Y609" s="6">
        <f>Turniere!G1200</f>
        <v>0</v>
      </c>
      <c r="Z609" s="6">
        <f>Turniere!H1200</f>
        <v>0</v>
      </c>
      <c r="AA609" s="1">
        <f t="shared" si="220"/>
        <v>0</v>
      </c>
      <c r="AB609" s="6">
        <f t="shared" si="221"/>
        <v>0</v>
      </c>
    </row>
    <row r="610" spans="1:28" x14ac:dyDescent="0.25">
      <c r="A610" s="16" t="str">
        <f>$A$15</f>
        <v>9.</v>
      </c>
      <c r="B610" s="1">
        <f t="shared" si="212"/>
        <v>0</v>
      </c>
      <c r="C610" s="6">
        <f>Turniere!C326</f>
        <v>0</v>
      </c>
      <c r="D610" s="6">
        <f>Turniere!D326</f>
        <v>0</v>
      </c>
      <c r="E610" s="1">
        <f t="shared" si="213"/>
        <v>0</v>
      </c>
      <c r="F610" s="6">
        <f>Turniere!E326</f>
        <v>0</v>
      </c>
      <c r="G610" s="6">
        <f>Turniere!F326</f>
        <v>0</v>
      </c>
      <c r="H610" s="1">
        <f t="shared" si="214"/>
        <v>0</v>
      </c>
      <c r="I610" s="6">
        <f>Turniere!G326</f>
        <v>0</v>
      </c>
      <c r="J610" s="6">
        <f>Turniere!H326</f>
        <v>0</v>
      </c>
      <c r="K610" s="1">
        <f t="shared" si="215"/>
        <v>0</v>
      </c>
      <c r="L610" s="6">
        <f t="shared" si="216"/>
        <v>0</v>
      </c>
      <c r="M610" s="41">
        <v>200</v>
      </c>
      <c r="N610" s="41">
        <v>1</v>
      </c>
      <c r="O610" s="41"/>
      <c r="P610" s="41"/>
      <c r="Q610" s="16" t="str">
        <f t="shared" si="222"/>
        <v>33.</v>
      </c>
      <c r="R610" s="1">
        <f t="shared" si="217"/>
        <v>0</v>
      </c>
      <c r="S610" s="6">
        <f>Turniere!C1238</f>
        <v>0</v>
      </c>
      <c r="T610" s="6">
        <f>Turniere!D1238</f>
        <v>0</v>
      </c>
      <c r="U610" s="1">
        <f t="shared" si="218"/>
        <v>0</v>
      </c>
      <c r="V610" s="6">
        <f>Turniere!E1238</f>
        <v>0</v>
      </c>
      <c r="W610" s="6">
        <f>Turniere!F1238</f>
        <v>0</v>
      </c>
      <c r="X610" s="1">
        <f t="shared" si="219"/>
        <v>0</v>
      </c>
      <c r="Y610" s="6">
        <f>Turniere!G1238</f>
        <v>0</v>
      </c>
      <c r="Z610" s="6">
        <f>Turniere!H1238</f>
        <v>0</v>
      </c>
      <c r="AA610" s="1">
        <f t="shared" si="220"/>
        <v>0</v>
      </c>
      <c r="AB610" s="6">
        <f t="shared" si="221"/>
        <v>0</v>
      </c>
    </row>
    <row r="611" spans="1:28" x14ac:dyDescent="0.25">
      <c r="A611" s="16" t="str">
        <f>$A$16</f>
        <v>10.</v>
      </c>
      <c r="B611" s="1">
        <f t="shared" si="212"/>
        <v>0</v>
      </c>
      <c r="C611" s="6">
        <f>Turniere!C364</f>
        <v>0</v>
      </c>
      <c r="D611" s="6">
        <f>Turniere!D364</f>
        <v>0</v>
      </c>
      <c r="E611" s="1">
        <f t="shared" si="213"/>
        <v>0</v>
      </c>
      <c r="F611" s="6">
        <f>Turniere!E364</f>
        <v>0</v>
      </c>
      <c r="G611" s="6">
        <f>Turniere!F364</f>
        <v>0</v>
      </c>
      <c r="H611" s="1">
        <f t="shared" si="214"/>
        <v>0</v>
      </c>
      <c r="I611" s="6">
        <f>Turniere!G364</f>
        <v>0</v>
      </c>
      <c r="J611" s="6">
        <f>Turniere!H364</f>
        <v>0</v>
      </c>
      <c r="K611" s="1">
        <f t="shared" si="215"/>
        <v>0</v>
      </c>
      <c r="L611" s="6">
        <f t="shared" si="216"/>
        <v>0</v>
      </c>
      <c r="M611" s="41"/>
      <c r="N611" s="41"/>
      <c r="O611" s="41"/>
      <c r="P611" s="41"/>
      <c r="Q611" s="16" t="str">
        <f t="shared" si="222"/>
        <v>34.</v>
      </c>
      <c r="R611" s="1">
        <f t="shared" si="217"/>
        <v>0</v>
      </c>
      <c r="S611" s="6">
        <f>Turniere!C1276</f>
        <v>0</v>
      </c>
      <c r="T611" s="6">
        <f>Turniere!D1276</f>
        <v>0</v>
      </c>
      <c r="U611" s="1">
        <f t="shared" si="218"/>
        <v>0</v>
      </c>
      <c r="V611" s="6">
        <f>Turniere!E1276</f>
        <v>0</v>
      </c>
      <c r="W611" s="6">
        <f>Turniere!F1276</f>
        <v>0</v>
      </c>
      <c r="X611" s="1">
        <f t="shared" si="219"/>
        <v>0</v>
      </c>
      <c r="Y611" s="6">
        <f>Turniere!G1276</f>
        <v>0</v>
      </c>
      <c r="Z611" s="6">
        <f>Turniere!H1276</f>
        <v>0</v>
      </c>
      <c r="AA611" s="1">
        <f t="shared" si="220"/>
        <v>0</v>
      </c>
      <c r="AB611" s="6">
        <f t="shared" si="221"/>
        <v>0</v>
      </c>
    </row>
    <row r="612" spans="1:28" x14ac:dyDescent="0.25">
      <c r="A612" s="16" t="str">
        <f>$A$17</f>
        <v>11.</v>
      </c>
      <c r="B612" s="1">
        <f t="shared" si="212"/>
        <v>0</v>
      </c>
      <c r="C612" s="6">
        <f>Turniere!C402</f>
        <v>0</v>
      </c>
      <c r="D612" s="6">
        <f>Turniere!D402</f>
        <v>0</v>
      </c>
      <c r="E612" s="1">
        <f t="shared" si="213"/>
        <v>0</v>
      </c>
      <c r="F612" s="6">
        <f>Turniere!E402</f>
        <v>0</v>
      </c>
      <c r="G612" s="6">
        <f>Turniere!F402</f>
        <v>0</v>
      </c>
      <c r="H612" s="1">
        <f t="shared" si="214"/>
        <v>0</v>
      </c>
      <c r="I612" s="6">
        <f>Turniere!G402</f>
        <v>0</v>
      </c>
      <c r="J612" s="6">
        <f>Turniere!H402</f>
        <v>0</v>
      </c>
      <c r="K612" s="1">
        <f t="shared" si="215"/>
        <v>0</v>
      </c>
      <c r="L612" s="6">
        <f t="shared" si="216"/>
        <v>0</v>
      </c>
      <c r="M612" s="41"/>
      <c r="N612" s="41"/>
      <c r="O612" s="41"/>
      <c r="P612" s="41"/>
      <c r="Q612" s="16" t="str">
        <f t="shared" si="222"/>
        <v>35.</v>
      </c>
      <c r="R612" s="1">
        <f t="shared" si="217"/>
        <v>0</v>
      </c>
      <c r="S612" s="6">
        <f>Turniere!C1314</f>
        <v>0</v>
      </c>
      <c r="T612" s="6">
        <f>Turniere!D1314</f>
        <v>0</v>
      </c>
      <c r="U612" s="1">
        <f t="shared" si="218"/>
        <v>0</v>
      </c>
      <c r="V612" s="6">
        <f>Turniere!E1314</f>
        <v>0</v>
      </c>
      <c r="W612" s="6">
        <f>Turniere!F1314</f>
        <v>0</v>
      </c>
      <c r="X612" s="1">
        <f t="shared" si="219"/>
        <v>0</v>
      </c>
      <c r="Y612" s="6">
        <f>Turniere!G1314</f>
        <v>0</v>
      </c>
      <c r="Z612" s="6">
        <f>Turniere!H1314</f>
        <v>0</v>
      </c>
      <c r="AA612" s="1">
        <f t="shared" si="220"/>
        <v>0</v>
      </c>
      <c r="AB612" s="6">
        <f t="shared" si="221"/>
        <v>0</v>
      </c>
    </row>
    <row r="613" spans="1:28" x14ac:dyDescent="0.25">
      <c r="A613" s="16" t="str">
        <f>$A$18</f>
        <v>12.</v>
      </c>
      <c r="B613" s="1">
        <f t="shared" si="212"/>
        <v>0</v>
      </c>
      <c r="C613" s="6">
        <f>Turniere!C440</f>
        <v>0</v>
      </c>
      <c r="D613" s="6">
        <f>Turniere!D440</f>
        <v>0</v>
      </c>
      <c r="E613" s="1">
        <f t="shared" si="213"/>
        <v>0</v>
      </c>
      <c r="F613" s="6">
        <f>Turniere!E440</f>
        <v>0</v>
      </c>
      <c r="G613" s="6">
        <f>Turniere!F440</f>
        <v>0</v>
      </c>
      <c r="H613" s="1">
        <f t="shared" si="214"/>
        <v>0</v>
      </c>
      <c r="I613" s="6">
        <f>Turniere!G440</f>
        <v>0</v>
      </c>
      <c r="J613" s="6">
        <f>Turniere!H440</f>
        <v>0</v>
      </c>
      <c r="K613" s="1">
        <f t="shared" si="215"/>
        <v>0</v>
      </c>
      <c r="L613" s="6">
        <f t="shared" si="216"/>
        <v>0</v>
      </c>
      <c r="M613" s="41"/>
      <c r="N613" s="41"/>
      <c r="O613" s="41"/>
      <c r="P613" s="41"/>
      <c r="Q613" s="16" t="str">
        <f t="shared" si="222"/>
        <v>36.</v>
      </c>
      <c r="R613" s="1">
        <f t="shared" si="217"/>
        <v>0</v>
      </c>
      <c r="S613" s="6">
        <f>Turniere!C1352</f>
        <v>0</v>
      </c>
      <c r="T613" s="6">
        <f>Turniere!D1352</f>
        <v>0</v>
      </c>
      <c r="U613" s="1">
        <f t="shared" si="218"/>
        <v>0</v>
      </c>
      <c r="V613" s="6">
        <f>Turniere!E1352</f>
        <v>0</v>
      </c>
      <c r="W613" s="6">
        <f>Turniere!F1352</f>
        <v>0</v>
      </c>
      <c r="X613" s="1">
        <f t="shared" si="219"/>
        <v>0</v>
      </c>
      <c r="Y613" s="6">
        <f>Turniere!G1352</f>
        <v>0</v>
      </c>
      <c r="Z613" s="6">
        <f>Turniere!H1352</f>
        <v>0</v>
      </c>
      <c r="AA613" s="1">
        <f t="shared" si="220"/>
        <v>0</v>
      </c>
      <c r="AB613" s="6">
        <f t="shared" si="221"/>
        <v>0</v>
      </c>
    </row>
    <row r="614" spans="1:28" x14ac:dyDescent="0.25">
      <c r="A614" s="16" t="str">
        <f>$A$19</f>
        <v>13.</v>
      </c>
      <c r="B614" s="1">
        <f t="shared" si="212"/>
        <v>0</v>
      </c>
      <c r="C614" s="6">
        <f>Turniere!C478</f>
        <v>0</v>
      </c>
      <c r="D614" s="6">
        <f>Turniere!D478</f>
        <v>0</v>
      </c>
      <c r="E614" s="1">
        <f t="shared" si="213"/>
        <v>0</v>
      </c>
      <c r="F614" s="6">
        <f>Turniere!E478</f>
        <v>0</v>
      </c>
      <c r="G614" s="6">
        <f>Turniere!F478</f>
        <v>0</v>
      </c>
      <c r="H614" s="1">
        <f t="shared" si="214"/>
        <v>0</v>
      </c>
      <c r="I614" s="6">
        <f>Turniere!G478</f>
        <v>0</v>
      </c>
      <c r="J614" s="6">
        <f>Turniere!H478</f>
        <v>0</v>
      </c>
      <c r="K614" s="1">
        <f t="shared" si="215"/>
        <v>0</v>
      </c>
      <c r="L614" s="6">
        <f t="shared" si="216"/>
        <v>0</v>
      </c>
      <c r="M614" s="41"/>
      <c r="N614" s="41"/>
      <c r="O614" s="41"/>
      <c r="P614" s="41"/>
      <c r="Q614" s="16" t="str">
        <f t="shared" si="222"/>
        <v>37.</v>
      </c>
      <c r="R614" s="1">
        <f t="shared" si="217"/>
        <v>0</v>
      </c>
      <c r="S614" s="6">
        <f>Turniere!C1390</f>
        <v>0</v>
      </c>
      <c r="T614" s="6">
        <f>Turniere!D1390</f>
        <v>0</v>
      </c>
      <c r="U614" s="1">
        <f t="shared" si="218"/>
        <v>0</v>
      </c>
      <c r="V614" s="6">
        <f>Turniere!E1390</f>
        <v>0</v>
      </c>
      <c r="W614" s="6">
        <f>Turniere!F1390</f>
        <v>0</v>
      </c>
      <c r="X614" s="1">
        <f t="shared" si="219"/>
        <v>0</v>
      </c>
      <c r="Y614" s="6">
        <f>Turniere!G1390</f>
        <v>0</v>
      </c>
      <c r="Z614" s="6">
        <f>Turniere!H1390</f>
        <v>0</v>
      </c>
      <c r="AA614" s="1">
        <f t="shared" si="220"/>
        <v>0</v>
      </c>
      <c r="AB614" s="6">
        <f t="shared" si="221"/>
        <v>0</v>
      </c>
    </row>
    <row r="615" spans="1:28" x14ac:dyDescent="0.25">
      <c r="A615" s="15" t="str">
        <f>$A$20</f>
        <v>14.</v>
      </c>
      <c r="B615" s="1">
        <f t="shared" si="212"/>
        <v>0</v>
      </c>
      <c r="C615" s="6">
        <f>Turniere!C516</f>
        <v>0</v>
      </c>
      <c r="D615" s="6">
        <f>Turniere!D516*2</f>
        <v>0</v>
      </c>
      <c r="E615" s="1">
        <f t="shared" si="213"/>
        <v>0</v>
      </c>
      <c r="F615" s="6">
        <f>Turniere!E516</f>
        <v>0</v>
      </c>
      <c r="G615" s="6">
        <f>Turniere!F516</f>
        <v>0</v>
      </c>
      <c r="H615" s="1">
        <f t="shared" si="214"/>
        <v>0</v>
      </c>
      <c r="I615" s="6">
        <f>Turniere!G516</f>
        <v>0</v>
      </c>
      <c r="J615" s="6">
        <f>Turniere!H516</f>
        <v>0</v>
      </c>
      <c r="K615" s="1">
        <f t="shared" si="215"/>
        <v>0</v>
      </c>
      <c r="L615" s="6">
        <f t="shared" si="216"/>
        <v>0</v>
      </c>
      <c r="M615" s="41"/>
      <c r="N615" s="41"/>
      <c r="O615" s="41"/>
      <c r="P615" s="41"/>
      <c r="Q615" s="16" t="str">
        <f t="shared" si="222"/>
        <v>38.</v>
      </c>
      <c r="R615" s="1">
        <f t="shared" si="217"/>
        <v>0</v>
      </c>
      <c r="S615" s="6">
        <f>Turniere!C1428</f>
        <v>0</v>
      </c>
      <c r="T615" s="6">
        <f>Turniere!D1428</f>
        <v>0</v>
      </c>
      <c r="U615" s="1">
        <f t="shared" si="218"/>
        <v>0</v>
      </c>
      <c r="V615" s="6">
        <f>Turniere!E1428</f>
        <v>0</v>
      </c>
      <c r="W615" s="6">
        <f>Turniere!F1428</f>
        <v>0</v>
      </c>
      <c r="X615" s="1">
        <f t="shared" si="219"/>
        <v>0</v>
      </c>
      <c r="Y615" s="6">
        <f>Turniere!G1428</f>
        <v>0</v>
      </c>
      <c r="Z615" s="6">
        <f>Turniere!H1428</f>
        <v>0</v>
      </c>
      <c r="AA615" s="1">
        <f t="shared" si="220"/>
        <v>0</v>
      </c>
      <c r="AB615" s="6">
        <f t="shared" si="221"/>
        <v>0</v>
      </c>
    </row>
    <row r="616" spans="1:28" x14ac:dyDescent="0.25">
      <c r="A616" s="16" t="str">
        <f>$A$21</f>
        <v>15.</v>
      </c>
      <c r="B616" s="1">
        <f t="shared" si="212"/>
        <v>0</v>
      </c>
      <c r="C616" s="6">
        <f>Turniere!C554</f>
        <v>0</v>
      </c>
      <c r="D616" s="6">
        <f>Turniere!D554</f>
        <v>0</v>
      </c>
      <c r="E616" s="1">
        <f t="shared" si="213"/>
        <v>0</v>
      </c>
      <c r="F616" s="6">
        <f>Turniere!E554</f>
        <v>0</v>
      </c>
      <c r="G616" s="6">
        <f>Turniere!F554</f>
        <v>0</v>
      </c>
      <c r="H616" s="1">
        <f t="shared" si="214"/>
        <v>0</v>
      </c>
      <c r="I616" s="6">
        <f>Turniere!G554</f>
        <v>0</v>
      </c>
      <c r="J616" s="6">
        <f>Turniere!H554</f>
        <v>0</v>
      </c>
      <c r="K616" s="1">
        <f t="shared" si="215"/>
        <v>0</v>
      </c>
      <c r="L616" s="6">
        <f t="shared" si="216"/>
        <v>0</v>
      </c>
      <c r="M616" s="41"/>
      <c r="N616" s="41"/>
      <c r="O616" s="41"/>
      <c r="P616" s="41"/>
      <c r="Q616" s="16" t="str">
        <f t="shared" si="222"/>
        <v>39.</v>
      </c>
      <c r="R616" s="1">
        <f t="shared" si="217"/>
        <v>0</v>
      </c>
      <c r="S616" s="6">
        <f>Turniere!C1466</f>
        <v>0</v>
      </c>
      <c r="T616" s="6">
        <f>Turniere!D1466</f>
        <v>0</v>
      </c>
      <c r="U616" s="1">
        <f t="shared" si="218"/>
        <v>0</v>
      </c>
      <c r="V616" s="6">
        <f>Turniere!E1466</f>
        <v>0</v>
      </c>
      <c r="W616" s="6">
        <f>Turniere!F1466</f>
        <v>0</v>
      </c>
      <c r="X616" s="1">
        <f t="shared" si="219"/>
        <v>0</v>
      </c>
      <c r="Y616" s="6">
        <f>Turniere!G1466</f>
        <v>0</v>
      </c>
      <c r="Z616" s="6">
        <f>Turniere!H1466</f>
        <v>0</v>
      </c>
      <c r="AA616" s="1">
        <f t="shared" si="220"/>
        <v>0</v>
      </c>
      <c r="AB616" s="6">
        <f t="shared" si="221"/>
        <v>0</v>
      </c>
    </row>
    <row r="617" spans="1:28" x14ac:dyDescent="0.25">
      <c r="A617" s="16" t="str">
        <f>$A$22</f>
        <v>16.</v>
      </c>
      <c r="B617" s="1">
        <f t="shared" si="212"/>
        <v>0</v>
      </c>
      <c r="C617" s="6">
        <f>Turniere!C592</f>
        <v>0</v>
      </c>
      <c r="D617" s="6">
        <f>Turniere!D592</f>
        <v>0</v>
      </c>
      <c r="E617" s="1">
        <f t="shared" si="213"/>
        <v>0</v>
      </c>
      <c r="F617" s="6">
        <f>Turniere!E592</f>
        <v>0</v>
      </c>
      <c r="G617" s="6">
        <f>Turniere!F592</f>
        <v>0</v>
      </c>
      <c r="H617" s="1">
        <f t="shared" si="214"/>
        <v>0</v>
      </c>
      <c r="I617" s="6">
        <f>Turniere!G592</f>
        <v>0</v>
      </c>
      <c r="J617" s="6">
        <f>Turniere!H592</f>
        <v>0</v>
      </c>
      <c r="K617" s="1">
        <f t="shared" si="215"/>
        <v>0</v>
      </c>
      <c r="L617" s="6">
        <f t="shared" si="216"/>
        <v>0</v>
      </c>
      <c r="M617" s="41"/>
      <c r="N617" s="41"/>
      <c r="O617" s="41"/>
      <c r="P617" s="41"/>
      <c r="Q617" s="16" t="str">
        <f t="shared" si="222"/>
        <v>40.</v>
      </c>
      <c r="R617" s="1">
        <f t="shared" si="217"/>
        <v>0</v>
      </c>
      <c r="S617" s="6">
        <f>Turniere!C1504</f>
        <v>0</v>
      </c>
      <c r="T617" s="6">
        <f>Turniere!D1504</f>
        <v>0</v>
      </c>
      <c r="U617" s="1">
        <f t="shared" si="218"/>
        <v>0</v>
      </c>
      <c r="V617" s="6">
        <f>Turniere!E1504</f>
        <v>0</v>
      </c>
      <c r="W617" s="6">
        <f>Turniere!F1504</f>
        <v>0</v>
      </c>
      <c r="X617" s="1">
        <f t="shared" si="219"/>
        <v>0</v>
      </c>
      <c r="Y617" s="6">
        <f>Turniere!G1504</f>
        <v>0</v>
      </c>
      <c r="Z617" s="6">
        <f>Turniere!H1504</f>
        <v>0</v>
      </c>
      <c r="AA617" s="1">
        <f t="shared" si="220"/>
        <v>0</v>
      </c>
      <c r="AB617" s="6">
        <f t="shared" si="221"/>
        <v>0</v>
      </c>
    </row>
    <row r="618" spans="1:28" x14ac:dyDescent="0.25">
      <c r="A618" s="16" t="str">
        <f>$A$23</f>
        <v>17.</v>
      </c>
      <c r="B618" s="1">
        <f t="shared" si="212"/>
        <v>0</v>
      </c>
      <c r="C618" s="6">
        <f>Turniere!C630</f>
        <v>0</v>
      </c>
      <c r="D618" s="6">
        <f>Turniere!D630</f>
        <v>0</v>
      </c>
      <c r="E618" s="1">
        <f t="shared" si="213"/>
        <v>0</v>
      </c>
      <c r="F618" s="6">
        <f>Turniere!E630</f>
        <v>0</v>
      </c>
      <c r="G618" s="6">
        <f>Turniere!F630</f>
        <v>0</v>
      </c>
      <c r="H618" s="1">
        <f t="shared" si="214"/>
        <v>0</v>
      </c>
      <c r="I618" s="6">
        <f>Turniere!G630</f>
        <v>0</v>
      </c>
      <c r="J618" s="6">
        <f>Turniere!H630</f>
        <v>0</v>
      </c>
      <c r="K618" s="1">
        <f t="shared" si="215"/>
        <v>0</v>
      </c>
      <c r="L618" s="6">
        <f t="shared" si="216"/>
        <v>0</v>
      </c>
      <c r="M618" s="41"/>
      <c r="N618" s="41"/>
      <c r="O618" s="41"/>
      <c r="P618" s="41"/>
      <c r="Q618" s="61" t="s">
        <v>109</v>
      </c>
      <c r="R618" s="1">
        <f t="shared" si="217"/>
        <v>0</v>
      </c>
      <c r="S618" s="6">
        <f>Turniere!C1539</f>
        <v>0</v>
      </c>
      <c r="T618" s="6">
        <f>Turniere!D1539*2</f>
        <v>0</v>
      </c>
      <c r="U618" s="1">
        <f t="shared" si="218"/>
        <v>0</v>
      </c>
      <c r="V618" s="6">
        <f>Turniere!E1539</f>
        <v>0</v>
      </c>
      <c r="W618" s="6">
        <f>Turniere!F1539</f>
        <v>0</v>
      </c>
      <c r="X618" s="1">
        <f t="shared" si="219"/>
        <v>0</v>
      </c>
      <c r="Y618" s="6">
        <f>Turniere!G1539</f>
        <v>0</v>
      </c>
      <c r="Z618" s="6">
        <f>Turniere!H1539</f>
        <v>0</v>
      </c>
      <c r="AA618" s="1">
        <f t="shared" si="220"/>
        <v>0</v>
      </c>
      <c r="AB618" s="6">
        <f t="shared" si="221"/>
        <v>0</v>
      </c>
    </row>
    <row r="619" spans="1:28" x14ac:dyDescent="0.25">
      <c r="A619" s="16" t="str">
        <f>$A$24</f>
        <v>18.</v>
      </c>
      <c r="B619" s="1">
        <f t="shared" si="212"/>
        <v>0</v>
      </c>
      <c r="C619" s="6">
        <f>Turniere!C668</f>
        <v>0</v>
      </c>
      <c r="D619" s="6">
        <f>Turniere!D668</f>
        <v>0</v>
      </c>
      <c r="E619" s="1">
        <f t="shared" si="213"/>
        <v>0</v>
      </c>
      <c r="F619" s="6">
        <f>Turniere!E668</f>
        <v>0</v>
      </c>
      <c r="G619" s="6">
        <f>Turniere!F668</f>
        <v>0</v>
      </c>
      <c r="H619" s="1">
        <f t="shared" si="214"/>
        <v>0</v>
      </c>
      <c r="I619" s="6">
        <f>Turniere!G668</f>
        <v>0</v>
      </c>
      <c r="J619" s="6">
        <f>Turniere!H668</f>
        <v>0</v>
      </c>
      <c r="K619" s="1">
        <f t="shared" si="215"/>
        <v>0</v>
      </c>
      <c r="L619" s="6">
        <f t="shared" si="216"/>
        <v>0</v>
      </c>
      <c r="M619" s="41"/>
      <c r="N619" s="41"/>
      <c r="O619" s="41"/>
      <c r="P619" s="41"/>
      <c r="Q619" s="53" t="s">
        <v>110</v>
      </c>
      <c r="R619" s="1">
        <f t="shared" si="217"/>
        <v>0</v>
      </c>
      <c r="S619" s="6">
        <f>Turniere!C1580</f>
        <v>0</v>
      </c>
      <c r="T619" s="6">
        <f>Turniere!D1580</f>
        <v>0</v>
      </c>
      <c r="U619" s="1">
        <f t="shared" si="218"/>
        <v>0</v>
      </c>
      <c r="V619" s="6">
        <f>Turniere!E1580</f>
        <v>0</v>
      </c>
      <c r="W619" s="6">
        <f>Turniere!F1580</f>
        <v>0</v>
      </c>
      <c r="X619" s="1">
        <f t="shared" si="219"/>
        <v>0</v>
      </c>
      <c r="Y619" s="6">
        <f>Turniere!G1580</f>
        <v>0</v>
      </c>
      <c r="Z619" s="6">
        <f>Turniere!H1580</f>
        <v>0</v>
      </c>
      <c r="AA619" s="1">
        <f t="shared" si="220"/>
        <v>0</v>
      </c>
      <c r="AB619" s="6">
        <f t="shared" si="221"/>
        <v>0</v>
      </c>
    </row>
    <row r="620" spans="1:28" x14ac:dyDescent="0.25">
      <c r="A620" s="16" t="str">
        <f>$A$25</f>
        <v>19.</v>
      </c>
      <c r="B620" s="1">
        <f t="shared" si="212"/>
        <v>0</v>
      </c>
      <c r="C620" s="6">
        <f>Turniere!C706</f>
        <v>0</v>
      </c>
      <c r="D620" s="6">
        <f>Turniere!D706</f>
        <v>0</v>
      </c>
      <c r="E620" s="1">
        <f t="shared" si="213"/>
        <v>0</v>
      </c>
      <c r="F620" s="6">
        <f>Turniere!E706</f>
        <v>0</v>
      </c>
      <c r="G620" s="6">
        <f>Turniere!F706</f>
        <v>0</v>
      </c>
      <c r="H620" s="1">
        <f t="shared" si="214"/>
        <v>0</v>
      </c>
      <c r="I620" s="6">
        <f>Turniere!G706</f>
        <v>0</v>
      </c>
      <c r="J620" s="6">
        <f>Turniere!H706</f>
        <v>0</v>
      </c>
      <c r="K620" s="1">
        <f t="shared" si="215"/>
        <v>0</v>
      </c>
      <c r="L620" s="6">
        <f t="shared" si="216"/>
        <v>0</v>
      </c>
      <c r="M620" s="41"/>
      <c r="N620" s="41"/>
      <c r="O620" s="41"/>
      <c r="P620" s="41"/>
      <c r="Q620" s="53" t="s">
        <v>111</v>
      </c>
      <c r="R620" s="1">
        <f t="shared" si="217"/>
        <v>0</v>
      </c>
      <c r="S620" s="6">
        <f>Turniere!C1618</f>
        <v>0</v>
      </c>
      <c r="T620" s="6">
        <f>Turniere!D1618</f>
        <v>0</v>
      </c>
      <c r="U620" s="1">
        <f t="shared" si="218"/>
        <v>0</v>
      </c>
      <c r="V620" s="6">
        <f>Turniere!E1618</f>
        <v>0</v>
      </c>
      <c r="W620" s="6">
        <f>Turniere!F1618</f>
        <v>0</v>
      </c>
      <c r="X620" s="1">
        <f t="shared" si="219"/>
        <v>0</v>
      </c>
      <c r="Y620" s="6">
        <f>Turniere!G1618</f>
        <v>0</v>
      </c>
      <c r="Z620" s="6">
        <f>Turniere!H1618</f>
        <v>0</v>
      </c>
      <c r="AA620" s="1">
        <f t="shared" si="220"/>
        <v>0</v>
      </c>
      <c r="AB620" s="6">
        <f t="shared" si="221"/>
        <v>0</v>
      </c>
    </row>
    <row r="621" spans="1:28" x14ac:dyDescent="0.25">
      <c r="A621" s="16" t="str">
        <f>$A$26</f>
        <v>20.</v>
      </c>
      <c r="B621" s="1">
        <f t="shared" si="212"/>
        <v>0</v>
      </c>
      <c r="C621" s="6">
        <f>Turniere!C744</f>
        <v>0</v>
      </c>
      <c r="D621" s="6">
        <f>Turniere!D744</f>
        <v>0</v>
      </c>
      <c r="E621" s="1">
        <f t="shared" si="213"/>
        <v>0</v>
      </c>
      <c r="F621" s="6">
        <f>Turniere!E744</f>
        <v>0</v>
      </c>
      <c r="G621" s="6">
        <f>Turniere!F744</f>
        <v>0</v>
      </c>
      <c r="H621" s="1">
        <f t="shared" si="214"/>
        <v>0</v>
      </c>
      <c r="I621" s="6">
        <f>Turniere!G744</f>
        <v>0</v>
      </c>
      <c r="J621" s="6">
        <f>Turniere!H744</f>
        <v>0</v>
      </c>
      <c r="K621" s="1">
        <f t="shared" si="215"/>
        <v>0</v>
      </c>
      <c r="L621" s="6">
        <f t="shared" si="216"/>
        <v>0</v>
      </c>
      <c r="M621" s="41"/>
      <c r="N621" s="41"/>
      <c r="O621" s="41"/>
      <c r="P621" s="41"/>
      <c r="Q621" s="53" t="s">
        <v>112</v>
      </c>
      <c r="R621" s="1">
        <f t="shared" si="217"/>
        <v>0</v>
      </c>
      <c r="S621" s="6">
        <f>Turniere!C1656</f>
        <v>0</v>
      </c>
      <c r="T621" s="6">
        <f>Turniere!D1656</f>
        <v>0</v>
      </c>
      <c r="U621" s="1">
        <f t="shared" si="218"/>
        <v>0</v>
      </c>
      <c r="V621" s="6">
        <f>Turniere!E1656</f>
        <v>0</v>
      </c>
      <c r="W621" s="6">
        <f>Turniere!F1656</f>
        <v>0</v>
      </c>
      <c r="X621" s="1">
        <f>COUNTIF(Z621,"&gt;10")</f>
        <v>0</v>
      </c>
      <c r="Y621" s="6">
        <f>Turniere!G1656</f>
        <v>0</v>
      </c>
      <c r="Z621" s="6">
        <f>Turniere!H1656</f>
        <v>0</v>
      </c>
      <c r="AA621" s="1">
        <f t="shared" si="220"/>
        <v>0</v>
      </c>
      <c r="AB621" s="6">
        <f>T621+W621+Z621</f>
        <v>0</v>
      </c>
    </row>
    <row r="622" spans="1:28" x14ac:dyDescent="0.25">
      <c r="A622" s="16" t="str">
        <f>$A$27</f>
        <v>21.</v>
      </c>
      <c r="B622" s="1">
        <f t="shared" si="212"/>
        <v>0</v>
      </c>
      <c r="C622" s="6">
        <f>Turniere!C782</f>
        <v>0</v>
      </c>
      <c r="D622" s="6">
        <f>Turniere!D782</f>
        <v>0</v>
      </c>
      <c r="E622" s="1">
        <f t="shared" si="213"/>
        <v>0</v>
      </c>
      <c r="F622" s="6">
        <f>Turniere!E782</f>
        <v>0</v>
      </c>
      <c r="G622" s="6">
        <f>Turniere!F782</f>
        <v>0</v>
      </c>
      <c r="H622" s="1">
        <f t="shared" si="214"/>
        <v>0</v>
      </c>
      <c r="I622" s="6">
        <f>Turniere!G782</f>
        <v>0</v>
      </c>
      <c r="J622" s="6">
        <f>Turniere!H782</f>
        <v>0</v>
      </c>
      <c r="K622" s="1">
        <f t="shared" si="215"/>
        <v>0</v>
      </c>
      <c r="L622" s="6">
        <f t="shared" si="216"/>
        <v>0</v>
      </c>
      <c r="M622" s="41"/>
      <c r="N622" s="41"/>
      <c r="O622" s="41"/>
      <c r="P622" s="41"/>
      <c r="Q622" s="53" t="s">
        <v>113</v>
      </c>
      <c r="R622" s="1">
        <f t="shared" si="217"/>
        <v>0</v>
      </c>
      <c r="S622" s="6">
        <f>Turniere!C1694</f>
        <v>0</v>
      </c>
      <c r="T622" s="6">
        <f>Turniere!D1694</f>
        <v>0</v>
      </c>
      <c r="U622" s="1">
        <f t="shared" si="218"/>
        <v>0</v>
      </c>
      <c r="V622" s="6">
        <f>Turniere!E1694</f>
        <v>0</v>
      </c>
      <c r="W622" s="6">
        <f>Turniere!F1694</f>
        <v>0</v>
      </c>
      <c r="X622" s="1">
        <f t="shared" si="219"/>
        <v>0</v>
      </c>
      <c r="Y622" s="6">
        <f>Turniere!G1694</f>
        <v>0</v>
      </c>
      <c r="Z622" s="6">
        <f>Turniere!H1694</f>
        <v>0</v>
      </c>
      <c r="AA622" s="1">
        <f t="shared" si="220"/>
        <v>0</v>
      </c>
      <c r="AB622" s="6">
        <f t="shared" si="221"/>
        <v>0</v>
      </c>
    </row>
    <row r="623" spans="1:28" x14ac:dyDescent="0.25">
      <c r="A623" s="16" t="str">
        <f>$A$28</f>
        <v>22.</v>
      </c>
      <c r="B623" s="1">
        <f t="shared" si="212"/>
        <v>0</v>
      </c>
      <c r="C623" s="6">
        <f>Turniere!C820</f>
        <v>0</v>
      </c>
      <c r="D623" s="6">
        <f>Turniere!D820</f>
        <v>0</v>
      </c>
      <c r="E623" s="1">
        <f t="shared" si="213"/>
        <v>0</v>
      </c>
      <c r="F623" s="6">
        <f>Turniere!E820</f>
        <v>0</v>
      </c>
      <c r="G623" s="6">
        <f>Turniere!F820</f>
        <v>0</v>
      </c>
      <c r="H623" s="1">
        <f t="shared" si="214"/>
        <v>0</v>
      </c>
      <c r="I623" s="6">
        <f>Turniere!G820</f>
        <v>0</v>
      </c>
      <c r="J623" s="6">
        <f>Turniere!H820</f>
        <v>0</v>
      </c>
      <c r="K623" s="1">
        <f t="shared" si="215"/>
        <v>0</v>
      </c>
      <c r="L623" s="6">
        <f t="shared" si="216"/>
        <v>0</v>
      </c>
      <c r="M623" s="41"/>
      <c r="N623" s="41"/>
      <c r="O623" s="41"/>
      <c r="P623" s="41"/>
      <c r="Q623" s="53" t="s">
        <v>114</v>
      </c>
      <c r="R623" s="1">
        <f t="shared" si="217"/>
        <v>0</v>
      </c>
      <c r="S623" s="6">
        <f>Turniere!C1732</f>
        <v>0</v>
      </c>
      <c r="T623" s="6">
        <f>Turniere!D1732</f>
        <v>0</v>
      </c>
      <c r="U623" s="1">
        <f t="shared" si="218"/>
        <v>0</v>
      </c>
      <c r="V623" s="6">
        <f>Turniere!E1732</f>
        <v>0</v>
      </c>
      <c r="W623" s="6">
        <f>Turniere!F1732</f>
        <v>0</v>
      </c>
      <c r="X623" s="1">
        <f t="shared" si="219"/>
        <v>0</v>
      </c>
      <c r="Y623" s="6">
        <f>Turniere!G1732</f>
        <v>0</v>
      </c>
      <c r="Z623" s="6">
        <f>Turniere!H1732</f>
        <v>0</v>
      </c>
      <c r="AA623" s="1">
        <f t="shared" si="220"/>
        <v>0</v>
      </c>
      <c r="AB623" s="6">
        <f t="shared" si="221"/>
        <v>0</v>
      </c>
    </row>
    <row r="624" spans="1:28" x14ac:dyDescent="0.25">
      <c r="A624" s="70" t="str">
        <f>$A$29</f>
        <v>23.</v>
      </c>
      <c r="B624" s="1">
        <f t="shared" si="212"/>
        <v>0</v>
      </c>
      <c r="C624" s="6">
        <f>Turniere!C858</f>
        <v>0</v>
      </c>
      <c r="D624" s="6">
        <f>Turniere!D858*2</f>
        <v>0</v>
      </c>
      <c r="E624" s="1">
        <f t="shared" si="213"/>
        <v>0</v>
      </c>
      <c r="F624" s="6">
        <f>Turniere!E858</f>
        <v>0</v>
      </c>
      <c r="G624" s="6">
        <f>Turniere!F858</f>
        <v>0</v>
      </c>
      <c r="H624" s="1">
        <f t="shared" si="214"/>
        <v>0</v>
      </c>
      <c r="I624" s="6">
        <f>Turniere!G858</f>
        <v>0</v>
      </c>
      <c r="J624" s="6">
        <f>Turniere!H858</f>
        <v>0</v>
      </c>
      <c r="K624" s="1">
        <f t="shared" si="215"/>
        <v>0</v>
      </c>
      <c r="L624" s="6">
        <f t="shared" si="216"/>
        <v>0</v>
      </c>
      <c r="M624" s="41"/>
      <c r="N624" s="41"/>
      <c r="O624" s="41"/>
      <c r="P624" s="41"/>
      <c r="Q624" s="61" t="s">
        <v>115</v>
      </c>
      <c r="R624" s="1">
        <f t="shared" si="217"/>
        <v>0</v>
      </c>
      <c r="S624" s="6">
        <f>Turniere!C1770</f>
        <v>0</v>
      </c>
      <c r="T624" s="6">
        <f>Turniere!D1770*2</f>
        <v>0</v>
      </c>
      <c r="U624" s="1">
        <f t="shared" si="218"/>
        <v>0</v>
      </c>
      <c r="V624" s="6">
        <f>Turniere!E1770</f>
        <v>0</v>
      </c>
      <c r="W624" s="6">
        <f>Turniere!F1770</f>
        <v>0</v>
      </c>
      <c r="X624" s="1">
        <f t="shared" si="219"/>
        <v>0</v>
      </c>
      <c r="Y624" s="6">
        <f>Turniere!G1770</f>
        <v>0</v>
      </c>
      <c r="Z624" s="6">
        <f>Turniere!H1770</f>
        <v>0</v>
      </c>
      <c r="AA624" s="1">
        <f t="shared" si="220"/>
        <v>0</v>
      </c>
      <c r="AB624" s="6">
        <f t="shared" si="221"/>
        <v>0</v>
      </c>
    </row>
    <row r="625" spans="1:28" x14ac:dyDescent="0.25">
      <c r="A625" s="49" t="str">
        <f>$A$30</f>
        <v>24.</v>
      </c>
      <c r="B625" s="1">
        <f t="shared" si="212"/>
        <v>0</v>
      </c>
      <c r="C625" s="6">
        <f>Turniere!C896</f>
        <v>0</v>
      </c>
      <c r="D625" s="6">
        <f>Turniere!D896</f>
        <v>0</v>
      </c>
      <c r="E625" s="1">
        <f t="shared" si="213"/>
        <v>0</v>
      </c>
      <c r="F625" s="6">
        <f>Turniere!E896</f>
        <v>0</v>
      </c>
      <c r="G625" s="6">
        <f>Turniere!F896</f>
        <v>0</v>
      </c>
      <c r="H625" s="1">
        <f t="shared" si="214"/>
        <v>0</v>
      </c>
      <c r="I625" s="6">
        <f>Turniere!G896</f>
        <v>0</v>
      </c>
      <c r="J625" s="6">
        <f>Turniere!H896</f>
        <v>0</v>
      </c>
      <c r="K625" s="1">
        <f t="shared" si="215"/>
        <v>0</v>
      </c>
      <c r="L625" s="6">
        <f t="shared" si="216"/>
        <v>0</v>
      </c>
      <c r="M625" s="41"/>
      <c r="N625" s="41"/>
      <c r="O625" s="41"/>
      <c r="P625" s="41"/>
      <c r="Q625" s="53" t="s">
        <v>116</v>
      </c>
      <c r="R625" s="1">
        <f t="shared" si="217"/>
        <v>0</v>
      </c>
      <c r="S625" s="6">
        <f>Turniere!C1808</f>
        <v>0</v>
      </c>
      <c r="T625" s="6">
        <f>Turniere!D1808</f>
        <v>0</v>
      </c>
      <c r="U625" s="1">
        <f t="shared" si="218"/>
        <v>0</v>
      </c>
      <c r="V625" s="6">
        <f>Turniere!E1808</f>
        <v>0</v>
      </c>
      <c r="W625" s="6">
        <f>Turniere!F1808</f>
        <v>0</v>
      </c>
      <c r="X625" s="1">
        <f t="shared" si="219"/>
        <v>0</v>
      </c>
      <c r="Y625" s="6">
        <f>Turniere!G1808</f>
        <v>0</v>
      </c>
      <c r="Z625" s="6">
        <f>Turniere!H1808</f>
        <v>0</v>
      </c>
      <c r="AA625" s="1">
        <f t="shared" si="220"/>
        <v>0</v>
      </c>
      <c r="AB625" s="6">
        <f t="shared" si="221"/>
        <v>0</v>
      </c>
    </row>
    <row r="626" spans="1:28" x14ac:dyDescent="0.25">
      <c r="B626" s="111" t="s">
        <v>49</v>
      </c>
      <c r="C626" s="111"/>
      <c r="D626" s="111"/>
      <c r="E626" s="111"/>
      <c r="F626" s="111"/>
      <c r="G626" s="111"/>
      <c r="H626" s="111"/>
      <c r="I626" s="111"/>
      <c r="J626" s="111"/>
      <c r="K626" s="1">
        <f>SUM(K602:K625)</f>
        <v>0</v>
      </c>
      <c r="L626" s="1">
        <f>SUM(L602:L625)</f>
        <v>0</v>
      </c>
      <c r="R626" s="111" t="s">
        <v>49</v>
      </c>
      <c r="S626" s="111"/>
      <c r="T626" s="111"/>
      <c r="U626" s="111"/>
      <c r="V626" s="111"/>
      <c r="W626" s="111"/>
      <c r="X626" s="111"/>
      <c r="Y626" s="111"/>
      <c r="Z626" s="111"/>
      <c r="AA626" s="1">
        <f>SUM(AA601:AA625)</f>
        <v>0</v>
      </c>
      <c r="AB626" s="1">
        <f>SUM(AB601:AB625)</f>
        <v>0</v>
      </c>
    </row>
    <row r="631" spans="1:28" ht="15.75" thickBot="1" x14ac:dyDescent="0.3"/>
    <row r="632" spans="1:28" ht="27" thickBot="1" x14ac:dyDescent="0.45">
      <c r="A632" s="12"/>
      <c r="B632" s="116">
        <f>Turniere!$B$22</f>
        <v>19</v>
      </c>
      <c r="C632" s="116"/>
      <c r="D632" s="116"/>
      <c r="E632" s="116"/>
      <c r="F632" s="116"/>
      <c r="G632" s="116"/>
      <c r="H632" s="116"/>
      <c r="I632" s="116"/>
      <c r="J632" s="116"/>
      <c r="K632" s="116"/>
      <c r="L632" s="1" t="s">
        <v>43</v>
      </c>
      <c r="Q632" s="12"/>
      <c r="R632" s="116">
        <f>Turniere!$B$22</f>
        <v>19</v>
      </c>
      <c r="S632" s="116"/>
      <c r="T632" s="116"/>
      <c r="U632" s="116"/>
      <c r="V632" s="116"/>
      <c r="W632" s="116"/>
      <c r="X632" s="116"/>
      <c r="Y632" s="116"/>
      <c r="Z632" s="116"/>
      <c r="AA632" s="116"/>
      <c r="AB632" s="1" t="s">
        <v>43</v>
      </c>
    </row>
    <row r="633" spans="1:28" x14ac:dyDescent="0.25">
      <c r="A633" s="12" t="s">
        <v>3</v>
      </c>
      <c r="B633" s="117" t="s">
        <v>44</v>
      </c>
      <c r="C633" s="117"/>
      <c r="D633" s="117"/>
      <c r="E633" s="117"/>
      <c r="F633" s="117"/>
      <c r="G633" s="117"/>
      <c r="H633" s="117"/>
      <c r="I633" s="117"/>
      <c r="J633" s="117"/>
      <c r="K633" s="117"/>
      <c r="L633" s="2">
        <f>L661*L634</f>
        <v>0</v>
      </c>
      <c r="Q633" s="12" t="s">
        <v>3</v>
      </c>
      <c r="R633" s="117" t="s">
        <v>44</v>
      </c>
      <c r="S633" s="117"/>
      <c r="T633" s="117"/>
      <c r="U633" s="117"/>
      <c r="V633" s="117"/>
      <c r="W633" s="117"/>
      <c r="X633" s="117"/>
      <c r="Y633" s="117"/>
      <c r="Z633" s="117"/>
      <c r="AA633" s="117"/>
      <c r="AB633" s="2">
        <f>AB661*AB634</f>
        <v>0</v>
      </c>
    </row>
    <row r="634" spans="1:28" x14ac:dyDescent="0.25">
      <c r="A634" s="11" t="s">
        <v>45</v>
      </c>
      <c r="B634" s="96" t="s">
        <v>46</v>
      </c>
      <c r="C634" s="96"/>
      <c r="D634" s="96"/>
      <c r="E634" s="96"/>
      <c r="F634" s="96"/>
      <c r="G634" s="96"/>
      <c r="H634" s="96"/>
      <c r="I634" s="96"/>
      <c r="J634" s="96"/>
      <c r="K634" s="96"/>
      <c r="L634" s="13">
        <v>5.0000000000000001E-3</v>
      </c>
      <c r="Q634" s="11" t="s">
        <v>45</v>
      </c>
      <c r="R634" s="118" t="str">
        <f>$R$4</f>
        <v xml:space="preserve">Zeitraum 26.10.2019 - 02.04.2020         </v>
      </c>
      <c r="S634" s="118"/>
      <c r="T634" s="118"/>
      <c r="U634" s="118"/>
      <c r="V634" s="118"/>
      <c r="W634" s="118"/>
      <c r="X634" s="118"/>
      <c r="Y634" s="118"/>
      <c r="Z634" s="118"/>
      <c r="AA634" s="118"/>
      <c r="AB634" s="13">
        <v>5.0000000000000001E-3</v>
      </c>
    </row>
    <row r="635" spans="1:28" ht="46.5" x14ac:dyDescent="0.25">
      <c r="B635" s="14" t="s">
        <v>40</v>
      </c>
      <c r="C635" s="14" t="s">
        <v>10</v>
      </c>
      <c r="D635" s="14" t="s">
        <v>6</v>
      </c>
      <c r="E635" s="14" t="s">
        <v>41</v>
      </c>
      <c r="F635" s="14" t="s">
        <v>10</v>
      </c>
      <c r="G635" s="14" t="s">
        <v>6</v>
      </c>
      <c r="H635" s="14" t="s">
        <v>4</v>
      </c>
      <c r="I635" s="14" t="s">
        <v>10</v>
      </c>
      <c r="J635" s="14" t="s">
        <v>6</v>
      </c>
      <c r="K635" s="14" t="s">
        <v>11</v>
      </c>
      <c r="L635" s="14" t="s">
        <v>6</v>
      </c>
      <c r="R635" s="14" t="s">
        <v>40</v>
      </c>
      <c r="S635" s="14" t="s">
        <v>10</v>
      </c>
      <c r="T635" s="14" t="s">
        <v>6</v>
      </c>
      <c r="U635" s="14" t="s">
        <v>41</v>
      </c>
      <c r="V635" s="14" t="s">
        <v>10</v>
      </c>
      <c r="W635" s="14" t="s">
        <v>6</v>
      </c>
      <c r="X635" s="14" t="s">
        <v>4</v>
      </c>
      <c r="Y635" s="14" t="s">
        <v>10</v>
      </c>
      <c r="Z635" s="14" t="s">
        <v>6</v>
      </c>
      <c r="AA635" s="14" t="s">
        <v>11</v>
      </c>
      <c r="AB635" s="14" t="s">
        <v>6</v>
      </c>
    </row>
    <row r="636" spans="1:28" x14ac:dyDescent="0.25">
      <c r="A636" s="1" t="s">
        <v>47</v>
      </c>
      <c r="B636" s="111" t="s">
        <v>48</v>
      </c>
      <c r="C636" s="111"/>
      <c r="D636" s="111"/>
      <c r="E636" s="111"/>
      <c r="F636" s="111"/>
      <c r="G636" s="111"/>
      <c r="H636" s="111"/>
      <c r="I636" s="111"/>
      <c r="J636" s="111"/>
      <c r="K636" s="111"/>
      <c r="L636" s="1"/>
      <c r="M636" s="60" t="s">
        <v>131</v>
      </c>
      <c r="N636" s="60">
        <v>1</v>
      </c>
      <c r="O636" s="51" t="s">
        <v>130</v>
      </c>
      <c r="P636" s="51">
        <v>1</v>
      </c>
      <c r="Q636" s="1" t="s">
        <v>47</v>
      </c>
      <c r="R636" s="86" t="s">
        <v>68</v>
      </c>
      <c r="S636" s="106"/>
      <c r="T636" s="106"/>
      <c r="U636" s="106"/>
      <c r="V636" s="106"/>
      <c r="W636" s="106"/>
      <c r="X636" s="106"/>
      <c r="Y636" s="106"/>
      <c r="Z636" s="87"/>
      <c r="AA636" s="1">
        <f>K661</f>
        <v>0</v>
      </c>
      <c r="AB636" s="1">
        <f>L661</f>
        <v>0</v>
      </c>
    </row>
    <row r="637" spans="1:28" x14ac:dyDescent="0.25">
      <c r="A637" s="15" t="str">
        <f>$A$7</f>
        <v>1.</v>
      </c>
      <c r="B637" s="1">
        <f t="shared" ref="B637:B660" si="223">COUNTIF(D637,"&gt;10")</f>
        <v>0</v>
      </c>
      <c r="C637" s="6">
        <f>Turniere!C22</f>
        <v>0</v>
      </c>
      <c r="D637" s="6">
        <f>Turniere!D22*2</f>
        <v>0</v>
      </c>
      <c r="E637" s="1">
        <f t="shared" ref="E637:E660" si="224">COUNTIF(G637,"&gt;10")</f>
        <v>0</v>
      </c>
      <c r="F637" s="6">
        <f>Turniere!E22</f>
        <v>0</v>
      </c>
      <c r="G637" s="6">
        <f>Turniere!F22</f>
        <v>0</v>
      </c>
      <c r="H637" s="1">
        <f t="shared" ref="H637:H660" si="225">COUNTIF(J637,"&gt;10")</f>
        <v>0</v>
      </c>
      <c r="I637" s="6">
        <f>Turniere!G22</f>
        <v>0</v>
      </c>
      <c r="J637" s="6">
        <f>Turniere!H22</f>
        <v>0</v>
      </c>
      <c r="K637" s="1">
        <f t="shared" ref="K637:K660" si="226">B637+E637+H637</f>
        <v>0</v>
      </c>
      <c r="L637" s="42">
        <f t="shared" ref="L637:L660" si="227">D637+G637+J637</f>
        <v>0</v>
      </c>
      <c r="M637" s="51" t="s">
        <v>130</v>
      </c>
      <c r="N637" s="51">
        <v>1</v>
      </c>
      <c r="O637" s="51" t="s">
        <v>130</v>
      </c>
      <c r="P637" s="51">
        <v>2</v>
      </c>
      <c r="Q637" s="16" t="str">
        <f>Q602</f>
        <v>25.</v>
      </c>
      <c r="R637" s="1">
        <f t="shared" ref="R637:R660" si="228">COUNTIF(T637,"&gt;10")</f>
        <v>0</v>
      </c>
      <c r="S637" s="6">
        <f>Turniere!C935</f>
        <v>0</v>
      </c>
      <c r="T637" s="6">
        <f>Turniere!D935</f>
        <v>0</v>
      </c>
      <c r="U637" s="1">
        <f t="shared" ref="U637:U660" si="229">COUNTIF(W637,"&gt;10")</f>
        <v>0</v>
      </c>
      <c r="V637" s="6">
        <f>Turniere!E935</f>
        <v>0</v>
      </c>
      <c r="W637" s="6">
        <f>Turniere!F935</f>
        <v>0</v>
      </c>
      <c r="X637" s="1">
        <f t="shared" ref="X637:X660" si="230">COUNTIF(Z637,"&gt;10")</f>
        <v>0</v>
      </c>
      <c r="Y637" s="6">
        <f>Turniere!G935</f>
        <v>0</v>
      </c>
      <c r="Z637" s="6">
        <f>Turniere!H935</f>
        <v>0</v>
      </c>
      <c r="AA637" s="1">
        <f t="shared" ref="AA637:AA660" si="231">R637+U637+X637</f>
        <v>0</v>
      </c>
      <c r="AB637" s="6">
        <f t="shared" ref="AB637:AB660" si="232">T637+W637+Z637</f>
        <v>0</v>
      </c>
    </row>
    <row r="638" spans="1:28" x14ac:dyDescent="0.25">
      <c r="A638" s="16" t="str">
        <f>$A$8</f>
        <v>2.</v>
      </c>
      <c r="B638" s="1">
        <f t="shared" si="223"/>
        <v>0</v>
      </c>
      <c r="C638" s="6">
        <f>Turniere!C61</f>
        <v>0</v>
      </c>
      <c r="D638" s="6">
        <f>Turniere!D61</f>
        <v>0</v>
      </c>
      <c r="E638" s="1">
        <f t="shared" si="224"/>
        <v>0</v>
      </c>
      <c r="F638" s="6">
        <f>Turniere!E61</f>
        <v>0</v>
      </c>
      <c r="G638" s="6">
        <f>Turniere!F61</f>
        <v>0</v>
      </c>
      <c r="H638" s="1">
        <f t="shared" si="225"/>
        <v>0</v>
      </c>
      <c r="I638" s="6">
        <f>Turniere!G61</f>
        <v>0</v>
      </c>
      <c r="J638" s="6">
        <f>Turniere!H61</f>
        <v>0</v>
      </c>
      <c r="K638" s="1">
        <f t="shared" si="226"/>
        <v>0</v>
      </c>
      <c r="L638" s="6">
        <f t="shared" si="227"/>
        <v>0</v>
      </c>
      <c r="M638" s="51" t="s">
        <v>130</v>
      </c>
      <c r="N638" s="51">
        <v>1</v>
      </c>
      <c r="O638" s="41"/>
      <c r="P638" s="41"/>
      <c r="Q638" s="16" t="str">
        <f t="shared" ref="Q638:Q652" si="233">Q603</f>
        <v>26.</v>
      </c>
      <c r="R638" s="1">
        <f t="shared" si="228"/>
        <v>0</v>
      </c>
      <c r="S638" s="6">
        <f>Turniere!C973</f>
        <v>0</v>
      </c>
      <c r="T638" s="6">
        <f>Turniere!D973</f>
        <v>0</v>
      </c>
      <c r="U638" s="1">
        <f t="shared" si="229"/>
        <v>0</v>
      </c>
      <c r="V638" s="6">
        <f>Turniere!E973</f>
        <v>0</v>
      </c>
      <c r="W638" s="6">
        <f>Turniere!F973</f>
        <v>0</v>
      </c>
      <c r="X638" s="1">
        <f t="shared" si="230"/>
        <v>0</v>
      </c>
      <c r="Y638" s="6">
        <f>Turniere!G973</f>
        <v>0</v>
      </c>
      <c r="Z638" s="6">
        <f>Turniere!H973</f>
        <v>0</v>
      </c>
      <c r="AA638" s="1">
        <f t="shared" si="231"/>
        <v>0</v>
      </c>
      <c r="AB638" s="6">
        <f t="shared" si="232"/>
        <v>0</v>
      </c>
    </row>
    <row r="639" spans="1:28" x14ac:dyDescent="0.25">
      <c r="A639" s="16" t="str">
        <f>$A$9</f>
        <v>3.</v>
      </c>
      <c r="B639" s="1">
        <f>COUNTIF(D639,"&gt;10")</f>
        <v>0</v>
      </c>
      <c r="C639" s="6">
        <f>Turniere!C99</f>
        <v>0</v>
      </c>
      <c r="D639" s="6">
        <f>Turniere!D99</f>
        <v>0</v>
      </c>
      <c r="E639" s="1">
        <f t="shared" si="224"/>
        <v>0</v>
      </c>
      <c r="F639" s="6">
        <f>Turniere!E99</f>
        <v>0</v>
      </c>
      <c r="G639" s="6">
        <f>Turniere!F99</f>
        <v>0</v>
      </c>
      <c r="H639" s="1">
        <f t="shared" si="225"/>
        <v>0</v>
      </c>
      <c r="I639" s="6">
        <f>Turniere!G99</f>
        <v>0</v>
      </c>
      <c r="J639" s="6">
        <f>Turniere!H99</f>
        <v>0</v>
      </c>
      <c r="K639" s="1">
        <f t="shared" si="226"/>
        <v>0</v>
      </c>
      <c r="L639" s="6">
        <f>D639+G639+J639</f>
        <v>0</v>
      </c>
      <c r="M639" s="51" t="s">
        <v>130</v>
      </c>
      <c r="N639" s="51">
        <v>1</v>
      </c>
      <c r="O639" s="41"/>
      <c r="P639" s="41"/>
      <c r="Q639" s="16" t="str">
        <f t="shared" si="233"/>
        <v>27.</v>
      </c>
      <c r="R639" s="1">
        <f t="shared" si="228"/>
        <v>0</v>
      </c>
      <c r="S639" s="6">
        <f>Turniere!C1011</f>
        <v>0</v>
      </c>
      <c r="T639" s="6">
        <f>Turniere!D1011</f>
        <v>0</v>
      </c>
      <c r="U639" s="1">
        <f t="shared" si="229"/>
        <v>0</v>
      </c>
      <c r="V639" s="6">
        <f>Turniere!E1011</f>
        <v>0</v>
      </c>
      <c r="W639" s="6">
        <f>Turniere!F1011</f>
        <v>0</v>
      </c>
      <c r="X639" s="1">
        <f t="shared" si="230"/>
        <v>0</v>
      </c>
      <c r="Y639" s="6">
        <f>Turniere!G1011</f>
        <v>0</v>
      </c>
      <c r="Z639" s="6">
        <f>Turniere!H1011</f>
        <v>0</v>
      </c>
      <c r="AA639" s="1">
        <f t="shared" si="231"/>
        <v>0</v>
      </c>
      <c r="AB639" s="6">
        <f t="shared" si="232"/>
        <v>0</v>
      </c>
    </row>
    <row r="640" spans="1:28" x14ac:dyDescent="0.25">
      <c r="A640" s="16" t="str">
        <f>$A$10</f>
        <v>4.</v>
      </c>
      <c r="B640" s="1">
        <f t="shared" si="223"/>
        <v>0</v>
      </c>
      <c r="C640" s="6">
        <f>Turniere!C137</f>
        <v>0</v>
      </c>
      <c r="D640" s="6">
        <f>Turniere!D137</f>
        <v>0</v>
      </c>
      <c r="E640" s="1">
        <f t="shared" si="224"/>
        <v>0</v>
      </c>
      <c r="F640" s="6">
        <f>Turniere!E137</f>
        <v>0</v>
      </c>
      <c r="G640" s="6">
        <f>Turniere!F137</f>
        <v>0</v>
      </c>
      <c r="H640" s="1">
        <f t="shared" si="225"/>
        <v>0</v>
      </c>
      <c r="I640" s="6">
        <f>Turniere!G137</f>
        <v>0</v>
      </c>
      <c r="J640" s="6">
        <f>Turniere!H137</f>
        <v>0</v>
      </c>
      <c r="K640" s="1">
        <f t="shared" si="226"/>
        <v>0</v>
      </c>
      <c r="L640" s="6">
        <f t="shared" si="227"/>
        <v>0</v>
      </c>
      <c r="M640" s="51" t="s">
        <v>130</v>
      </c>
      <c r="N640" s="51">
        <v>1</v>
      </c>
      <c r="O640" s="41"/>
      <c r="P640" s="41"/>
      <c r="Q640" s="16" t="str">
        <f t="shared" si="233"/>
        <v>28.</v>
      </c>
      <c r="R640" s="1">
        <f t="shared" si="228"/>
        <v>0</v>
      </c>
      <c r="S640" s="6">
        <f>Turniere!C1049</f>
        <v>0</v>
      </c>
      <c r="T640" s="6">
        <f>Turniere!D1049</f>
        <v>0</v>
      </c>
      <c r="U640" s="1">
        <f t="shared" si="229"/>
        <v>0</v>
      </c>
      <c r="V640" s="6">
        <f>Turniere!E1049</f>
        <v>0</v>
      </c>
      <c r="W640" s="6">
        <f>Turniere!F1049</f>
        <v>0</v>
      </c>
      <c r="X640" s="1">
        <f t="shared" si="230"/>
        <v>0</v>
      </c>
      <c r="Y640" s="6">
        <f>Turniere!G1049</f>
        <v>0</v>
      </c>
      <c r="Z640" s="6">
        <f>Turniere!H1049</f>
        <v>0</v>
      </c>
      <c r="AA640" s="1">
        <f t="shared" si="231"/>
        <v>0</v>
      </c>
      <c r="AB640" s="6">
        <f t="shared" si="232"/>
        <v>0</v>
      </c>
    </row>
    <row r="641" spans="1:28" x14ac:dyDescent="0.25">
      <c r="A641" s="16" t="str">
        <f>$A$11</f>
        <v>5.</v>
      </c>
      <c r="B641" s="1">
        <f t="shared" si="223"/>
        <v>0</v>
      </c>
      <c r="C641" s="6">
        <f>Turniere!C175</f>
        <v>0</v>
      </c>
      <c r="D641" s="6">
        <f>Turniere!D175</f>
        <v>0</v>
      </c>
      <c r="E641" s="1">
        <f t="shared" si="224"/>
        <v>0</v>
      </c>
      <c r="F641" s="6">
        <f>Turniere!E175</f>
        <v>0</v>
      </c>
      <c r="G641" s="6">
        <f>Turniere!F175</f>
        <v>0</v>
      </c>
      <c r="H641" s="1">
        <f t="shared" si="225"/>
        <v>0</v>
      </c>
      <c r="I641" s="6">
        <f>Turniere!G175</f>
        <v>0</v>
      </c>
      <c r="J641" s="6">
        <f>Turniere!H175</f>
        <v>0</v>
      </c>
      <c r="K641" s="1">
        <f t="shared" si="226"/>
        <v>0</v>
      </c>
      <c r="L641" s="6">
        <f t="shared" si="227"/>
        <v>0</v>
      </c>
      <c r="M641" s="41">
        <v>100</v>
      </c>
      <c r="N641" s="41">
        <v>1</v>
      </c>
      <c r="O641" s="41"/>
      <c r="P641" s="41"/>
      <c r="Q641" s="16" t="str">
        <f t="shared" si="233"/>
        <v>29.</v>
      </c>
      <c r="R641" s="1">
        <f t="shared" si="228"/>
        <v>0</v>
      </c>
      <c r="S641" s="6">
        <f>Turniere!C1087</f>
        <v>0</v>
      </c>
      <c r="T641" s="6">
        <f>Turniere!D1087</f>
        <v>0</v>
      </c>
      <c r="U641" s="1">
        <f t="shared" si="229"/>
        <v>0</v>
      </c>
      <c r="V641" s="6">
        <f>Turniere!E1087</f>
        <v>0</v>
      </c>
      <c r="W641" s="6">
        <f>Turniere!F1087</f>
        <v>0</v>
      </c>
      <c r="X641" s="1">
        <f t="shared" si="230"/>
        <v>0</v>
      </c>
      <c r="Y641" s="6">
        <f>Turniere!G1087</f>
        <v>0</v>
      </c>
      <c r="Z641" s="6">
        <f>Turniere!H1087</f>
        <v>0</v>
      </c>
      <c r="AA641" s="1">
        <f t="shared" si="231"/>
        <v>0</v>
      </c>
      <c r="AB641" s="6">
        <f t="shared" si="232"/>
        <v>0</v>
      </c>
    </row>
    <row r="642" spans="1:28" x14ac:dyDescent="0.25">
      <c r="A642" s="16" t="str">
        <f>$A$12</f>
        <v>6.</v>
      </c>
      <c r="B642" s="1">
        <f t="shared" si="223"/>
        <v>0</v>
      </c>
      <c r="C642" s="6">
        <f>Turniere!C213</f>
        <v>0</v>
      </c>
      <c r="D642" s="6">
        <f>Turniere!D213</f>
        <v>0</v>
      </c>
      <c r="E642" s="1">
        <f t="shared" si="224"/>
        <v>0</v>
      </c>
      <c r="F642" s="6">
        <f>Turniere!E213</f>
        <v>0</v>
      </c>
      <c r="G642" s="6">
        <f>Turniere!F213</f>
        <v>0</v>
      </c>
      <c r="H642" s="1">
        <f t="shared" si="225"/>
        <v>0</v>
      </c>
      <c r="I642" s="6">
        <f>Turniere!G213</f>
        <v>0</v>
      </c>
      <c r="J642" s="6">
        <f>Turniere!H213</f>
        <v>0</v>
      </c>
      <c r="K642" s="1">
        <f t="shared" si="226"/>
        <v>0</v>
      </c>
      <c r="L642" s="6">
        <f t="shared" si="227"/>
        <v>0</v>
      </c>
      <c r="M642" s="41">
        <v>100</v>
      </c>
      <c r="N642" s="41">
        <v>1</v>
      </c>
      <c r="O642" s="41"/>
      <c r="P642" s="41"/>
      <c r="Q642" s="16" t="str">
        <f t="shared" si="233"/>
        <v>30.</v>
      </c>
      <c r="R642" s="1">
        <f t="shared" si="228"/>
        <v>0</v>
      </c>
      <c r="S642" s="6">
        <f>Turniere!C1125</f>
        <v>0</v>
      </c>
      <c r="T642" s="6">
        <f>Turniere!D1125</f>
        <v>0</v>
      </c>
      <c r="U642" s="1">
        <f t="shared" si="229"/>
        <v>0</v>
      </c>
      <c r="V642" s="6">
        <f>Turniere!E1125</f>
        <v>0</v>
      </c>
      <c r="W642" s="6">
        <f>Turniere!F1125</f>
        <v>0</v>
      </c>
      <c r="X642" s="1">
        <f t="shared" si="230"/>
        <v>0</v>
      </c>
      <c r="Y642" s="6">
        <f>Turniere!G1125</f>
        <v>0</v>
      </c>
      <c r="Z642" s="6">
        <f>Turniere!H1125</f>
        <v>0</v>
      </c>
      <c r="AA642" s="1">
        <f t="shared" si="231"/>
        <v>0</v>
      </c>
      <c r="AB642" s="6">
        <f t="shared" si="232"/>
        <v>0</v>
      </c>
    </row>
    <row r="643" spans="1:28" x14ac:dyDescent="0.25">
      <c r="A643" s="16" t="str">
        <f>$A$13</f>
        <v>7.</v>
      </c>
      <c r="B643" s="1">
        <f t="shared" si="223"/>
        <v>0</v>
      </c>
      <c r="C643" s="6">
        <f>Turniere!C251</f>
        <v>0</v>
      </c>
      <c r="D643" s="6">
        <f>Turniere!D251</f>
        <v>0</v>
      </c>
      <c r="E643" s="1">
        <f t="shared" si="224"/>
        <v>0</v>
      </c>
      <c r="F643" s="6">
        <f>Turniere!E251</f>
        <v>0</v>
      </c>
      <c r="G643" s="6">
        <f>Turniere!F251</f>
        <v>0</v>
      </c>
      <c r="H643" s="1">
        <f t="shared" si="225"/>
        <v>0</v>
      </c>
      <c r="I643" s="6">
        <f>Turniere!G251</f>
        <v>0</v>
      </c>
      <c r="J643" s="6">
        <f>Turniere!H251</f>
        <v>0</v>
      </c>
      <c r="K643" s="1">
        <f t="shared" si="226"/>
        <v>0</v>
      </c>
      <c r="L643" s="6">
        <f t="shared" si="227"/>
        <v>0</v>
      </c>
      <c r="M643" s="41">
        <v>50</v>
      </c>
      <c r="N643" s="41">
        <v>1</v>
      </c>
      <c r="O643" s="41"/>
      <c r="P643" s="41"/>
      <c r="Q643" s="16" t="str">
        <f t="shared" si="233"/>
        <v>31.</v>
      </c>
      <c r="R643" s="1">
        <f t="shared" si="228"/>
        <v>0</v>
      </c>
      <c r="S643" s="6">
        <f>Turniere!C1163</f>
        <v>0</v>
      </c>
      <c r="T643" s="6">
        <f>Turniere!D1163</f>
        <v>0</v>
      </c>
      <c r="U643" s="1">
        <f t="shared" si="229"/>
        <v>0</v>
      </c>
      <c r="V643" s="6">
        <f>Turniere!E1163</f>
        <v>0</v>
      </c>
      <c r="W643" s="6">
        <f>Turniere!F1163</f>
        <v>0</v>
      </c>
      <c r="X643" s="1">
        <f t="shared" si="230"/>
        <v>0</v>
      </c>
      <c r="Y643" s="6">
        <f>Turniere!G1163</f>
        <v>0</v>
      </c>
      <c r="Z643" s="6">
        <f>Turniere!H1163</f>
        <v>0</v>
      </c>
      <c r="AA643" s="1">
        <f t="shared" si="231"/>
        <v>0</v>
      </c>
      <c r="AB643" s="6">
        <f t="shared" si="232"/>
        <v>0</v>
      </c>
    </row>
    <row r="644" spans="1:28" x14ac:dyDescent="0.25">
      <c r="A644" s="15" t="str">
        <f>$A$14</f>
        <v>8.</v>
      </c>
      <c r="B644" s="1">
        <f t="shared" si="223"/>
        <v>0</v>
      </c>
      <c r="C644" s="6">
        <f>Turniere!C289</f>
        <v>0</v>
      </c>
      <c r="D644" s="6">
        <f>Turniere!D289*2</f>
        <v>0</v>
      </c>
      <c r="E644" s="1">
        <f t="shared" si="224"/>
        <v>0</v>
      </c>
      <c r="F644" s="6">
        <f>Turniere!E289</f>
        <v>0</v>
      </c>
      <c r="G644" s="6">
        <f>Turniere!F289</f>
        <v>0</v>
      </c>
      <c r="H644" s="1">
        <f t="shared" si="225"/>
        <v>0</v>
      </c>
      <c r="I644" s="6">
        <f>Turniere!G289</f>
        <v>0</v>
      </c>
      <c r="J644" s="6">
        <f>Turniere!H289</f>
        <v>0</v>
      </c>
      <c r="K644" s="1">
        <f t="shared" si="226"/>
        <v>0</v>
      </c>
      <c r="L644" s="6">
        <f t="shared" si="227"/>
        <v>0</v>
      </c>
      <c r="M644" s="41">
        <v>50</v>
      </c>
      <c r="N644" s="41">
        <v>1</v>
      </c>
      <c r="O644" s="41"/>
      <c r="P644" s="41"/>
      <c r="Q644" s="16" t="str">
        <f t="shared" si="233"/>
        <v>32.</v>
      </c>
      <c r="R644" s="1">
        <f t="shared" si="228"/>
        <v>0</v>
      </c>
      <c r="S644" s="6">
        <f>Turniere!C1201</f>
        <v>0</v>
      </c>
      <c r="T644" s="6">
        <f>Turniere!D1201</f>
        <v>0</v>
      </c>
      <c r="U644" s="1">
        <f t="shared" si="229"/>
        <v>0</v>
      </c>
      <c r="V644" s="6">
        <f>Turniere!E1201</f>
        <v>0</v>
      </c>
      <c r="W644" s="6">
        <f>Turniere!F1201</f>
        <v>0</v>
      </c>
      <c r="X644" s="1">
        <f t="shared" si="230"/>
        <v>0</v>
      </c>
      <c r="Y644" s="6">
        <f>Turniere!G1201</f>
        <v>0</v>
      </c>
      <c r="Z644" s="6">
        <f>Turniere!H1201</f>
        <v>0</v>
      </c>
      <c r="AA644" s="1">
        <f t="shared" si="231"/>
        <v>0</v>
      </c>
      <c r="AB644" s="6">
        <f t="shared" si="232"/>
        <v>0</v>
      </c>
    </row>
    <row r="645" spans="1:28" x14ac:dyDescent="0.25">
      <c r="A645" s="16" t="str">
        <f>$A$15</f>
        <v>9.</v>
      </c>
      <c r="B645" s="1">
        <f t="shared" si="223"/>
        <v>0</v>
      </c>
      <c r="C645" s="6">
        <f>Turniere!C327</f>
        <v>0</v>
      </c>
      <c r="D645" s="6">
        <f>Turniere!D327</f>
        <v>0</v>
      </c>
      <c r="E645" s="1">
        <f t="shared" si="224"/>
        <v>0</v>
      </c>
      <c r="F645" s="6">
        <f>Turniere!E327</f>
        <v>0</v>
      </c>
      <c r="G645" s="6">
        <f>Turniere!F327</f>
        <v>0</v>
      </c>
      <c r="H645" s="1">
        <f t="shared" si="225"/>
        <v>0</v>
      </c>
      <c r="I645" s="6">
        <f>Turniere!G327</f>
        <v>0</v>
      </c>
      <c r="J645" s="6">
        <f>Turniere!H327</f>
        <v>0</v>
      </c>
      <c r="K645" s="1">
        <f t="shared" si="226"/>
        <v>0</v>
      </c>
      <c r="L645" s="6">
        <f t="shared" si="227"/>
        <v>0</v>
      </c>
      <c r="M645" s="41">
        <v>200</v>
      </c>
      <c r="N645" s="41">
        <v>1</v>
      </c>
      <c r="O645" s="41"/>
      <c r="P645" s="41"/>
      <c r="Q645" s="16" t="str">
        <f t="shared" si="233"/>
        <v>33.</v>
      </c>
      <c r="R645" s="1">
        <f t="shared" si="228"/>
        <v>0</v>
      </c>
      <c r="S645" s="6">
        <f>Turniere!C1239</f>
        <v>0</v>
      </c>
      <c r="T645" s="6">
        <f>Turniere!D1239</f>
        <v>0</v>
      </c>
      <c r="U645" s="1">
        <f t="shared" si="229"/>
        <v>0</v>
      </c>
      <c r="V645" s="6">
        <f>Turniere!E1239</f>
        <v>0</v>
      </c>
      <c r="W645" s="6">
        <f>Turniere!F1239</f>
        <v>0</v>
      </c>
      <c r="X645" s="1">
        <f t="shared" si="230"/>
        <v>0</v>
      </c>
      <c r="Y645" s="6">
        <f>Turniere!G1239</f>
        <v>0</v>
      </c>
      <c r="Z645" s="6">
        <f>Turniere!H1239</f>
        <v>0</v>
      </c>
      <c r="AA645" s="1">
        <f t="shared" si="231"/>
        <v>0</v>
      </c>
      <c r="AB645" s="6">
        <f t="shared" si="232"/>
        <v>0</v>
      </c>
    </row>
    <row r="646" spans="1:28" x14ac:dyDescent="0.25">
      <c r="A646" s="16" t="str">
        <f>$A$16</f>
        <v>10.</v>
      </c>
      <c r="B646" s="1">
        <f t="shared" si="223"/>
        <v>0</v>
      </c>
      <c r="C646" s="6">
        <f>Turniere!C365</f>
        <v>0</v>
      </c>
      <c r="D646" s="6">
        <f>Turniere!D365</f>
        <v>0</v>
      </c>
      <c r="E646" s="1">
        <f t="shared" si="224"/>
        <v>0</v>
      </c>
      <c r="F646" s="6">
        <f>Turniere!E365</f>
        <v>0</v>
      </c>
      <c r="G646" s="6">
        <f>Turniere!F365</f>
        <v>0</v>
      </c>
      <c r="H646" s="1">
        <f t="shared" si="225"/>
        <v>0</v>
      </c>
      <c r="I646" s="6">
        <f>Turniere!G365</f>
        <v>0</v>
      </c>
      <c r="J646" s="6">
        <f>Turniere!H365</f>
        <v>0</v>
      </c>
      <c r="K646" s="1">
        <f t="shared" si="226"/>
        <v>0</v>
      </c>
      <c r="L646" s="6">
        <f t="shared" si="227"/>
        <v>0</v>
      </c>
      <c r="M646" s="41"/>
      <c r="N646" s="41"/>
      <c r="O646" s="41"/>
      <c r="P646" s="41"/>
      <c r="Q646" s="16" t="str">
        <f t="shared" si="233"/>
        <v>34.</v>
      </c>
      <c r="R646" s="1">
        <f t="shared" si="228"/>
        <v>0</v>
      </c>
      <c r="S646" s="6">
        <f>Turniere!C1277</f>
        <v>0</v>
      </c>
      <c r="T646" s="6">
        <f>Turniere!D1277</f>
        <v>0</v>
      </c>
      <c r="U646" s="1">
        <f t="shared" si="229"/>
        <v>0</v>
      </c>
      <c r="V646" s="6">
        <f>Turniere!E1277</f>
        <v>0</v>
      </c>
      <c r="W646" s="6">
        <f>Turniere!F1277</f>
        <v>0</v>
      </c>
      <c r="X646" s="1">
        <f t="shared" si="230"/>
        <v>0</v>
      </c>
      <c r="Y646" s="6">
        <f>Turniere!G1277</f>
        <v>0</v>
      </c>
      <c r="Z646" s="6">
        <f>Turniere!H1277</f>
        <v>0</v>
      </c>
      <c r="AA646" s="1">
        <f t="shared" si="231"/>
        <v>0</v>
      </c>
      <c r="AB646" s="6">
        <f t="shared" si="232"/>
        <v>0</v>
      </c>
    </row>
    <row r="647" spans="1:28" x14ac:dyDescent="0.25">
      <c r="A647" s="16" t="str">
        <f>$A$17</f>
        <v>11.</v>
      </c>
      <c r="B647" s="1">
        <f t="shared" si="223"/>
        <v>0</v>
      </c>
      <c r="C647" s="6">
        <f>Turniere!C403</f>
        <v>0</v>
      </c>
      <c r="D647" s="6">
        <f>Turniere!D403</f>
        <v>0</v>
      </c>
      <c r="E647" s="1">
        <f t="shared" si="224"/>
        <v>0</v>
      </c>
      <c r="F647" s="6">
        <f>Turniere!E403</f>
        <v>0</v>
      </c>
      <c r="G647" s="6">
        <f>Turniere!F403</f>
        <v>0</v>
      </c>
      <c r="H647" s="1">
        <f t="shared" si="225"/>
        <v>0</v>
      </c>
      <c r="I647" s="6">
        <f>Turniere!G403</f>
        <v>0</v>
      </c>
      <c r="J647" s="6">
        <f>Turniere!H403</f>
        <v>0</v>
      </c>
      <c r="K647" s="1">
        <f t="shared" si="226"/>
        <v>0</v>
      </c>
      <c r="L647" s="6">
        <f t="shared" si="227"/>
        <v>0</v>
      </c>
      <c r="M647" s="41"/>
      <c r="N647" s="41"/>
      <c r="O647" s="41"/>
      <c r="P647" s="41"/>
      <c r="Q647" s="16" t="str">
        <f t="shared" si="233"/>
        <v>35.</v>
      </c>
      <c r="R647" s="1">
        <f t="shared" si="228"/>
        <v>0</v>
      </c>
      <c r="S647" s="6">
        <f>Turniere!C1315</f>
        <v>0</v>
      </c>
      <c r="T647" s="6">
        <f>Turniere!D1315</f>
        <v>0</v>
      </c>
      <c r="U647" s="1">
        <f t="shared" si="229"/>
        <v>0</v>
      </c>
      <c r="V647" s="6">
        <f>Turniere!E1315</f>
        <v>0</v>
      </c>
      <c r="W647" s="6">
        <f>Turniere!F1315</f>
        <v>0</v>
      </c>
      <c r="X647" s="1">
        <f t="shared" si="230"/>
        <v>0</v>
      </c>
      <c r="Y647" s="6">
        <f>Turniere!G1315</f>
        <v>0</v>
      </c>
      <c r="Z647" s="6">
        <f>Turniere!H1315</f>
        <v>0</v>
      </c>
      <c r="AA647" s="1">
        <f t="shared" si="231"/>
        <v>0</v>
      </c>
      <c r="AB647" s="6">
        <f t="shared" si="232"/>
        <v>0</v>
      </c>
    </row>
    <row r="648" spans="1:28" x14ac:dyDescent="0.25">
      <c r="A648" s="73" t="str">
        <f>$A$18</f>
        <v>12.</v>
      </c>
      <c r="B648" s="1">
        <f t="shared" si="223"/>
        <v>0</v>
      </c>
      <c r="C648" s="6">
        <f>Turniere!C441</f>
        <v>0</v>
      </c>
      <c r="D648" s="6">
        <f>Turniere!D441</f>
        <v>0</v>
      </c>
      <c r="E648" s="1">
        <f t="shared" si="224"/>
        <v>0</v>
      </c>
      <c r="F648" s="6">
        <f>Turniere!E441</f>
        <v>0</v>
      </c>
      <c r="G648" s="6">
        <f>Turniere!F441</f>
        <v>0</v>
      </c>
      <c r="H648" s="1">
        <f t="shared" si="225"/>
        <v>0</v>
      </c>
      <c r="I648" s="6">
        <f>Turniere!G441</f>
        <v>0</v>
      </c>
      <c r="J648" s="72">
        <f>Turniere!H441*3</f>
        <v>0</v>
      </c>
      <c r="K648" s="1">
        <f t="shared" si="226"/>
        <v>0</v>
      </c>
      <c r="L648" s="6">
        <f t="shared" si="227"/>
        <v>0</v>
      </c>
      <c r="M648" s="41"/>
      <c r="N648" s="41"/>
      <c r="O648" s="41"/>
      <c r="P648" s="41"/>
      <c r="Q648" s="16" t="str">
        <f t="shared" si="233"/>
        <v>36.</v>
      </c>
      <c r="R648" s="1">
        <f t="shared" si="228"/>
        <v>0</v>
      </c>
      <c r="S648" s="6">
        <f>Turniere!C1353</f>
        <v>0</v>
      </c>
      <c r="T648" s="6">
        <f>Turniere!D1353</f>
        <v>0</v>
      </c>
      <c r="U648" s="1">
        <f t="shared" si="229"/>
        <v>0</v>
      </c>
      <c r="V648" s="6">
        <f>Turniere!E1353</f>
        <v>0</v>
      </c>
      <c r="W648" s="6">
        <f>Turniere!F1353</f>
        <v>0</v>
      </c>
      <c r="X648" s="1">
        <f t="shared" si="230"/>
        <v>0</v>
      </c>
      <c r="Y648" s="6">
        <f>Turniere!G1353</f>
        <v>0</v>
      </c>
      <c r="Z648" s="6">
        <f>Turniere!H1353</f>
        <v>0</v>
      </c>
      <c r="AA648" s="1">
        <f t="shared" si="231"/>
        <v>0</v>
      </c>
      <c r="AB648" s="6">
        <f t="shared" si="232"/>
        <v>0</v>
      </c>
    </row>
    <row r="649" spans="1:28" x14ac:dyDescent="0.25">
      <c r="A649" s="16" t="str">
        <f>$A$19</f>
        <v>13.</v>
      </c>
      <c r="B649" s="1">
        <f t="shared" si="223"/>
        <v>0</v>
      </c>
      <c r="C649" s="6">
        <f>Turniere!C479</f>
        <v>0</v>
      </c>
      <c r="D649" s="6">
        <f>Turniere!D479</f>
        <v>0</v>
      </c>
      <c r="E649" s="1">
        <f t="shared" si="224"/>
        <v>0</v>
      </c>
      <c r="F649" s="6">
        <f>Turniere!E479</f>
        <v>0</v>
      </c>
      <c r="G649" s="6">
        <f>Turniere!F479</f>
        <v>0</v>
      </c>
      <c r="H649" s="1">
        <f t="shared" si="225"/>
        <v>0</v>
      </c>
      <c r="I649" s="6">
        <f>Turniere!G479</f>
        <v>0</v>
      </c>
      <c r="J649" s="6">
        <f>Turniere!H479</f>
        <v>0</v>
      </c>
      <c r="K649" s="1">
        <f t="shared" si="226"/>
        <v>0</v>
      </c>
      <c r="L649" s="6">
        <f t="shared" si="227"/>
        <v>0</v>
      </c>
      <c r="M649" s="41"/>
      <c r="N649" s="41"/>
      <c r="O649" s="41"/>
      <c r="P649" s="41"/>
      <c r="Q649" s="16" t="str">
        <f t="shared" si="233"/>
        <v>37.</v>
      </c>
      <c r="R649" s="1">
        <f t="shared" si="228"/>
        <v>0</v>
      </c>
      <c r="S649" s="6">
        <f>Turniere!C1391</f>
        <v>0</v>
      </c>
      <c r="T649" s="6">
        <f>Turniere!D1391</f>
        <v>0</v>
      </c>
      <c r="U649" s="1">
        <f t="shared" si="229"/>
        <v>0</v>
      </c>
      <c r="V649" s="6">
        <f>Turniere!E1391</f>
        <v>0</v>
      </c>
      <c r="W649" s="6">
        <f>Turniere!F1391</f>
        <v>0</v>
      </c>
      <c r="X649" s="1">
        <f t="shared" si="230"/>
        <v>0</v>
      </c>
      <c r="Y649" s="6">
        <f>Turniere!G1391</f>
        <v>0</v>
      </c>
      <c r="Z649" s="6">
        <f>Turniere!H1391</f>
        <v>0</v>
      </c>
      <c r="AA649" s="1">
        <f t="shared" si="231"/>
        <v>0</v>
      </c>
      <c r="AB649" s="6">
        <f t="shared" si="232"/>
        <v>0</v>
      </c>
    </row>
    <row r="650" spans="1:28" x14ac:dyDescent="0.25">
      <c r="A650" s="15" t="str">
        <f>$A$20</f>
        <v>14.</v>
      </c>
      <c r="B650" s="1">
        <f t="shared" si="223"/>
        <v>0</v>
      </c>
      <c r="C650" s="6">
        <f>Turniere!C517</f>
        <v>0</v>
      </c>
      <c r="D650" s="6">
        <f>Turniere!D517*2</f>
        <v>0</v>
      </c>
      <c r="E650" s="1">
        <f t="shared" si="224"/>
        <v>0</v>
      </c>
      <c r="F650" s="6">
        <f>Turniere!E517</f>
        <v>0</v>
      </c>
      <c r="G650" s="6">
        <f>Turniere!F517</f>
        <v>0</v>
      </c>
      <c r="H650" s="1">
        <f t="shared" si="225"/>
        <v>0</v>
      </c>
      <c r="I650" s="6">
        <f>Turniere!G517</f>
        <v>0</v>
      </c>
      <c r="J650" s="6">
        <f>Turniere!H517</f>
        <v>0</v>
      </c>
      <c r="K650" s="1">
        <f t="shared" si="226"/>
        <v>0</v>
      </c>
      <c r="L650" s="6">
        <f t="shared" si="227"/>
        <v>0</v>
      </c>
      <c r="M650" s="41"/>
      <c r="N650" s="41"/>
      <c r="O650" s="41"/>
      <c r="P650" s="41"/>
      <c r="Q650" s="16" t="str">
        <f t="shared" si="233"/>
        <v>38.</v>
      </c>
      <c r="R650" s="1">
        <f t="shared" si="228"/>
        <v>0</v>
      </c>
      <c r="S650" s="6">
        <f>Turniere!C1429</f>
        <v>0</v>
      </c>
      <c r="T650" s="6">
        <f>Turniere!D1429</f>
        <v>0</v>
      </c>
      <c r="U650" s="1">
        <f t="shared" si="229"/>
        <v>0</v>
      </c>
      <c r="V650" s="6">
        <f>Turniere!E1429</f>
        <v>0</v>
      </c>
      <c r="W650" s="6">
        <f>Turniere!F1429</f>
        <v>0</v>
      </c>
      <c r="X650" s="1">
        <f t="shared" si="230"/>
        <v>0</v>
      </c>
      <c r="Y650" s="6">
        <f>Turniere!G1429</f>
        <v>0</v>
      </c>
      <c r="Z650" s="6">
        <f>Turniere!H1429</f>
        <v>0</v>
      </c>
      <c r="AA650" s="1">
        <f t="shared" si="231"/>
        <v>0</v>
      </c>
      <c r="AB650" s="6">
        <f t="shared" si="232"/>
        <v>0</v>
      </c>
    </row>
    <row r="651" spans="1:28" x14ac:dyDescent="0.25">
      <c r="A651" s="16" t="str">
        <f>$A$21</f>
        <v>15.</v>
      </c>
      <c r="B651" s="1">
        <f t="shared" si="223"/>
        <v>0</v>
      </c>
      <c r="C651" s="6">
        <f>Turniere!C555</f>
        <v>0</v>
      </c>
      <c r="D651" s="6">
        <f>Turniere!D555</f>
        <v>0</v>
      </c>
      <c r="E651" s="1">
        <f t="shared" si="224"/>
        <v>0</v>
      </c>
      <c r="F651" s="6">
        <f>Turniere!E555</f>
        <v>0</v>
      </c>
      <c r="G651" s="6">
        <f>Turniere!F555</f>
        <v>0</v>
      </c>
      <c r="H651" s="1">
        <f t="shared" si="225"/>
        <v>0</v>
      </c>
      <c r="I651" s="6">
        <f>Turniere!G555</f>
        <v>0</v>
      </c>
      <c r="J651" s="6">
        <f>Turniere!H555</f>
        <v>0</v>
      </c>
      <c r="K651" s="1">
        <f t="shared" si="226"/>
        <v>0</v>
      </c>
      <c r="L651" s="6">
        <f t="shared" si="227"/>
        <v>0</v>
      </c>
      <c r="M651" s="41"/>
      <c r="N651" s="41"/>
      <c r="O651" s="41"/>
      <c r="P651" s="41"/>
      <c r="Q651" s="16" t="str">
        <f t="shared" si="233"/>
        <v>39.</v>
      </c>
      <c r="R651" s="1">
        <f t="shared" si="228"/>
        <v>0</v>
      </c>
      <c r="S651" s="6">
        <f>Turniere!C1467</f>
        <v>0</v>
      </c>
      <c r="T651" s="6">
        <f>Turniere!D1467</f>
        <v>0</v>
      </c>
      <c r="U651" s="1">
        <f t="shared" si="229"/>
        <v>0</v>
      </c>
      <c r="V651" s="6">
        <f>Turniere!E1467</f>
        <v>0</v>
      </c>
      <c r="W651" s="6">
        <f>Turniere!F1467</f>
        <v>0</v>
      </c>
      <c r="X651" s="1">
        <f t="shared" si="230"/>
        <v>0</v>
      </c>
      <c r="Y651" s="6">
        <f>Turniere!G1467</f>
        <v>0</v>
      </c>
      <c r="Z651" s="6">
        <f>Turniere!H1467</f>
        <v>0</v>
      </c>
      <c r="AA651" s="1">
        <f t="shared" si="231"/>
        <v>0</v>
      </c>
      <c r="AB651" s="6">
        <f t="shared" si="232"/>
        <v>0</v>
      </c>
    </row>
    <row r="652" spans="1:28" x14ac:dyDescent="0.25">
      <c r="A652" s="16" t="str">
        <f>$A$22</f>
        <v>16.</v>
      </c>
      <c r="B652" s="1">
        <f t="shared" si="223"/>
        <v>0</v>
      </c>
      <c r="C652" s="6">
        <f>Turniere!C593</f>
        <v>0</v>
      </c>
      <c r="D652" s="6">
        <f>Turniere!D593</f>
        <v>0</v>
      </c>
      <c r="E652" s="1">
        <f t="shared" si="224"/>
        <v>0</v>
      </c>
      <c r="F652" s="6">
        <f>Turniere!E593</f>
        <v>0</v>
      </c>
      <c r="G652" s="6">
        <f>Turniere!F593</f>
        <v>0</v>
      </c>
      <c r="H652" s="1">
        <f t="shared" si="225"/>
        <v>0</v>
      </c>
      <c r="I652" s="6">
        <f>Turniere!G593</f>
        <v>0</v>
      </c>
      <c r="J652" s="6">
        <f>Turniere!H593</f>
        <v>0</v>
      </c>
      <c r="K652" s="1">
        <f t="shared" si="226"/>
        <v>0</v>
      </c>
      <c r="L652" s="6">
        <f t="shared" si="227"/>
        <v>0</v>
      </c>
      <c r="M652" s="41"/>
      <c r="N652" s="41"/>
      <c r="O652" s="41"/>
      <c r="P652" s="41"/>
      <c r="Q652" s="16" t="str">
        <f t="shared" si="233"/>
        <v>40.</v>
      </c>
      <c r="R652" s="1">
        <f t="shared" si="228"/>
        <v>0</v>
      </c>
      <c r="S652" s="6">
        <f>Turniere!C1505</f>
        <v>0</v>
      </c>
      <c r="T652" s="6">
        <f>Turniere!D1505</f>
        <v>0</v>
      </c>
      <c r="U652" s="1">
        <f t="shared" si="229"/>
        <v>0</v>
      </c>
      <c r="V652" s="6">
        <f>Turniere!E1505</f>
        <v>0</v>
      </c>
      <c r="W652" s="6">
        <f>Turniere!F1505</f>
        <v>0</v>
      </c>
      <c r="X652" s="1">
        <f t="shared" si="230"/>
        <v>0</v>
      </c>
      <c r="Y652" s="6">
        <f>Turniere!G1505</f>
        <v>0</v>
      </c>
      <c r="Z652" s="6">
        <f>Turniere!H1505</f>
        <v>0</v>
      </c>
      <c r="AA652" s="1">
        <f t="shared" si="231"/>
        <v>0</v>
      </c>
      <c r="AB652" s="6">
        <f t="shared" si="232"/>
        <v>0</v>
      </c>
    </row>
    <row r="653" spans="1:28" x14ac:dyDescent="0.25">
      <c r="A653" s="16" t="str">
        <f>$A$23</f>
        <v>17.</v>
      </c>
      <c r="B653" s="1">
        <f t="shared" si="223"/>
        <v>0</v>
      </c>
      <c r="C653" s="6">
        <f>Turniere!C631</f>
        <v>0</v>
      </c>
      <c r="D653" s="6">
        <f>Turniere!D631</f>
        <v>0</v>
      </c>
      <c r="E653" s="1">
        <f t="shared" si="224"/>
        <v>0</v>
      </c>
      <c r="F653" s="6">
        <f>Turniere!E631</f>
        <v>0</v>
      </c>
      <c r="G653" s="6">
        <f>Turniere!F631</f>
        <v>0</v>
      </c>
      <c r="H653" s="1">
        <f t="shared" si="225"/>
        <v>0</v>
      </c>
      <c r="I653" s="6">
        <f>Turniere!G631</f>
        <v>0</v>
      </c>
      <c r="J653" s="6">
        <f>Turniere!H631</f>
        <v>0</v>
      </c>
      <c r="K653" s="1">
        <f t="shared" si="226"/>
        <v>0</v>
      </c>
      <c r="L653" s="6">
        <f t="shared" si="227"/>
        <v>0</v>
      </c>
      <c r="M653" s="41"/>
      <c r="N653" s="41"/>
      <c r="O653" s="41"/>
      <c r="P653" s="41"/>
      <c r="Q653" s="61" t="s">
        <v>109</v>
      </c>
      <c r="R653" s="1">
        <f t="shared" si="228"/>
        <v>0</v>
      </c>
      <c r="S653" s="6">
        <f>Turniere!C1543</f>
        <v>0</v>
      </c>
      <c r="T653" s="6">
        <f>Turniere!D1543*2</f>
        <v>0</v>
      </c>
      <c r="U653" s="1">
        <f t="shared" si="229"/>
        <v>0</v>
      </c>
      <c r="V653" s="6">
        <f>Turniere!E1543</f>
        <v>0</v>
      </c>
      <c r="W653" s="6">
        <f>Turniere!F1543</f>
        <v>0</v>
      </c>
      <c r="X653" s="1">
        <f t="shared" si="230"/>
        <v>0</v>
      </c>
      <c r="Y653" s="6">
        <f>Turniere!G1543</f>
        <v>0</v>
      </c>
      <c r="Z653" s="6">
        <f>Turniere!H1543</f>
        <v>0</v>
      </c>
      <c r="AA653" s="1">
        <f t="shared" si="231"/>
        <v>0</v>
      </c>
      <c r="AB653" s="6">
        <f t="shared" si="232"/>
        <v>0</v>
      </c>
    </row>
    <row r="654" spans="1:28" x14ac:dyDescent="0.25">
      <c r="A654" s="16" t="str">
        <f>$A$24</f>
        <v>18.</v>
      </c>
      <c r="B654" s="1">
        <f t="shared" si="223"/>
        <v>0</v>
      </c>
      <c r="C654" s="6">
        <f>Turniere!C669</f>
        <v>0</v>
      </c>
      <c r="D654" s="6">
        <f>Turniere!D669</f>
        <v>0</v>
      </c>
      <c r="E654" s="1">
        <f t="shared" si="224"/>
        <v>0</v>
      </c>
      <c r="F654" s="6">
        <f>Turniere!E669</f>
        <v>0</v>
      </c>
      <c r="G654" s="6">
        <f>Turniere!F669</f>
        <v>0</v>
      </c>
      <c r="H654" s="1">
        <f t="shared" si="225"/>
        <v>0</v>
      </c>
      <c r="I654" s="6">
        <f>Turniere!G669</f>
        <v>0</v>
      </c>
      <c r="J654" s="6">
        <f>Turniere!H669</f>
        <v>0</v>
      </c>
      <c r="K654" s="1">
        <f t="shared" si="226"/>
        <v>0</v>
      </c>
      <c r="L654" s="6">
        <f t="shared" si="227"/>
        <v>0</v>
      </c>
      <c r="M654" s="41"/>
      <c r="N654" s="41"/>
      <c r="O654" s="41"/>
      <c r="P654" s="41"/>
      <c r="Q654" s="53" t="s">
        <v>110</v>
      </c>
      <c r="R654" s="1">
        <f t="shared" si="228"/>
        <v>0</v>
      </c>
      <c r="S654" s="6">
        <f>Turniere!C1581</f>
        <v>0</v>
      </c>
      <c r="T654" s="6">
        <f>Turniere!D1581</f>
        <v>0</v>
      </c>
      <c r="U654" s="1">
        <f t="shared" si="229"/>
        <v>0</v>
      </c>
      <c r="V654" s="6">
        <f>Turniere!E1581</f>
        <v>0</v>
      </c>
      <c r="W654" s="6">
        <f>Turniere!F1581</f>
        <v>0</v>
      </c>
      <c r="X654" s="1">
        <f t="shared" si="230"/>
        <v>0</v>
      </c>
      <c r="Y654" s="6">
        <f>Turniere!G1581</f>
        <v>0</v>
      </c>
      <c r="Z654" s="6">
        <f>Turniere!H1581</f>
        <v>0</v>
      </c>
      <c r="AA654" s="1">
        <f t="shared" si="231"/>
        <v>0</v>
      </c>
      <c r="AB654" s="6">
        <f t="shared" si="232"/>
        <v>0</v>
      </c>
    </row>
    <row r="655" spans="1:28" x14ac:dyDescent="0.25">
      <c r="A655" s="16" t="str">
        <f>$A$25</f>
        <v>19.</v>
      </c>
      <c r="B655" s="1">
        <f t="shared" si="223"/>
        <v>0</v>
      </c>
      <c r="C655" s="6">
        <f>Turniere!C707</f>
        <v>0</v>
      </c>
      <c r="D655" s="6">
        <f>Turniere!D707</f>
        <v>0</v>
      </c>
      <c r="E655" s="1">
        <f t="shared" si="224"/>
        <v>0</v>
      </c>
      <c r="F655" s="6">
        <f>Turniere!E707</f>
        <v>0</v>
      </c>
      <c r="G655" s="6">
        <f>Turniere!F707</f>
        <v>0</v>
      </c>
      <c r="H655" s="1">
        <f t="shared" si="225"/>
        <v>0</v>
      </c>
      <c r="I655" s="6">
        <f>Turniere!G707</f>
        <v>0</v>
      </c>
      <c r="J655" s="6">
        <f>Turniere!H707</f>
        <v>0</v>
      </c>
      <c r="K655" s="1">
        <f t="shared" si="226"/>
        <v>0</v>
      </c>
      <c r="L655" s="6">
        <f t="shared" si="227"/>
        <v>0</v>
      </c>
      <c r="M655" s="41"/>
      <c r="N655" s="41"/>
      <c r="O655" s="41"/>
      <c r="P655" s="41"/>
      <c r="Q655" s="53" t="s">
        <v>111</v>
      </c>
      <c r="R655" s="1">
        <f t="shared" si="228"/>
        <v>0</v>
      </c>
      <c r="S655" s="6">
        <f>Turniere!C1619</f>
        <v>0</v>
      </c>
      <c r="T655" s="6">
        <f>Turniere!D1619</f>
        <v>0</v>
      </c>
      <c r="U655" s="1">
        <f t="shared" si="229"/>
        <v>0</v>
      </c>
      <c r="V655" s="6">
        <f>Turniere!E1619</f>
        <v>0</v>
      </c>
      <c r="W655" s="6">
        <f>Turniere!F1619</f>
        <v>0</v>
      </c>
      <c r="X655" s="1">
        <f t="shared" si="230"/>
        <v>0</v>
      </c>
      <c r="Y655" s="6">
        <f>Turniere!G1619</f>
        <v>0</v>
      </c>
      <c r="Z655" s="6">
        <f>Turniere!H1619</f>
        <v>0</v>
      </c>
      <c r="AA655" s="1">
        <f t="shared" si="231"/>
        <v>0</v>
      </c>
      <c r="AB655" s="6">
        <f t="shared" si="232"/>
        <v>0</v>
      </c>
    </row>
    <row r="656" spans="1:28" x14ac:dyDescent="0.25">
      <c r="A656" s="16" t="str">
        <f>$A$26</f>
        <v>20.</v>
      </c>
      <c r="B656" s="1">
        <f t="shared" si="223"/>
        <v>0</v>
      </c>
      <c r="C656" s="6">
        <f>Turniere!C745</f>
        <v>0</v>
      </c>
      <c r="D656" s="6">
        <f>Turniere!D745</f>
        <v>0</v>
      </c>
      <c r="E656" s="1">
        <f t="shared" si="224"/>
        <v>0</v>
      </c>
      <c r="F656" s="6">
        <f>Turniere!E745</f>
        <v>0</v>
      </c>
      <c r="G656" s="6">
        <f>Turniere!F745</f>
        <v>0</v>
      </c>
      <c r="H656" s="1">
        <f t="shared" si="225"/>
        <v>0</v>
      </c>
      <c r="I656" s="6">
        <f>Turniere!G745</f>
        <v>0</v>
      </c>
      <c r="J656" s="6">
        <f>Turniere!H745</f>
        <v>0</v>
      </c>
      <c r="K656" s="1">
        <f t="shared" si="226"/>
        <v>0</v>
      </c>
      <c r="L656" s="6">
        <f t="shared" si="227"/>
        <v>0</v>
      </c>
      <c r="M656" s="41"/>
      <c r="N656" s="41"/>
      <c r="O656" s="41"/>
      <c r="P656" s="41"/>
      <c r="Q656" s="53" t="s">
        <v>112</v>
      </c>
      <c r="R656" s="1">
        <f t="shared" si="228"/>
        <v>0</v>
      </c>
      <c r="S656" s="6">
        <f>Turniere!C1657</f>
        <v>0</v>
      </c>
      <c r="T656" s="6">
        <f>Turniere!D1657</f>
        <v>0</v>
      </c>
      <c r="U656" s="1">
        <f t="shared" si="229"/>
        <v>0</v>
      </c>
      <c r="V656" s="6">
        <f>Turniere!E1657</f>
        <v>0</v>
      </c>
      <c r="W656" s="6">
        <f>Turniere!F1657</f>
        <v>0</v>
      </c>
      <c r="X656" s="1">
        <f t="shared" si="230"/>
        <v>0</v>
      </c>
      <c r="Y656" s="6">
        <f>Turniere!G1657</f>
        <v>0</v>
      </c>
      <c r="Z656" s="6">
        <f>Turniere!H1657</f>
        <v>0</v>
      </c>
      <c r="AA656" s="1">
        <f t="shared" si="231"/>
        <v>0</v>
      </c>
      <c r="AB656" s="6">
        <f t="shared" si="232"/>
        <v>0</v>
      </c>
    </row>
    <row r="657" spans="1:28" x14ac:dyDescent="0.25">
      <c r="A657" s="16" t="str">
        <f>$A$27</f>
        <v>21.</v>
      </c>
      <c r="B657" s="1">
        <f t="shared" si="223"/>
        <v>0</v>
      </c>
      <c r="C657" s="6">
        <f>Turniere!C783</f>
        <v>0</v>
      </c>
      <c r="D657" s="6">
        <f>Turniere!D783</f>
        <v>0</v>
      </c>
      <c r="E657" s="1">
        <f t="shared" si="224"/>
        <v>0</v>
      </c>
      <c r="F657" s="6">
        <f>Turniere!E783</f>
        <v>0</v>
      </c>
      <c r="G657" s="6">
        <f>Turniere!F783</f>
        <v>0</v>
      </c>
      <c r="H657" s="1">
        <f t="shared" si="225"/>
        <v>0</v>
      </c>
      <c r="I657" s="6">
        <f>Turniere!G783</f>
        <v>0</v>
      </c>
      <c r="J657" s="6">
        <f>Turniere!H783</f>
        <v>0</v>
      </c>
      <c r="K657" s="1">
        <f t="shared" si="226"/>
        <v>0</v>
      </c>
      <c r="L657" s="6">
        <f t="shared" si="227"/>
        <v>0</v>
      </c>
      <c r="M657" s="41"/>
      <c r="N657" s="41"/>
      <c r="O657" s="41"/>
      <c r="P657" s="41"/>
      <c r="Q657" s="53" t="s">
        <v>113</v>
      </c>
      <c r="R657" s="1">
        <f t="shared" si="228"/>
        <v>0</v>
      </c>
      <c r="S657" s="6">
        <f>Turniere!C1695</f>
        <v>0</v>
      </c>
      <c r="T657" s="6">
        <f>Turniere!D1695</f>
        <v>0</v>
      </c>
      <c r="U657" s="1">
        <f t="shared" si="229"/>
        <v>0</v>
      </c>
      <c r="V657" s="6">
        <f>Turniere!E1695</f>
        <v>0</v>
      </c>
      <c r="W657" s="6">
        <f>Turniere!F1695</f>
        <v>0</v>
      </c>
      <c r="X657" s="1">
        <f t="shared" si="230"/>
        <v>0</v>
      </c>
      <c r="Y657" s="6">
        <f>Turniere!G1695</f>
        <v>0</v>
      </c>
      <c r="Z657" s="6">
        <f>Turniere!H1695</f>
        <v>0</v>
      </c>
      <c r="AA657" s="1">
        <f t="shared" si="231"/>
        <v>0</v>
      </c>
      <c r="AB657" s="6">
        <f t="shared" si="232"/>
        <v>0</v>
      </c>
    </row>
    <row r="658" spans="1:28" x14ac:dyDescent="0.25">
      <c r="A658" s="16" t="str">
        <f>$A$28</f>
        <v>22.</v>
      </c>
      <c r="B658" s="1">
        <f t="shared" si="223"/>
        <v>0</v>
      </c>
      <c r="C658" s="6">
        <f>Turniere!C821</f>
        <v>0</v>
      </c>
      <c r="D658" s="6">
        <f>Turniere!D821</f>
        <v>0</v>
      </c>
      <c r="E658" s="1">
        <f t="shared" si="224"/>
        <v>0</v>
      </c>
      <c r="F658" s="6">
        <f>Turniere!E821</f>
        <v>0</v>
      </c>
      <c r="G658" s="6">
        <f>Turniere!F821</f>
        <v>0</v>
      </c>
      <c r="H658" s="1">
        <f t="shared" si="225"/>
        <v>0</v>
      </c>
      <c r="I658" s="6">
        <f>Turniere!G821</f>
        <v>0</v>
      </c>
      <c r="J658" s="6">
        <f>Turniere!H821</f>
        <v>0</v>
      </c>
      <c r="K658" s="1">
        <f t="shared" si="226"/>
        <v>0</v>
      </c>
      <c r="L658" s="6">
        <f t="shared" si="227"/>
        <v>0</v>
      </c>
      <c r="M658" s="41"/>
      <c r="N658" s="41"/>
      <c r="O658" s="41"/>
      <c r="P658" s="41"/>
      <c r="Q658" s="53" t="s">
        <v>114</v>
      </c>
      <c r="R658" s="1">
        <f t="shared" si="228"/>
        <v>0</v>
      </c>
      <c r="S658" s="6">
        <f>Turniere!C1733</f>
        <v>0</v>
      </c>
      <c r="T658" s="6">
        <f>Turniere!D1733</f>
        <v>0</v>
      </c>
      <c r="U658" s="1">
        <f t="shared" si="229"/>
        <v>0</v>
      </c>
      <c r="V658" s="6">
        <f>Turniere!E1733</f>
        <v>0</v>
      </c>
      <c r="W658" s="6">
        <f>Turniere!F1733</f>
        <v>0</v>
      </c>
      <c r="X658" s="1">
        <f t="shared" si="230"/>
        <v>0</v>
      </c>
      <c r="Y658" s="6">
        <f>Turniere!G1733</f>
        <v>0</v>
      </c>
      <c r="Z658" s="6">
        <f>Turniere!H1733</f>
        <v>0</v>
      </c>
      <c r="AA658" s="1">
        <f t="shared" si="231"/>
        <v>0</v>
      </c>
      <c r="AB658" s="6">
        <f t="shared" si="232"/>
        <v>0</v>
      </c>
    </row>
    <row r="659" spans="1:28" x14ac:dyDescent="0.25">
      <c r="A659" s="70" t="str">
        <f>$A$29</f>
        <v>23.</v>
      </c>
      <c r="B659" s="1">
        <f t="shared" si="223"/>
        <v>0</v>
      </c>
      <c r="C659" s="6">
        <f>Turniere!C859</f>
        <v>0</v>
      </c>
      <c r="D659" s="6">
        <f>Turniere!D859*2</f>
        <v>0</v>
      </c>
      <c r="E659" s="1">
        <f t="shared" si="224"/>
        <v>0</v>
      </c>
      <c r="F659" s="6">
        <f>Turniere!E859</f>
        <v>0</v>
      </c>
      <c r="G659" s="6">
        <f>Turniere!F859</f>
        <v>0</v>
      </c>
      <c r="H659" s="1">
        <f t="shared" si="225"/>
        <v>0</v>
      </c>
      <c r="I659" s="6">
        <f>Turniere!G859</f>
        <v>0</v>
      </c>
      <c r="J659" s="6">
        <f>Turniere!H859</f>
        <v>0</v>
      </c>
      <c r="K659" s="1">
        <f t="shared" si="226"/>
        <v>0</v>
      </c>
      <c r="L659" s="6">
        <f t="shared" si="227"/>
        <v>0</v>
      </c>
      <c r="M659" s="41"/>
      <c r="N659" s="41"/>
      <c r="O659" s="41"/>
      <c r="P659" s="41"/>
      <c r="Q659" s="61" t="s">
        <v>115</v>
      </c>
      <c r="R659" s="1">
        <f t="shared" si="228"/>
        <v>0</v>
      </c>
      <c r="S659" s="6">
        <f>Turniere!C1771</f>
        <v>0</v>
      </c>
      <c r="T659" s="6">
        <f>Turniere!D1771*2</f>
        <v>0</v>
      </c>
      <c r="U659" s="1">
        <f t="shared" si="229"/>
        <v>0</v>
      </c>
      <c r="V659" s="6">
        <f>Turniere!E1771</f>
        <v>0</v>
      </c>
      <c r="W659" s="6">
        <f>Turniere!F1771</f>
        <v>0</v>
      </c>
      <c r="X659" s="1">
        <f t="shared" si="230"/>
        <v>0</v>
      </c>
      <c r="Y659" s="6">
        <f>Turniere!G1771</f>
        <v>0</v>
      </c>
      <c r="Z659" s="6">
        <f>Turniere!H1771</f>
        <v>0</v>
      </c>
      <c r="AA659" s="1">
        <f t="shared" si="231"/>
        <v>0</v>
      </c>
      <c r="AB659" s="6">
        <f t="shared" si="232"/>
        <v>0</v>
      </c>
    </row>
    <row r="660" spans="1:28" x14ac:dyDescent="0.25">
      <c r="A660" s="49" t="str">
        <f>$A$30</f>
        <v>24.</v>
      </c>
      <c r="B660" s="1">
        <f t="shared" si="223"/>
        <v>0</v>
      </c>
      <c r="C660" s="6">
        <f>Turniere!C897</f>
        <v>0</v>
      </c>
      <c r="D660" s="6">
        <f>Turniere!D897</f>
        <v>0</v>
      </c>
      <c r="E660" s="1">
        <f t="shared" si="224"/>
        <v>0</v>
      </c>
      <c r="F660" s="6">
        <f>Turniere!E897</f>
        <v>0</v>
      </c>
      <c r="G660" s="6">
        <f>Turniere!F897</f>
        <v>0</v>
      </c>
      <c r="H660" s="1">
        <f t="shared" si="225"/>
        <v>0</v>
      </c>
      <c r="I660" s="6">
        <f>Turniere!G897</f>
        <v>0</v>
      </c>
      <c r="J660" s="6">
        <f>Turniere!H897</f>
        <v>0</v>
      </c>
      <c r="K660" s="1">
        <f t="shared" si="226"/>
        <v>0</v>
      </c>
      <c r="L660" s="6">
        <f t="shared" si="227"/>
        <v>0</v>
      </c>
      <c r="M660" s="41"/>
      <c r="N660" s="41"/>
      <c r="O660" s="41"/>
      <c r="P660" s="41"/>
      <c r="Q660" s="53" t="s">
        <v>116</v>
      </c>
      <c r="R660" s="1">
        <f t="shared" si="228"/>
        <v>0</v>
      </c>
      <c r="S660" s="6">
        <f>Turniere!C1809</f>
        <v>0</v>
      </c>
      <c r="T660" s="6">
        <f>Turniere!D1809</f>
        <v>0</v>
      </c>
      <c r="U660" s="1">
        <f t="shared" si="229"/>
        <v>0</v>
      </c>
      <c r="V660" s="6">
        <f>Turniere!E1809</f>
        <v>0</v>
      </c>
      <c r="W660" s="6">
        <f>Turniere!F1809</f>
        <v>0</v>
      </c>
      <c r="X660" s="1">
        <f t="shared" si="230"/>
        <v>0</v>
      </c>
      <c r="Y660" s="6">
        <f>Turniere!G1809</f>
        <v>0</v>
      </c>
      <c r="Z660" s="6">
        <f>Turniere!H1809</f>
        <v>0</v>
      </c>
      <c r="AA660" s="1">
        <f t="shared" si="231"/>
        <v>0</v>
      </c>
      <c r="AB660" s="6">
        <f t="shared" si="232"/>
        <v>0</v>
      </c>
    </row>
    <row r="661" spans="1:28" x14ac:dyDescent="0.25">
      <c r="B661" s="111" t="s">
        <v>49</v>
      </c>
      <c r="C661" s="111"/>
      <c r="D661" s="111"/>
      <c r="E661" s="111"/>
      <c r="F661" s="111"/>
      <c r="G661" s="111"/>
      <c r="H661" s="111"/>
      <c r="I661" s="111"/>
      <c r="J661" s="111"/>
      <c r="K661" s="1">
        <f>SUM(K637:K660)</f>
        <v>0</v>
      </c>
      <c r="L661" s="1">
        <f>SUM(L637:L660)</f>
        <v>0</v>
      </c>
      <c r="R661" s="111" t="s">
        <v>49</v>
      </c>
      <c r="S661" s="111"/>
      <c r="T661" s="111"/>
      <c r="U661" s="111"/>
      <c r="V661" s="111"/>
      <c r="W661" s="111"/>
      <c r="X661" s="111"/>
      <c r="Y661" s="111"/>
      <c r="Z661" s="111"/>
      <c r="AA661" s="1">
        <f>SUM(AA636:AA660)</f>
        <v>0</v>
      </c>
      <c r="AB661" s="1">
        <f>SUM(AB636:AB660)</f>
        <v>0</v>
      </c>
    </row>
    <row r="666" spans="1:28" ht="15.75" thickBot="1" x14ac:dyDescent="0.3"/>
    <row r="667" spans="1:28" ht="27" thickBot="1" x14ac:dyDescent="0.45">
      <c r="A667" s="12"/>
      <c r="B667" s="116">
        <f>Turniere!$B$23</f>
        <v>20</v>
      </c>
      <c r="C667" s="116"/>
      <c r="D667" s="116"/>
      <c r="E667" s="116"/>
      <c r="F667" s="116"/>
      <c r="G667" s="116"/>
      <c r="H667" s="116"/>
      <c r="I667" s="116"/>
      <c r="J667" s="116"/>
      <c r="K667" s="116"/>
      <c r="L667" s="1" t="s">
        <v>43</v>
      </c>
      <c r="Q667" s="12"/>
      <c r="R667" s="116">
        <f>Turniere!$B$23</f>
        <v>20</v>
      </c>
      <c r="S667" s="116"/>
      <c r="T667" s="116"/>
      <c r="U667" s="116"/>
      <c r="V667" s="116"/>
      <c r="W667" s="116"/>
      <c r="X667" s="116"/>
      <c r="Y667" s="116"/>
      <c r="Z667" s="116"/>
      <c r="AA667" s="116"/>
      <c r="AB667" s="1" t="s">
        <v>43</v>
      </c>
    </row>
    <row r="668" spans="1:28" x14ac:dyDescent="0.25">
      <c r="A668" s="12" t="s">
        <v>3</v>
      </c>
      <c r="B668" s="117" t="s">
        <v>44</v>
      </c>
      <c r="C668" s="117"/>
      <c r="D668" s="117"/>
      <c r="E668" s="117"/>
      <c r="F668" s="117"/>
      <c r="G668" s="117"/>
      <c r="H668" s="117"/>
      <c r="I668" s="117"/>
      <c r="J668" s="117"/>
      <c r="K668" s="117"/>
      <c r="L668" s="2">
        <f>L696*L669</f>
        <v>0</v>
      </c>
      <c r="Q668" s="12" t="s">
        <v>3</v>
      </c>
      <c r="R668" s="117" t="s">
        <v>44</v>
      </c>
      <c r="S668" s="117"/>
      <c r="T668" s="117"/>
      <c r="U668" s="117"/>
      <c r="V668" s="117"/>
      <c r="W668" s="117"/>
      <c r="X668" s="117"/>
      <c r="Y668" s="117"/>
      <c r="Z668" s="117"/>
      <c r="AA668" s="117"/>
      <c r="AB668" s="2">
        <f>AB696*AB669</f>
        <v>0</v>
      </c>
    </row>
    <row r="669" spans="1:28" x14ac:dyDescent="0.25">
      <c r="A669" s="11" t="s">
        <v>45</v>
      </c>
      <c r="B669" s="96" t="s">
        <v>46</v>
      </c>
      <c r="C669" s="96"/>
      <c r="D669" s="96"/>
      <c r="E669" s="96"/>
      <c r="F669" s="96"/>
      <c r="G669" s="96"/>
      <c r="H669" s="96"/>
      <c r="I669" s="96"/>
      <c r="J669" s="96"/>
      <c r="K669" s="96"/>
      <c r="L669" s="13">
        <v>5.0000000000000001E-3</v>
      </c>
      <c r="Q669" s="11" t="s">
        <v>45</v>
      </c>
      <c r="R669" s="118" t="str">
        <f>$R$4</f>
        <v xml:space="preserve">Zeitraum 26.10.2019 - 02.04.2020         </v>
      </c>
      <c r="S669" s="118"/>
      <c r="T669" s="118"/>
      <c r="U669" s="118"/>
      <c r="V669" s="118"/>
      <c r="W669" s="118"/>
      <c r="X669" s="118"/>
      <c r="Y669" s="118"/>
      <c r="Z669" s="118"/>
      <c r="AA669" s="118"/>
      <c r="AB669" s="13">
        <v>5.0000000000000001E-3</v>
      </c>
    </row>
    <row r="670" spans="1:28" ht="46.5" x14ac:dyDescent="0.25">
      <c r="B670" s="14" t="s">
        <v>40</v>
      </c>
      <c r="C670" s="14" t="s">
        <v>10</v>
      </c>
      <c r="D670" s="14" t="s">
        <v>6</v>
      </c>
      <c r="E670" s="14" t="s">
        <v>41</v>
      </c>
      <c r="F670" s="14" t="s">
        <v>10</v>
      </c>
      <c r="G670" s="14" t="s">
        <v>6</v>
      </c>
      <c r="H670" s="14" t="s">
        <v>4</v>
      </c>
      <c r="I670" s="14" t="s">
        <v>10</v>
      </c>
      <c r="J670" s="14" t="s">
        <v>6</v>
      </c>
      <c r="K670" s="14" t="s">
        <v>11</v>
      </c>
      <c r="L670" s="14" t="s">
        <v>6</v>
      </c>
      <c r="R670" s="14" t="s">
        <v>40</v>
      </c>
      <c r="S670" s="14" t="s">
        <v>10</v>
      </c>
      <c r="T670" s="14" t="s">
        <v>6</v>
      </c>
      <c r="U670" s="14" t="s">
        <v>41</v>
      </c>
      <c r="V670" s="14" t="s">
        <v>10</v>
      </c>
      <c r="W670" s="14" t="s">
        <v>6</v>
      </c>
      <c r="X670" s="14" t="s">
        <v>4</v>
      </c>
      <c r="Y670" s="14" t="s">
        <v>10</v>
      </c>
      <c r="Z670" s="14" t="s">
        <v>6</v>
      </c>
      <c r="AA670" s="14" t="s">
        <v>11</v>
      </c>
      <c r="AB670" s="14" t="s">
        <v>6</v>
      </c>
    </row>
    <row r="671" spans="1:28" x14ac:dyDescent="0.25">
      <c r="A671" s="1" t="s">
        <v>47</v>
      </c>
      <c r="B671" s="111" t="s">
        <v>48</v>
      </c>
      <c r="C671" s="111"/>
      <c r="D671" s="111"/>
      <c r="E671" s="111"/>
      <c r="F671" s="111"/>
      <c r="G671" s="111"/>
      <c r="H671" s="111"/>
      <c r="I671" s="111"/>
      <c r="J671" s="111"/>
      <c r="K671" s="111"/>
      <c r="L671" s="1"/>
      <c r="M671" s="60" t="s">
        <v>131</v>
      </c>
      <c r="N671" s="60">
        <v>1</v>
      </c>
      <c r="O671" s="51" t="s">
        <v>130</v>
      </c>
      <c r="P671" s="51">
        <v>1</v>
      </c>
      <c r="Q671" s="1" t="s">
        <v>47</v>
      </c>
      <c r="R671" s="86" t="s">
        <v>68</v>
      </c>
      <c r="S671" s="106"/>
      <c r="T671" s="106"/>
      <c r="U671" s="106"/>
      <c r="V671" s="106"/>
      <c r="W671" s="106"/>
      <c r="X671" s="106"/>
      <c r="Y671" s="106"/>
      <c r="Z671" s="87"/>
      <c r="AA671" s="1">
        <f>K696</f>
        <v>0</v>
      </c>
      <c r="AB671" s="1">
        <f>L696</f>
        <v>0</v>
      </c>
    </row>
    <row r="672" spans="1:28" x14ac:dyDescent="0.25">
      <c r="A672" s="15" t="str">
        <f>$A$7</f>
        <v>1.</v>
      </c>
      <c r="B672" s="1">
        <f t="shared" ref="B672:B695" si="234">COUNTIF(D672,"&gt;10")</f>
        <v>0</v>
      </c>
      <c r="C672" s="6">
        <f>Turniere!C23</f>
        <v>0</v>
      </c>
      <c r="D672" s="6">
        <f>Turniere!D23*2</f>
        <v>0</v>
      </c>
      <c r="E672" s="1">
        <f t="shared" ref="E672:E695" si="235">COUNTIF(G672,"&gt;10")</f>
        <v>0</v>
      </c>
      <c r="F672" s="6">
        <f>Turniere!E23</f>
        <v>0</v>
      </c>
      <c r="G672" s="6">
        <f>Turniere!F23</f>
        <v>0</v>
      </c>
      <c r="H672" s="1">
        <f t="shared" ref="H672:H695" si="236">COUNTIF(J672,"&gt;10")</f>
        <v>0</v>
      </c>
      <c r="I672" s="6">
        <f>Turniere!G23</f>
        <v>0</v>
      </c>
      <c r="J672" s="6">
        <f>Turniere!H23</f>
        <v>0</v>
      </c>
      <c r="K672" s="1">
        <f t="shared" ref="K672:K695" si="237">B672+E672+H672</f>
        <v>0</v>
      </c>
      <c r="L672" s="42">
        <f t="shared" ref="L672:L695" si="238">D672+G672+J672</f>
        <v>0</v>
      </c>
      <c r="M672" s="51" t="s">
        <v>130</v>
      </c>
      <c r="N672" s="51">
        <v>1</v>
      </c>
      <c r="O672" s="51" t="s">
        <v>130</v>
      </c>
      <c r="P672" s="51">
        <v>2</v>
      </c>
      <c r="Q672" s="16" t="str">
        <f>Q637</f>
        <v>25.</v>
      </c>
      <c r="R672" s="1">
        <f t="shared" ref="R672:R695" si="239">COUNTIF(T672,"&gt;10")</f>
        <v>0</v>
      </c>
      <c r="S672" s="6">
        <f>Turniere!C936</f>
        <v>0</v>
      </c>
      <c r="T672" s="6">
        <f>Turniere!D936</f>
        <v>0</v>
      </c>
      <c r="U672" s="1">
        <f t="shared" ref="U672:U695" si="240">COUNTIF(W672,"&gt;10")</f>
        <v>0</v>
      </c>
      <c r="V672" s="6">
        <f>Turniere!E936</f>
        <v>0</v>
      </c>
      <c r="W672" s="6">
        <f>Turniere!F936</f>
        <v>0</v>
      </c>
      <c r="X672" s="1">
        <f t="shared" ref="X672:X695" si="241">COUNTIF(Z672,"&gt;10")</f>
        <v>0</v>
      </c>
      <c r="Y672" s="6">
        <f>Turniere!G936</f>
        <v>0</v>
      </c>
      <c r="Z672" s="6">
        <f>Turniere!H936</f>
        <v>0</v>
      </c>
      <c r="AA672" s="1">
        <f t="shared" ref="AA672:AA695" si="242">R672+U672+X672</f>
        <v>0</v>
      </c>
      <c r="AB672" s="6">
        <f t="shared" ref="AB672:AB695" si="243">T672+W672+Z672</f>
        <v>0</v>
      </c>
    </row>
    <row r="673" spans="1:28" x14ac:dyDescent="0.25">
      <c r="A673" s="16" t="str">
        <f>$A$8</f>
        <v>2.</v>
      </c>
      <c r="B673" s="1">
        <f t="shared" si="234"/>
        <v>0</v>
      </c>
      <c r="C673" s="6">
        <f>Turniere!C62</f>
        <v>0</v>
      </c>
      <c r="D673" s="6">
        <f>Turniere!D62</f>
        <v>0</v>
      </c>
      <c r="E673" s="1">
        <f t="shared" si="235"/>
        <v>0</v>
      </c>
      <c r="F673" s="6">
        <f>Turniere!E62</f>
        <v>0</v>
      </c>
      <c r="G673" s="6">
        <f>Turniere!F62</f>
        <v>0</v>
      </c>
      <c r="H673" s="1">
        <f t="shared" si="236"/>
        <v>0</v>
      </c>
      <c r="I673" s="6">
        <f>Turniere!G62</f>
        <v>0</v>
      </c>
      <c r="J673" s="6">
        <f>Turniere!H62</f>
        <v>0</v>
      </c>
      <c r="K673" s="1">
        <f t="shared" si="237"/>
        <v>0</v>
      </c>
      <c r="L673" s="6">
        <f t="shared" si="238"/>
        <v>0</v>
      </c>
      <c r="M673" s="51" t="s">
        <v>130</v>
      </c>
      <c r="N673" s="51">
        <v>1</v>
      </c>
      <c r="O673" s="41"/>
      <c r="P673" s="41"/>
      <c r="Q673" s="16" t="str">
        <f t="shared" ref="Q673:Q687" si="244">Q638</f>
        <v>26.</v>
      </c>
      <c r="R673" s="1">
        <f t="shared" si="239"/>
        <v>0</v>
      </c>
      <c r="S673" s="6">
        <f>Turniere!C974</f>
        <v>0</v>
      </c>
      <c r="T673" s="6">
        <f>Turniere!D974</f>
        <v>0</v>
      </c>
      <c r="U673" s="1">
        <f t="shared" si="240"/>
        <v>0</v>
      </c>
      <c r="V673" s="6">
        <f>Turniere!E974</f>
        <v>0</v>
      </c>
      <c r="W673" s="6">
        <f>Turniere!F974</f>
        <v>0</v>
      </c>
      <c r="X673" s="1">
        <f t="shared" si="241"/>
        <v>0</v>
      </c>
      <c r="Y673" s="6">
        <f>Turniere!G974</f>
        <v>0</v>
      </c>
      <c r="Z673" s="6">
        <f>Turniere!H974</f>
        <v>0</v>
      </c>
      <c r="AA673" s="1">
        <f t="shared" si="242"/>
        <v>0</v>
      </c>
      <c r="AB673" s="6">
        <f t="shared" si="243"/>
        <v>0</v>
      </c>
    </row>
    <row r="674" spans="1:28" x14ac:dyDescent="0.25">
      <c r="A674" s="16" t="str">
        <f>$A$9</f>
        <v>3.</v>
      </c>
      <c r="B674" s="1">
        <f t="shared" si="234"/>
        <v>0</v>
      </c>
      <c r="C674" s="6">
        <f>Turniere!C100</f>
        <v>0</v>
      </c>
      <c r="D674" s="6">
        <f>Turniere!D100</f>
        <v>0</v>
      </c>
      <c r="E674" s="1">
        <f t="shared" si="235"/>
        <v>0</v>
      </c>
      <c r="F674" s="6">
        <f>Turniere!E100</f>
        <v>0</v>
      </c>
      <c r="G674" s="6">
        <f>Turniere!F100</f>
        <v>0</v>
      </c>
      <c r="H674" s="1">
        <f t="shared" si="236"/>
        <v>0</v>
      </c>
      <c r="I674" s="6">
        <f>Turniere!G100</f>
        <v>0</v>
      </c>
      <c r="J674" s="6">
        <f>Turniere!H100</f>
        <v>0</v>
      </c>
      <c r="K674" s="1">
        <f t="shared" si="237"/>
        <v>0</v>
      </c>
      <c r="L674" s="6">
        <f t="shared" si="238"/>
        <v>0</v>
      </c>
      <c r="M674" s="51" t="s">
        <v>130</v>
      </c>
      <c r="N674" s="51">
        <v>1</v>
      </c>
      <c r="O674" s="41"/>
      <c r="P674" s="41"/>
      <c r="Q674" s="16" t="str">
        <f t="shared" si="244"/>
        <v>27.</v>
      </c>
      <c r="R674" s="1">
        <f t="shared" si="239"/>
        <v>0</v>
      </c>
      <c r="S674" s="6">
        <f>Turniere!C1012</f>
        <v>0</v>
      </c>
      <c r="T674" s="6">
        <f>Turniere!D1012</f>
        <v>0</v>
      </c>
      <c r="U674" s="1">
        <f t="shared" si="240"/>
        <v>0</v>
      </c>
      <c r="V674" s="6">
        <f>Turniere!E1012</f>
        <v>0</v>
      </c>
      <c r="W674" s="6">
        <f>Turniere!F1012</f>
        <v>0</v>
      </c>
      <c r="X674" s="1">
        <f t="shared" si="241"/>
        <v>0</v>
      </c>
      <c r="Y674" s="6">
        <f>Turniere!G1012</f>
        <v>0</v>
      </c>
      <c r="Z674" s="6">
        <f>Turniere!H1012</f>
        <v>0</v>
      </c>
      <c r="AA674" s="1">
        <f t="shared" si="242"/>
        <v>0</v>
      </c>
      <c r="AB674" s="6">
        <f t="shared" si="243"/>
        <v>0</v>
      </c>
    </row>
    <row r="675" spans="1:28" x14ac:dyDescent="0.25">
      <c r="A675" s="16" t="str">
        <f>$A$10</f>
        <v>4.</v>
      </c>
      <c r="B675" s="1">
        <f t="shared" si="234"/>
        <v>0</v>
      </c>
      <c r="C675" s="6">
        <f>Turniere!C138</f>
        <v>0</v>
      </c>
      <c r="D675" s="6">
        <f>Turniere!D138</f>
        <v>0</v>
      </c>
      <c r="E675" s="1">
        <f t="shared" si="235"/>
        <v>0</v>
      </c>
      <c r="F675" s="6">
        <f>Turniere!E138</f>
        <v>0</v>
      </c>
      <c r="G675" s="6">
        <f>Turniere!F138</f>
        <v>0</v>
      </c>
      <c r="H675" s="1">
        <f t="shared" si="236"/>
        <v>0</v>
      </c>
      <c r="I675" s="6">
        <f>Turniere!G138</f>
        <v>0</v>
      </c>
      <c r="J675" s="6">
        <f>Turniere!H138</f>
        <v>0</v>
      </c>
      <c r="K675" s="1">
        <f t="shared" si="237"/>
        <v>0</v>
      </c>
      <c r="L675" s="6">
        <f t="shared" si="238"/>
        <v>0</v>
      </c>
      <c r="M675" s="51" t="s">
        <v>130</v>
      </c>
      <c r="N675" s="51">
        <v>1</v>
      </c>
      <c r="O675" s="41"/>
      <c r="P675" s="41"/>
      <c r="Q675" s="16" t="str">
        <f t="shared" si="244"/>
        <v>28.</v>
      </c>
      <c r="R675" s="1">
        <f t="shared" si="239"/>
        <v>0</v>
      </c>
      <c r="S675" s="6">
        <f>Turniere!C1050</f>
        <v>0</v>
      </c>
      <c r="T675" s="6">
        <f>Turniere!D1050</f>
        <v>0</v>
      </c>
      <c r="U675" s="1">
        <f t="shared" si="240"/>
        <v>0</v>
      </c>
      <c r="V675" s="6">
        <f>Turniere!E1050</f>
        <v>0</v>
      </c>
      <c r="W675" s="6">
        <f>Turniere!F1050</f>
        <v>0</v>
      </c>
      <c r="X675" s="1">
        <f t="shared" si="241"/>
        <v>0</v>
      </c>
      <c r="Y675" s="6">
        <f>Turniere!G1050</f>
        <v>0</v>
      </c>
      <c r="Z675" s="6">
        <f>Turniere!H1050</f>
        <v>0</v>
      </c>
      <c r="AA675" s="1">
        <f t="shared" si="242"/>
        <v>0</v>
      </c>
      <c r="AB675" s="6">
        <f t="shared" si="243"/>
        <v>0</v>
      </c>
    </row>
    <row r="676" spans="1:28" x14ac:dyDescent="0.25">
      <c r="A676" s="16" t="str">
        <f>$A$11</f>
        <v>5.</v>
      </c>
      <c r="B676" s="1">
        <f t="shared" si="234"/>
        <v>0</v>
      </c>
      <c r="C676" s="6">
        <f>Turniere!C176</f>
        <v>0</v>
      </c>
      <c r="D676" s="6">
        <f>Turniere!D176</f>
        <v>0</v>
      </c>
      <c r="E676" s="1">
        <f t="shared" si="235"/>
        <v>0</v>
      </c>
      <c r="F676" s="6">
        <f>Turniere!E176</f>
        <v>0</v>
      </c>
      <c r="G676" s="6">
        <f>Turniere!F176</f>
        <v>0</v>
      </c>
      <c r="H676" s="1">
        <f t="shared" si="236"/>
        <v>0</v>
      </c>
      <c r="I676" s="6">
        <f>Turniere!G176</f>
        <v>0</v>
      </c>
      <c r="J676" s="6">
        <f>Turniere!H176</f>
        <v>0</v>
      </c>
      <c r="K676" s="1">
        <f t="shared" si="237"/>
        <v>0</v>
      </c>
      <c r="L676" s="6">
        <f t="shared" si="238"/>
        <v>0</v>
      </c>
      <c r="M676" s="41">
        <v>100</v>
      </c>
      <c r="N676" s="41">
        <v>1</v>
      </c>
      <c r="O676" s="41"/>
      <c r="P676" s="41"/>
      <c r="Q676" s="16" t="str">
        <f t="shared" si="244"/>
        <v>29.</v>
      </c>
      <c r="R676" s="1">
        <f t="shared" si="239"/>
        <v>0</v>
      </c>
      <c r="S676" s="6">
        <f>Turniere!C1088</f>
        <v>0</v>
      </c>
      <c r="T676" s="6">
        <f>Turniere!D1088</f>
        <v>0</v>
      </c>
      <c r="U676" s="1">
        <f t="shared" si="240"/>
        <v>0</v>
      </c>
      <c r="V676" s="6">
        <f>Turniere!E1088</f>
        <v>0</v>
      </c>
      <c r="W676" s="6">
        <f>Turniere!F1088</f>
        <v>0</v>
      </c>
      <c r="X676" s="1">
        <f t="shared" si="241"/>
        <v>0</v>
      </c>
      <c r="Y676" s="6">
        <f>Turniere!G1088</f>
        <v>0</v>
      </c>
      <c r="Z676" s="6">
        <f>Turniere!H1088</f>
        <v>0</v>
      </c>
      <c r="AA676" s="1">
        <f t="shared" si="242"/>
        <v>0</v>
      </c>
      <c r="AB676" s="6">
        <f t="shared" si="243"/>
        <v>0</v>
      </c>
    </row>
    <row r="677" spans="1:28" x14ac:dyDescent="0.25">
      <c r="A677" s="16" t="str">
        <f>$A$12</f>
        <v>6.</v>
      </c>
      <c r="B677" s="1">
        <f t="shared" si="234"/>
        <v>0</v>
      </c>
      <c r="C677" s="6">
        <f>Turniere!C214</f>
        <v>0</v>
      </c>
      <c r="D677" s="6">
        <f>Turniere!D214</f>
        <v>0</v>
      </c>
      <c r="E677" s="1">
        <f t="shared" si="235"/>
        <v>0</v>
      </c>
      <c r="F677" s="6">
        <f>Turniere!E214</f>
        <v>0</v>
      </c>
      <c r="G677" s="6">
        <f>Turniere!F214</f>
        <v>0</v>
      </c>
      <c r="H677" s="1">
        <f t="shared" si="236"/>
        <v>0</v>
      </c>
      <c r="I677" s="6">
        <f>Turniere!G214</f>
        <v>0</v>
      </c>
      <c r="J677" s="6">
        <f>Turniere!H214</f>
        <v>0</v>
      </c>
      <c r="K677" s="1">
        <f t="shared" si="237"/>
        <v>0</v>
      </c>
      <c r="L677" s="6">
        <f t="shared" si="238"/>
        <v>0</v>
      </c>
      <c r="M677" s="41">
        <v>100</v>
      </c>
      <c r="N677" s="41">
        <v>1</v>
      </c>
      <c r="O677" s="41"/>
      <c r="P677" s="41"/>
      <c r="Q677" s="16" t="str">
        <f t="shared" si="244"/>
        <v>30.</v>
      </c>
      <c r="R677" s="1">
        <f t="shared" si="239"/>
        <v>0</v>
      </c>
      <c r="S677" s="6">
        <f>Turniere!C1126</f>
        <v>0</v>
      </c>
      <c r="T677" s="6">
        <f>Turniere!D1126</f>
        <v>0</v>
      </c>
      <c r="U677" s="1">
        <f t="shared" si="240"/>
        <v>0</v>
      </c>
      <c r="V677" s="6">
        <f>Turniere!E1126</f>
        <v>0</v>
      </c>
      <c r="W677" s="6">
        <f>Turniere!F1126</f>
        <v>0</v>
      </c>
      <c r="X677" s="1">
        <f t="shared" si="241"/>
        <v>0</v>
      </c>
      <c r="Y677" s="6">
        <f>Turniere!G1126</f>
        <v>0</v>
      </c>
      <c r="Z677" s="6">
        <f>Turniere!H1126</f>
        <v>0</v>
      </c>
      <c r="AA677" s="1">
        <f t="shared" si="242"/>
        <v>0</v>
      </c>
      <c r="AB677" s="6">
        <f t="shared" si="243"/>
        <v>0</v>
      </c>
    </row>
    <row r="678" spans="1:28" x14ac:dyDescent="0.25">
      <c r="A678" s="16" t="str">
        <f>$A$13</f>
        <v>7.</v>
      </c>
      <c r="B678" s="1">
        <f t="shared" si="234"/>
        <v>0</v>
      </c>
      <c r="C678" s="6">
        <f>Turniere!C252</f>
        <v>0</v>
      </c>
      <c r="D678" s="6">
        <f>Turniere!D252</f>
        <v>0</v>
      </c>
      <c r="E678" s="1">
        <f t="shared" si="235"/>
        <v>0</v>
      </c>
      <c r="F678" s="6">
        <f>Turniere!E252</f>
        <v>0</v>
      </c>
      <c r="G678" s="6">
        <f>Turniere!F252</f>
        <v>0</v>
      </c>
      <c r="H678" s="1">
        <f t="shared" si="236"/>
        <v>0</v>
      </c>
      <c r="I678" s="6">
        <f>Turniere!G252</f>
        <v>0</v>
      </c>
      <c r="J678" s="6">
        <f>Turniere!H252</f>
        <v>0</v>
      </c>
      <c r="K678" s="1">
        <f t="shared" si="237"/>
        <v>0</v>
      </c>
      <c r="L678" s="6">
        <f t="shared" si="238"/>
        <v>0</v>
      </c>
      <c r="M678" s="41">
        <v>50</v>
      </c>
      <c r="N678" s="41">
        <v>1</v>
      </c>
      <c r="O678" s="41"/>
      <c r="P678" s="41"/>
      <c r="Q678" s="16" t="str">
        <f t="shared" si="244"/>
        <v>31.</v>
      </c>
      <c r="R678" s="1">
        <f t="shared" si="239"/>
        <v>0</v>
      </c>
      <c r="S678" s="6">
        <f>Turniere!C1164</f>
        <v>0</v>
      </c>
      <c r="T678" s="6">
        <f>Turniere!D1164</f>
        <v>0</v>
      </c>
      <c r="U678" s="1">
        <f t="shared" si="240"/>
        <v>0</v>
      </c>
      <c r="V678" s="6">
        <f>Turniere!E1164</f>
        <v>0</v>
      </c>
      <c r="W678" s="6">
        <f>Turniere!F1164</f>
        <v>0</v>
      </c>
      <c r="X678" s="1">
        <f t="shared" si="241"/>
        <v>0</v>
      </c>
      <c r="Y678" s="6">
        <f>Turniere!G1164</f>
        <v>0</v>
      </c>
      <c r="Z678" s="6">
        <f>Turniere!H1164</f>
        <v>0</v>
      </c>
      <c r="AA678" s="1">
        <f t="shared" si="242"/>
        <v>0</v>
      </c>
      <c r="AB678" s="6">
        <f t="shared" si="243"/>
        <v>0</v>
      </c>
    </row>
    <row r="679" spans="1:28" x14ac:dyDescent="0.25">
      <c r="A679" s="15" t="str">
        <f>$A$14</f>
        <v>8.</v>
      </c>
      <c r="B679" s="1">
        <f t="shared" si="234"/>
        <v>0</v>
      </c>
      <c r="C679" s="6">
        <f>Turniere!C290</f>
        <v>0</v>
      </c>
      <c r="D679" s="6">
        <f>Turniere!D290*2</f>
        <v>0</v>
      </c>
      <c r="E679" s="1">
        <f t="shared" si="235"/>
        <v>0</v>
      </c>
      <c r="F679" s="6">
        <f>Turniere!E290</f>
        <v>0</v>
      </c>
      <c r="G679" s="6">
        <f>Turniere!F290</f>
        <v>0</v>
      </c>
      <c r="H679" s="1">
        <f t="shared" si="236"/>
        <v>0</v>
      </c>
      <c r="I679" s="6">
        <f>Turniere!G290</f>
        <v>0</v>
      </c>
      <c r="J679" s="6">
        <f>Turniere!H290</f>
        <v>0</v>
      </c>
      <c r="K679" s="1">
        <f t="shared" si="237"/>
        <v>0</v>
      </c>
      <c r="L679" s="6">
        <f t="shared" si="238"/>
        <v>0</v>
      </c>
      <c r="M679" s="41">
        <v>50</v>
      </c>
      <c r="N679" s="41">
        <v>1</v>
      </c>
      <c r="O679" s="41"/>
      <c r="P679" s="41"/>
      <c r="Q679" s="16" t="str">
        <f t="shared" si="244"/>
        <v>32.</v>
      </c>
      <c r="R679" s="1">
        <f t="shared" si="239"/>
        <v>0</v>
      </c>
      <c r="S679" s="6">
        <f>Turniere!C1202</f>
        <v>0</v>
      </c>
      <c r="T679" s="6">
        <f>Turniere!D1202</f>
        <v>0</v>
      </c>
      <c r="U679" s="1">
        <f t="shared" si="240"/>
        <v>0</v>
      </c>
      <c r="V679" s="6">
        <f>Turniere!E1202</f>
        <v>0</v>
      </c>
      <c r="W679" s="6">
        <f>Turniere!F1202</f>
        <v>0</v>
      </c>
      <c r="X679" s="1">
        <f t="shared" si="241"/>
        <v>0</v>
      </c>
      <c r="Y679" s="6">
        <f>Turniere!G1202</f>
        <v>0</v>
      </c>
      <c r="Z679" s="6">
        <f>Turniere!H1202</f>
        <v>0</v>
      </c>
      <c r="AA679" s="1">
        <f t="shared" si="242"/>
        <v>0</v>
      </c>
      <c r="AB679" s="6">
        <f t="shared" si="243"/>
        <v>0</v>
      </c>
    </row>
    <row r="680" spans="1:28" x14ac:dyDescent="0.25">
      <c r="A680" s="16" t="str">
        <f>$A$15</f>
        <v>9.</v>
      </c>
      <c r="B680" s="1">
        <f t="shared" si="234"/>
        <v>0</v>
      </c>
      <c r="C680" s="6">
        <f>Turniere!C328</f>
        <v>0</v>
      </c>
      <c r="D680" s="6">
        <f>Turniere!D328</f>
        <v>0</v>
      </c>
      <c r="E680" s="1">
        <f t="shared" si="235"/>
        <v>0</v>
      </c>
      <c r="F680" s="6">
        <f>Turniere!E328</f>
        <v>0</v>
      </c>
      <c r="G680" s="6">
        <f>Turniere!F328</f>
        <v>0</v>
      </c>
      <c r="H680" s="1">
        <f t="shared" si="236"/>
        <v>0</v>
      </c>
      <c r="I680" s="6">
        <f>Turniere!G328</f>
        <v>0</v>
      </c>
      <c r="J680" s="6">
        <f>Turniere!H328</f>
        <v>0</v>
      </c>
      <c r="K680" s="1">
        <f t="shared" si="237"/>
        <v>0</v>
      </c>
      <c r="L680" s="6">
        <f t="shared" si="238"/>
        <v>0</v>
      </c>
      <c r="M680" s="41">
        <v>200</v>
      </c>
      <c r="N680" s="41">
        <v>1</v>
      </c>
      <c r="O680" s="41"/>
      <c r="P680" s="41"/>
      <c r="Q680" s="16" t="str">
        <f t="shared" si="244"/>
        <v>33.</v>
      </c>
      <c r="R680" s="1">
        <f t="shared" si="239"/>
        <v>0</v>
      </c>
      <c r="S680" s="6">
        <f>Turniere!C1240</f>
        <v>0</v>
      </c>
      <c r="T680" s="6">
        <f>Turniere!D1240</f>
        <v>0</v>
      </c>
      <c r="U680" s="1">
        <f t="shared" si="240"/>
        <v>0</v>
      </c>
      <c r="V680" s="6">
        <f>Turniere!E1240</f>
        <v>0</v>
      </c>
      <c r="W680" s="6">
        <f>Turniere!F1240</f>
        <v>0</v>
      </c>
      <c r="X680" s="1">
        <f t="shared" si="241"/>
        <v>0</v>
      </c>
      <c r="Y680" s="6">
        <f>Turniere!G1240</f>
        <v>0</v>
      </c>
      <c r="Z680" s="6">
        <f>Turniere!H1240</f>
        <v>0</v>
      </c>
      <c r="AA680" s="1">
        <f t="shared" si="242"/>
        <v>0</v>
      </c>
      <c r="AB680" s="6">
        <f t="shared" si="243"/>
        <v>0</v>
      </c>
    </row>
    <row r="681" spans="1:28" x14ac:dyDescent="0.25">
      <c r="A681" s="16" t="str">
        <f>$A$16</f>
        <v>10.</v>
      </c>
      <c r="B681" s="1">
        <f t="shared" si="234"/>
        <v>0</v>
      </c>
      <c r="C681" s="6">
        <f>Turniere!C366</f>
        <v>0</v>
      </c>
      <c r="D681" s="6">
        <f>Turniere!D366</f>
        <v>0</v>
      </c>
      <c r="E681" s="1">
        <f t="shared" si="235"/>
        <v>0</v>
      </c>
      <c r="F681" s="6">
        <f>Turniere!E366</f>
        <v>0</v>
      </c>
      <c r="G681" s="6">
        <f>Turniere!F366</f>
        <v>0</v>
      </c>
      <c r="H681" s="1">
        <f t="shared" si="236"/>
        <v>0</v>
      </c>
      <c r="I681" s="6">
        <f>Turniere!G366</f>
        <v>0</v>
      </c>
      <c r="J681" s="6">
        <f>Turniere!H366</f>
        <v>0</v>
      </c>
      <c r="K681" s="1">
        <f t="shared" si="237"/>
        <v>0</v>
      </c>
      <c r="L681" s="6">
        <f t="shared" si="238"/>
        <v>0</v>
      </c>
      <c r="M681" s="41"/>
      <c r="N681" s="41"/>
      <c r="O681" s="41"/>
      <c r="P681" s="41"/>
      <c r="Q681" s="73" t="str">
        <f t="shared" si="244"/>
        <v>34.</v>
      </c>
      <c r="R681" s="1">
        <f t="shared" si="239"/>
        <v>0</v>
      </c>
      <c r="S681" s="6">
        <f>Turniere!C1278</f>
        <v>0</v>
      </c>
      <c r="T681" s="72">
        <f>Turniere!D1278*3</f>
        <v>0</v>
      </c>
      <c r="U681" s="1">
        <f t="shared" si="240"/>
        <v>0</v>
      </c>
      <c r="V681" s="6">
        <f>Turniere!E1278</f>
        <v>0</v>
      </c>
      <c r="W681" s="6">
        <f>Turniere!F1278</f>
        <v>0</v>
      </c>
      <c r="X681" s="1">
        <f t="shared" si="241"/>
        <v>0</v>
      </c>
      <c r="Y681" s="6">
        <f>Turniere!G1278</f>
        <v>0</v>
      </c>
      <c r="Z681" s="6">
        <f>Turniere!H1278</f>
        <v>0</v>
      </c>
      <c r="AA681" s="1">
        <f t="shared" si="242"/>
        <v>0</v>
      </c>
      <c r="AB681" s="6">
        <f t="shared" si="243"/>
        <v>0</v>
      </c>
    </row>
    <row r="682" spans="1:28" x14ac:dyDescent="0.25">
      <c r="A682" s="16" t="str">
        <f>$A$17</f>
        <v>11.</v>
      </c>
      <c r="B682" s="1">
        <f t="shared" si="234"/>
        <v>0</v>
      </c>
      <c r="C682" s="6">
        <f>Turniere!C404</f>
        <v>0</v>
      </c>
      <c r="D682" s="6">
        <f>Turniere!D404</f>
        <v>0</v>
      </c>
      <c r="E682" s="1">
        <f>COUNTIF(G682,"&gt;10")</f>
        <v>0</v>
      </c>
      <c r="F682" s="6">
        <f>Turniere!E404</f>
        <v>0</v>
      </c>
      <c r="G682" s="6">
        <f>Turniere!F404</f>
        <v>0</v>
      </c>
      <c r="H682" s="1">
        <f t="shared" si="236"/>
        <v>0</v>
      </c>
      <c r="I682" s="6">
        <f>Turniere!G404</f>
        <v>0</v>
      </c>
      <c r="J682" s="6">
        <f>Turniere!H404</f>
        <v>0</v>
      </c>
      <c r="K682" s="1">
        <f t="shared" si="237"/>
        <v>0</v>
      </c>
      <c r="L682" s="6">
        <f>D682+G682+J682</f>
        <v>0</v>
      </c>
      <c r="M682" s="41"/>
      <c r="N682" s="41"/>
      <c r="O682" s="41"/>
      <c r="P682" s="41"/>
      <c r="Q682" s="16" t="str">
        <f t="shared" si="244"/>
        <v>35.</v>
      </c>
      <c r="R682" s="1">
        <f t="shared" si="239"/>
        <v>0</v>
      </c>
      <c r="S682" s="6">
        <f>Turniere!C1316</f>
        <v>0</v>
      </c>
      <c r="T682" s="6">
        <f>Turniere!D1316</f>
        <v>0</v>
      </c>
      <c r="U682" s="1">
        <f t="shared" si="240"/>
        <v>0</v>
      </c>
      <c r="V682" s="6">
        <f>Turniere!E1316</f>
        <v>0</v>
      </c>
      <c r="W682" s="6">
        <f>Turniere!F1316</f>
        <v>0</v>
      </c>
      <c r="X682" s="1">
        <f t="shared" si="241"/>
        <v>0</v>
      </c>
      <c r="Y682" s="6">
        <f>Turniere!G1316</f>
        <v>0</v>
      </c>
      <c r="Z682" s="6">
        <f>Turniere!H1316</f>
        <v>0</v>
      </c>
      <c r="AA682" s="1">
        <f t="shared" si="242"/>
        <v>0</v>
      </c>
      <c r="AB682" s="6">
        <f t="shared" si="243"/>
        <v>0</v>
      </c>
    </row>
    <row r="683" spans="1:28" x14ac:dyDescent="0.25">
      <c r="A683" s="16" t="str">
        <f>$A$18</f>
        <v>12.</v>
      </c>
      <c r="B683" s="1">
        <f>COUNTIF(D683,"&gt;10")</f>
        <v>0</v>
      </c>
      <c r="C683" s="6">
        <f>Turniere!C442</f>
        <v>0</v>
      </c>
      <c r="D683" s="6">
        <f>Turniere!D442</f>
        <v>0</v>
      </c>
      <c r="E683" s="1">
        <f t="shared" si="235"/>
        <v>0</v>
      </c>
      <c r="F683" s="6">
        <f>Turniere!E442</f>
        <v>0</v>
      </c>
      <c r="G683" s="6">
        <f>Turniere!F442</f>
        <v>0</v>
      </c>
      <c r="H683" s="1">
        <f t="shared" si="236"/>
        <v>0</v>
      </c>
      <c r="I683" s="6">
        <f>Turniere!G442</f>
        <v>0</v>
      </c>
      <c r="J683" s="6">
        <f>Turniere!H442</f>
        <v>0</v>
      </c>
      <c r="K683" s="1">
        <f t="shared" si="237"/>
        <v>0</v>
      </c>
      <c r="L683" s="6">
        <f>D683+G683+J683</f>
        <v>0</v>
      </c>
      <c r="M683" s="41"/>
      <c r="N683" s="41"/>
      <c r="O683" s="41"/>
      <c r="P683" s="41"/>
      <c r="Q683" s="16" t="str">
        <f t="shared" si="244"/>
        <v>36.</v>
      </c>
      <c r="R683" s="1">
        <f t="shared" si="239"/>
        <v>0</v>
      </c>
      <c r="S683" s="6">
        <f>Turniere!C1354</f>
        <v>0</v>
      </c>
      <c r="T683" s="6">
        <f>Turniere!D1354</f>
        <v>0</v>
      </c>
      <c r="U683" s="1">
        <f t="shared" si="240"/>
        <v>0</v>
      </c>
      <c r="V683" s="6">
        <f>Turniere!E1354</f>
        <v>0</v>
      </c>
      <c r="W683" s="6">
        <f>Turniere!F1354</f>
        <v>0</v>
      </c>
      <c r="X683" s="1">
        <f t="shared" si="241"/>
        <v>0</v>
      </c>
      <c r="Y683" s="6">
        <f>Turniere!G1354</f>
        <v>0</v>
      </c>
      <c r="Z683" s="6">
        <f>Turniere!H1354</f>
        <v>0</v>
      </c>
      <c r="AA683" s="1">
        <f t="shared" si="242"/>
        <v>0</v>
      </c>
      <c r="AB683" s="6">
        <f t="shared" si="243"/>
        <v>0</v>
      </c>
    </row>
    <row r="684" spans="1:28" x14ac:dyDescent="0.25">
      <c r="A684" s="16" t="str">
        <f>$A$19</f>
        <v>13.</v>
      </c>
      <c r="B684" s="1">
        <f t="shared" si="234"/>
        <v>0</v>
      </c>
      <c r="C684" s="6">
        <f>Turniere!C480</f>
        <v>0</v>
      </c>
      <c r="D684" s="6">
        <f>Turniere!D480</f>
        <v>0</v>
      </c>
      <c r="E684" s="1">
        <f t="shared" si="235"/>
        <v>0</v>
      </c>
      <c r="F684" s="6">
        <f>Turniere!E480</f>
        <v>0</v>
      </c>
      <c r="G684" s="6">
        <f>Turniere!F480</f>
        <v>0</v>
      </c>
      <c r="H684" s="1">
        <f t="shared" si="236"/>
        <v>0</v>
      </c>
      <c r="I684" s="6">
        <f>Turniere!G480</f>
        <v>0</v>
      </c>
      <c r="J684" s="6">
        <f>Turniere!H480</f>
        <v>0</v>
      </c>
      <c r="K684" s="1">
        <f t="shared" si="237"/>
        <v>0</v>
      </c>
      <c r="L684" s="6">
        <f t="shared" si="238"/>
        <v>0</v>
      </c>
      <c r="M684" s="41"/>
      <c r="N684" s="41"/>
      <c r="O684" s="41"/>
      <c r="P684" s="41"/>
      <c r="Q684" s="16" t="str">
        <f t="shared" si="244"/>
        <v>37.</v>
      </c>
      <c r="R684" s="1">
        <f t="shared" si="239"/>
        <v>0</v>
      </c>
      <c r="S684" s="6">
        <f>Turniere!C1392</f>
        <v>0</v>
      </c>
      <c r="T684" s="6">
        <f>Turniere!D1392</f>
        <v>0</v>
      </c>
      <c r="U684" s="1">
        <f t="shared" si="240"/>
        <v>0</v>
      </c>
      <c r="V684" s="6">
        <f>Turniere!E1392</f>
        <v>0</v>
      </c>
      <c r="W684" s="6">
        <f>Turniere!F1392</f>
        <v>0</v>
      </c>
      <c r="X684" s="1">
        <f t="shared" si="241"/>
        <v>0</v>
      </c>
      <c r="Y684" s="6">
        <f>Turniere!G1392</f>
        <v>0</v>
      </c>
      <c r="Z684" s="6">
        <f>Turniere!H1392</f>
        <v>0</v>
      </c>
      <c r="AA684" s="1">
        <f t="shared" si="242"/>
        <v>0</v>
      </c>
      <c r="AB684" s="6">
        <f t="shared" si="243"/>
        <v>0</v>
      </c>
    </row>
    <row r="685" spans="1:28" x14ac:dyDescent="0.25">
      <c r="A685" s="15" t="str">
        <f>$A$20</f>
        <v>14.</v>
      </c>
      <c r="B685" s="1">
        <f t="shared" si="234"/>
        <v>0</v>
      </c>
      <c r="C685" s="6">
        <f>Turniere!C518</f>
        <v>0</v>
      </c>
      <c r="D685" s="6">
        <f>Turniere!D518*2</f>
        <v>0</v>
      </c>
      <c r="E685" s="1">
        <f t="shared" si="235"/>
        <v>0</v>
      </c>
      <c r="F685" s="6">
        <f>Turniere!E518</f>
        <v>0</v>
      </c>
      <c r="G685" s="6">
        <f>Turniere!F518</f>
        <v>0</v>
      </c>
      <c r="H685" s="1">
        <f t="shared" si="236"/>
        <v>0</v>
      </c>
      <c r="I685" s="6">
        <f>Turniere!G518</f>
        <v>0</v>
      </c>
      <c r="J685" s="6">
        <f>Turniere!H518</f>
        <v>0</v>
      </c>
      <c r="K685" s="1">
        <f t="shared" si="237"/>
        <v>0</v>
      </c>
      <c r="L685" s="6">
        <f t="shared" si="238"/>
        <v>0</v>
      </c>
      <c r="M685" s="41"/>
      <c r="N685" s="41"/>
      <c r="O685" s="41"/>
      <c r="P685" s="41"/>
      <c r="Q685" s="16" t="str">
        <f t="shared" si="244"/>
        <v>38.</v>
      </c>
      <c r="R685" s="1">
        <f t="shared" si="239"/>
        <v>0</v>
      </c>
      <c r="S685" s="6">
        <f>Turniere!C1430</f>
        <v>0</v>
      </c>
      <c r="T685" s="6">
        <f>Turniere!D1430</f>
        <v>0</v>
      </c>
      <c r="U685" s="1">
        <f t="shared" si="240"/>
        <v>0</v>
      </c>
      <c r="V685" s="6">
        <f>Turniere!E1430</f>
        <v>0</v>
      </c>
      <c r="W685" s="6">
        <f>Turniere!F1430</f>
        <v>0</v>
      </c>
      <c r="X685" s="1">
        <f t="shared" si="241"/>
        <v>0</v>
      </c>
      <c r="Y685" s="6">
        <f>Turniere!G1430</f>
        <v>0</v>
      </c>
      <c r="Z685" s="6">
        <f>Turniere!H1430</f>
        <v>0</v>
      </c>
      <c r="AA685" s="1">
        <f t="shared" si="242"/>
        <v>0</v>
      </c>
      <c r="AB685" s="6">
        <f t="shared" si="243"/>
        <v>0</v>
      </c>
    </row>
    <row r="686" spans="1:28" x14ac:dyDescent="0.25">
      <c r="A686" s="16" t="str">
        <f>$A$21</f>
        <v>15.</v>
      </c>
      <c r="B686" s="1">
        <f t="shared" si="234"/>
        <v>0</v>
      </c>
      <c r="C686" s="6">
        <f>Turniere!C556</f>
        <v>0</v>
      </c>
      <c r="D686" s="6">
        <f>Turniere!D556</f>
        <v>0</v>
      </c>
      <c r="E686" s="1">
        <f t="shared" si="235"/>
        <v>0</v>
      </c>
      <c r="F686" s="6">
        <f>Turniere!E556</f>
        <v>0</v>
      </c>
      <c r="G686" s="6">
        <f>Turniere!F556</f>
        <v>0</v>
      </c>
      <c r="H686" s="1">
        <f t="shared" si="236"/>
        <v>0</v>
      </c>
      <c r="I686" s="6">
        <f>Turniere!G556</f>
        <v>0</v>
      </c>
      <c r="J686" s="6">
        <f>Turniere!H556</f>
        <v>0</v>
      </c>
      <c r="K686" s="1">
        <f t="shared" si="237"/>
        <v>0</v>
      </c>
      <c r="L686" s="6">
        <f t="shared" si="238"/>
        <v>0</v>
      </c>
      <c r="M686" s="41"/>
      <c r="N686" s="41"/>
      <c r="O686" s="41"/>
      <c r="P686" s="41"/>
      <c r="Q686" s="16" t="str">
        <f t="shared" si="244"/>
        <v>39.</v>
      </c>
      <c r="R686" s="1">
        <f t="shared" si="239"/>
        <v>0</v>
      </c>
      <c r="S686" s="6">
        <f>Turniere!C1468</f>
        <v>0</v>
      </c>
      <c r="T686" s="6">
        <f>Turniere!D1468</f>
        <v>0</v>
      </c>
      <c r="U686" s="1">
        <f t="shared" si="240"/>
        <v>0</v>
      </c>
      <c r="V686" s="6">
        <f>Turniere!E1468</f>
        <v>0</v>
      </c>
      <c r="W686" s="6">
        <f>Turniere!F1468</f>
        <v>0</v>
      </c>
      <c r="X686" s="1">
        <f t="shared" si="241"/>
        <v>0</v>
      </c>
      <c r="Y686" s="6">
        <f>Turniere!G1468</f>
        <v>0</v>
      </c>
      <c r="Z686" s="6">
        <f>Turniere!H1468</f>
        <v>0</v>
      </c>
      <c r="AA686" s="1">
        <f t="shared" si="242"/>
        <v>0</v>
      </c>
      <c r="AB686" s="6">
        <f t="shared" si="243"/>
        <v>0</v>
      </c>
    </row>
    <row r="687" spans="1:28" x14ac:dyDescent="0.25">
      <c r="A687" s="16" t="str">
        <f>$A$22</f>
        <v>16.</v>
      </c>
      <c r="B687" s="1">
        <f t="shared" si="234"/>
        <v>0</v>
      </c>
      <c r="C687" s="6">
        <f>Turniere!C594</f>
        <v>0</v>
      </c>
      <c r="D687" s="6">
        <f>Turniere!D594</f>
        <v>0</v>
      </c>
      <c r="E687" s="1">
        <f t="shared" si="235"/>
        <v>0</v>
      </c>
      <c r="F687" s="6">
        <f>Turniere!E594</f>
        <v>0</v>
      </c>
      <c r="G687" s="6">
        <f>Turniere!F594</f>
        <v>0</v>
      </c>
      <c r="H687" s="1">
        <f t="shared" si="236"/>
        <v>0</v>
      </c>
      <c r="I687" s="6">
        <f>Turniere!G594</f>
        <v>0</v>
      </c>
      <c r="J687" s="6">
        <f>Turniere!H594</f>
        <v>0</v>
      </c>
      <c r="K687" s="1">
        <f t="shared" si="237"/>
        <v>0</v>
      </c>
      <c r="L687" s="6">
        <f t="shared" si="238"/>
        <v>0</v>
      </c>
      <c r="M687" s="41"/>
      <c r="N687" s="41"/>
      <c r="O687" s="41"/>
      <c r="P687" s="41"/>
      <c r="Q687" s="16" t="str">
        <f t="shared" si="244"/>
        <v>40.</v>
      </c>
      <c r="R687" s="1">
        <f t="shared" si="239"/>
        <v>0</v>
      </c>
      <c r="S687" s="6">
        <f>Turniere!C1506</f>
        <v>0</v>
      </c>
      <c r="T687" s="6">
        <f>Turniere!D1506</f>
        <v>0</v>
      </c>
      <c r="U687" s="1">
        <f t="shared" si="240"/>
        <v>0</v>
      </c>
      <c r="V687" s="6">
        <f>Turniere!E1506</f>
        <v>0</v>
      </c>
      <c r="W687" s="6">
        <f>Turniere!F1506</f>
        <v>0</v>
      </c>
      <c r="X687" s="1">
        <f t="shared" si="241"/>
        <v>0</v>
      </c>
      <c r="Y687" s="6">
        <f>Turniere!G1506</f>
        <v>0</v>
      </c>
      <c r="Z687" s="6">
        <f>Turniere!H1506</f>
        <v>0</v>
      </c>
      <c r="AA687" s="1">
        <f t="shared" si="242"/>
        <v>0</v>
      </c>
      <c r="AB687" s="6">
        <f t="shared" si="243"/>
        <v>0</v>
      </c>
    </row>
    <row r="688" spans="1:28" x14ac:dyDescent="0.25">
      <c r="A688" s="16" t="str">
        <f>$A$23</f>
        <v>17.</v>
      </c>
      <c r="B688" s="1">
        <f t="shared" si="234"/>
        <v>0</v>
      </c>
      <c r="C688" s="6">
        <f>Turniere!C632</f>
        <v>0</v>
      </c>
      <c r="D688" s="6">
        <f>Turniere!D632</f>
        <v>0</v>
      </c>
      <c r="E688" s="1">
        <f t="shared" si="235"/>
        <v>0</v>
      </c>
      <c r="F688" s="6">
        <f>Turniere!E632</f>
        <v>0</v>
      </c>
      <c r="G688" s="6">
        <f>Turniere!F632</f>
        <v>0</v>
      </c>
      <c r="H688" s="1">
        <f t="shared" si="236"/>
        <v>0</v>
      </c>
      <c r="I688" s="6">
        <f>Turniere!G632</f>
        <v>0</v>
      </c>
      <c r="J688" s="6">
        <f>Turniere!H632</f>
        <v>0</v>
      </c>
      <c r="K688" s="1">
        <f t="shared" si="237"/>
        <v>0</v>
      </c>
      <c r="L688" s="6">
        <f t="shared" si="238"/>
        <v>0</v>
      </c>
      <c r="M688" s="41"/>
      <c r="N688" s="41"/>
      <c r="O688" s="41"/>
      <c r="P688" s="41"/>
      <c r="Q688" s="61" t="s">
        <v>109</v>
      </c>
      <c r="R688" s="1">
        <f t="shared" si="239"/>
        <v>0</v>
      </c>
      <c r="S688" s="6">
        <f>Turniere!C1544</f>
        <v>0</v>
      </c>
      <c r="T688" s="6">
        <f>Turniere!D1544*2</f>
        <v>0</v>
      </c>
      <c r="U688" s="1">
        <f t="shared" si="240"/>
        <v>0</v>
      </c>
      <c r="V688" s="6">
        <f>Turniere!E1544</f>
        <v>0</v>
      </c>
      <c r="W688" s="6">
        <f>Turniere!F1544</f>
        <v>0</v>
      </c>
      <c r="X688" s="1">
        <f t="shared" si="241"/>
        <v>0</v>
      </c>
      <c r="Y688" s="6">
        <f>Turniere!G1544</f>
        <v>0</v>
      </c>
      <c r="Z688" s="6">
        <f>Turniere!H1544</f>
        <v>0</v>
      </c>
      <c r="AA688" s="1">
        <f t="shared" si="242"/>
        <v>0</v>
      </c>
      <c r="AB688" s="6">
        <f t="shared" si="243"/>
        <v>0</v>
      </c>
    </row>
    <row r="689" spans="1:28" x14ac:dyDescent="0.25">
      <c r="A689" s="16" t="str">
        <f>$A$24</f>
        <v>18.</v>
      </c>
      <c r="B689" s="1">
        <f t="shared" si="234"/>
        <v>0</v>
      </c>
      <c r="C689" s="6">
        <f>Turniere!C670</f>
        <v>0</v>
      </c>
      <c r="D689" s="6">
        <f>Turniere!D670</f>
        <v>0</v>
      </c>
      <c r="E689" s="1">
        <f t="shared" si="235"/>
        <v>0</v>
      </c>
      <c r="F689" s="6">
        <f>Turniere!E670</f>
        <v>0</v>
      </c>
      <c r="G689" s="6">
        <f>Turniere!F670</f>
        <v>0</v>
      </c>
      <c r="H689" s="1">
        <f t="shared" si="236"/>
        <v>0</v>
      </c>
      <c r="I689" s="6">
        <f>Turniere!G670</f>
        <v>0</v>
      </c>
      <c r="J689" s="6">
        <f>Turniere!H670</f>
        <v>0</v>
      </c>
      <c r="K689" s="1">
        <f t="shared" si="237"/>
        <v>0</v>
      </c>
      <c r="L689" s="6">
        <f t="shared" si="238"/>
        <v>0</v>
      </c>
      <c r="M689" s="41"/>
      <c r="N689" s="41"/>
      <c r="O689" s="41"/>
      <c r="P689" s="41"/>
      <c r="Q689" s="53" t="s">
        <v>110</v>
      </c>
      <c r="R689" s="1">
        <f t="shared" si="239"/>
        <v>0</v>
      </c>
      <c r="S689" s="6">
        <f>Turniere!C1582</f>
        <v>0</v>
      </c>
      <c r="T689" s="6">
        <f>Turniere!D1582</f>
        <v>0</v>
      </c>
      <c r="U689" s="1">
        <f t="shared" si="240"/>
        <v>0</v>
      </c>
      <c r="V689" s="6">
        <f>Turniere!E1582</f>
        <v>0</v>
      </c>
      <c r="W689" s="6">
        <f>Turniere!F1582</f>
        <v>0</v>
      </c>
      <c r="X689" s="1">
        <f t="shared" si="241"/>
        <v>0</v>
      </c>
      <c r="Y689" s="6">
        <f>Turniere!G1582</f>
        <v>0</v>
      </c>
      <c r="Z689" s="6">
        <f>Turniere!H1582</f>
        <v>0</v>
      </c>
      <c r="AA689" s="1">
        <f t="shared" si="242"/>
        <v>0</v>
      </c>
      <c r="AB689" s="6">
        <f t="shared" si="243"/>
        <v>0</v>
      </c>
    </row>
    <row r="690" spans="1:28" x14ac:dyDescent="0.25">
      <c r="A690" s="16" t="str">
        <f>$A$25</f>
        <v>19.</v>
      </c>
      <c r="B690" s="1">
        <f t="shared" si="234"/>
        <v>0</v>
      </c>
      <c r="C690" s="6">
        <f>Turniere!C708</f>
        <v>0</v>
      </c>
      <c r="D690" s="6">
        <f>Turniere!D708</f>
        <v>0</v>
      </c>
      <c r="E690" s="1">
        <f t="shared" si="235"/>
        <v>0</v>
      </c>
      <c r="F690" s="6">
        <f>Turniere!E708</f>
        <v>0</v>
      </c>
      <c r="G690" s="6">
        <f>Turniere!F708</f>
        <v>0</v>
      </c>
      <c r="H690" s="1">
        <f t="shared" si="236"/>
        <v>0</v>
      </c>
      <c r="I690" s="6">
        <f>Turniere!G708</f>
        <v>0</v>
      </c>
      <c r="J690" s="6">
        <f>Turniere!H708</f>
        <v>0</v>
      </c>
      <c r="K690" s="1">
        <f t="shared" si="237"/>
        <v>0</v>
      </c>
      <c r="L690" s="6">
        <f t="shared" si="238"/>
        <v>0</v>
      </c>
      <c r="M690" s="41"/>
      <c r="N690" s="41"/>
      <c r="O690" s="41"/>
      <c r="P690" s="41"/>
      <c r="Q690" s="53" t="s">
        <v>111</v>
      </c>
      <c r="R690" s="1">
        <f t="shared" si="239"/>
        <v>0</v>
      </c>
      <c r="S690" s="6">
        <f>Turniere!C1620</f>
        <v>0</v>
      </c>
      <c r="T690" s="6">
        <f>Turniere!D1620</f>
        <v>0</v>
      </c>
      <c r="U690" s="1">
        <f t="shared" si="240"/>
        <v>0</v>
      </c>
      <c r="V690" s="6">
        <f>Turniere!E1620</f>
        <v>0</v>
      </c>
      <c r="W690" s="6">
        <f>Turniere!F1620</f>
        <v>0</v>
      </c>
      <c r="X690" s="1">
        <f t="shared" si="241"/>
        <v>0</v>
      </c>
      <c r="Y690" s="6">
        <f>Turniere!G1620</f>
        <v>0</v>
      </c>
      <c r="Z690" s="6">
        <f>Turniere!H1620</f>
        <v>0</v>
      </c>
      <c r="AA690" s="1">
        <f t="shared" si="242"/>
        <v>0</v>
      </c>
      <c r="AB690" s="6">
        <f t="shared" si="243"/>
        <v>0</v>
      </c>
    </row>
    <row r="691" spans="1:28" x14ac:dyDescent="0.25">
      <c r="A691" s="16" t="str">
        <f>$A$26</f>
        <v>20.</v>
      </c>
      <c r="B691" s="1">
        <f t="shared" si="234"/>
        <v>0</v>
      </c>
      <c r="C691" s="6">
        <f>Turniere!C746</f>
        <v>0</v>
      </c>
      <c r="D691" s="6">
        <f>Turniere!D746</f>
        <v>0</v>
      </c>
      <c r="E691" s="1">
        <f t="shared" si="235"/>
        <v>0</v>
      </c>
      <c r="F691" s="6">
        <f>Turniere!E746</f>
        <v>0</v>
      </c>
      <c r="G691" s="6">
        <f>Turniere!F746</f>
        <v>0</v>
      </c>
      <c r="H691" s="1">
        <f t="shared" si="236"/>
        <v>0</v>
      </c>
      <c r="I691" s="6">
        <f>Turniere!G746</f>
        <v>0</v>
      </c>
      <c r="J691" s="6">
        <f>Turniere!H746</f>
        <v>0</v>
      </c>
      <c r="K691" s="1">
        <f t="shared" si="237"/>
        <v>0</v>
      </c>
      <c r="L691" s="6">
        <f t="shared" si="238"/>
        <v>0</v>
      </c>
      <c r="M691" s="41"/>
      <c r="N691" s="41"/>
      <c r="O691" s="41"/>
      <c r="P691" s="41"/>
      <c r="Q691" s="53" t="s">
        <v>112</v>
      </c>
      <c r="R691" s="1">
        <f t="shared" si="239"/>
        <v>0</v>
      </c>
      <c r="S691" s="6">
        <f>Turniere!C1658</f>
        <v>0</v>
      </c>
      <c r="T691" s="6">
        <f>Turniere!D1658</f>
        <v>0</v>
      </c>
      <c r="U691" s="1">
        <f t="shared" si="240"/>
        <v>0</v>
      </c>
      <c r="V691" s="6">
        <f>Turniere!E1658</f>
        <v>0</v>
      </c>
      <c r="W691" s="6">
        <f>Turniere!F1658</f>
        <v>0</v>
      </c>
      <c r="X691" s="1">
        <f t="shared" si="241"/>
        <v>0</v>
      </c>
      <c r="Y691" s="6">
        <f>Turniere!G1658</f>
        <v>0</v>
      </c>
      <c r="Z691" s="6">
        <f>Turniere!H1658</f>
        <v>0</v>
      </c>
      <c r="AA691" s="1">
        <f t="shared" si="242"/>
        <v>0</v>
      </c>
      <c r="AB691" s="6">
        <f t="shared" si="243"/>
        <v>0</v>
      </c>
    </row>
    <row r="692" spans="1:28" x14ac:dyDescent="0.25">
      <c r="A692" s="16" t="str">
        <f>$A$27</f>
        <v>21.</v>
      </c>
      <c r="B692" s="1">
        <f t="shared" si="234"/>
        <v>0</v>
      </c>
      <c r="C692" s="6">
        <f>Turniere!C784</f>
        <v>0</v>
      </c>
      <c r="D692" s="6">
        <f>Turniere!D784</f>
        <v>0</v>
      </c>
      <c r="E692" s="1">
        <f t="shared" si="235"/>
        <v>0</v>
      </c>
      <c r="F692" s="6">
        <f>Turniere!E784</f>
        <v>0</v>
      </c>
      <c r="G692" s="6">
        <f>Turniere!F784</f>
        <v>0</v>
      </c>
      <c r="H692" s="1">
        <f t="shared" si="236"/>
        <v>0</v>
      </c>
      <c r="I692" s="6">
        <f>Turniere!G784</f>
        <v>0</v>
      </c>
      <c r="J692" s="6">
        <f>Turniere!H784</f>
        <v>0</v>
      </c>
      <c r="K692" s="1">
        <f t="shared" si="237"/>
        <v>0</v>
      </c>
      <c r="L692" s="6">
        <f t="shared" si="238"/>
        <v>0</v>
      </c>
      <c r="M692" s="41"/>
      <c r="N692" s="41"/>
      <c r="O692" s="41"/>
      <c r="P692" s="41"/>
      <c r="Q692" s="53" t="s">
        <v>113</v>
      </c>
      <c r="R692" s="1">
        <f t="shared" si="239"/>
        <v>0</v>
      </c>
      <c r="S692" s="6">
        <f>Turniere!C1696</f>
        <v>0</v>
      </c>
      <c r="T692" s="6">
        <f>Turniere!D1696</f>
        <v>0</v>
      </c>
      <c r="U692" s="1">
        <f t="shared" si="240"/>
        <v>0</v>
      </c>
      <c r="V692" s="6">
        <f>Turniere!E1696</f>
        <v>0</v>
      </c>
      <c r="W692" s="6">
        <f>Turniere!F1696</f>
        <v>0</v>
      </c>
      <c r="X692" s="1">
        <f t="shared" si="241"/>
        <v>0</v>
      </c>
      <c r="Y692" s="6">
        <f>Turniere!G1696</f>
        <v>0</v>
      </c>
      <c r="Z692" s="6">
        <f>Turniere!H1696</f>
        <v>0</v>
      </c>
      <c r="AA692" s="1">
        <f t="shared" si="242"/>
        <v>0</v>
      </c>
      <c r="AB692" s="6">
        <f t="shared" si="243"/>
        <v>0</v>
      </c>
    </row>
    <row r="693" spans="1:28" x14ac:dyDescent="0.25">
      <c r="A693" s="16" t="str">
        <f>$A$28</f>
        <v>22.</v>
      </c>
      <c r="B693" s="1">
        <f t="shared" si="234"/>
        <v>0</v>
      </c>
      <c r="C693" s="6">
        <f>Turniere!C822</f>
        <v>0</v>
      </c>
      <c r="D693" s="6">
        <f>Turniere!D822</f>
        <v>0</v>
      </c>
      <c r="E693" s="1">
        <f t="shared" si="235"/>
        <v>0</v>
      </c>
      <c r="F693" s="6">
        <f>Turniere!E822</f>
        <v>0</v>
      </c>
      <c r="G693" s="6">
        <f>Turniere!F822</f>
        <v>0</v>
      </c>
      <c r="H693" s="1">
        <f t="shared" si="236"/>
        <v>0</v>
      </c>
      <c r="I693" s="6">
        <f>Turniere!G822</f>
        <v>0</v>
      </c>
      <c r="J693" s="6">
        <f>Turniere!H822</f>
        <v>0</v>
      </c>
      <c r="K693" s="1">
        <f t="shared" si="237"/>
        <v>0</v>
      </c>
      <c r="L693" s="6">
        <f t="shared" si="238"/>
        <v>0</v>
      </c>
      <c r="M693" s="41"/>
      <c r="N693" s="41"/>
      <c r="O693" s="41"/>
      <c r="P693" s="41"/>
      <c r="Q693" s="53" t="s">
        <v>114</v>
      </c>
      <c r="R693" s="1">
        <f t="shared" si="239"/>
        <v>0</v>
      </c>
      <c r="S693" s="6">
        <f>Turniere!C1734</f>
        <v>0</v>
      </c>
      <c r="T693" s="6">
        <f>Turniere!D1734</f>
        <v>0</v>
      </c>
      <c r="U693" s="1">
        <f t="shared" si="240"/>
        <v>0</v>
      </c>
      <c r="V693" s="6">
        <f>Turniere!E1734</f>
        <v>0</v>
      </c>
      <c r="W693" s="6">
        <f>Turniere!F1734</f>
        <v>0</v>
      </c>
      <c r="X693" s="1">
        <f t="shared" si="241"/>
        <v>0</v>
      </c>
      <c r="Y693" s="6">
        <f>Turniere!G1734</f>
        <v>0</v>
      </c>
      <c r="Z693" s="6">
        <f>Turniere!H1734</f>
        <v>0</v>
      </c>
      <c r="AA693" s="1">
        <f t="shared" si="242"/>
        <v>0</v>
      </c>
      <c r="AB693" s="6">
        <f t="shared" si="243"/>
        <v>0</v>
      </c>
    </row>
    <row r="694" spans="1:28" x14ac:dyDescent="0.25">
      <c r="A694" s="70" t="str">
        <f>$A$29</f>
        <v>23.</v>
      </c>
      <c r="B694" s="1">
        <f t="shared" si="234"/>
        <v>0</v>
      </c>
      <c r="C694" s="6">
        <f>Turniere!C860</f>
        <v>0</v>
      </c>
      <c r="D694" s="6">
        <f>Turniere!D860*2</f>
        <v>0</v>
      </c>
      <c r="E694" s="1">
        <f t="shared" si="235"/>
        <v>0</v>
      </c>
      <c r="F694" s="6">
        <f>Turniere!E860</f>
        <v>0</v>
      </c>
      <c r="G694" s="6">
        <f>Turniere!F860</f>
        <v>0</v>
      </c>
      <c r="H694" s="1">
        <f t="shared" si="236"/>
        <v>0</v>
      </c>
      <c r="I694" s="6">
        <f>Turniere!G860</f>
        <v>0</v>
      </c>
      <c r="J694" s="6">
        <f>Turniere!H860</f>
        <v>0</v>
      </c>
      <c r="K694" s="1">
        <f t="shared" si="237"/>
        <v>0</v>
      </c>
      <c r="L694" s="6">
        <f t="shared" si="238"/>
        <v>0</v>
      </c>
      <c r="M694" s="41"/>
      <c r="N694" s="41"/>
      <c r="O694" s="41"/>
      <c r="P694" s="41"/>
      <c r="Q694" s="61" t="s">
        <v>115</v>
      </c>
      <c r="R694" s="1">
        <f t="shared" si="239"/>
        <v>0</v>
      </c>
      <c r="S694" s="6">
        <f>Turniere!C1772</f>
        <v>0</v>
      </c>
      <c r="T694" s="6">
        <f>Turniere!D1772*2</f>
        <v>0</v>
      </c>
      <c r="U694" s="1">
        <f t="shared" si="240"/>
        <v>0</v>
      </c>
      <c r="V694" s="6">
        <f>Turniere!E1772</f>
        <v>0</v>
      </c>
      <c r="W694" s="6">
        <f>Turniere!F1772</f>
        <v>0</v>
      </c>
      <c r="X694" s="1">
        <f t="shared" si="241"/>
        <v>0</v>
      </c>
      <c r="Y694" s="6">
        <f>Turniere!G1772</f>
        <v>0</v>
      </c>
      <c r="Z694" s="6">
        <f>Turniere!H1772</f>
        <v>0</v>
      </c>
      <c r="AA694" s="1">
        <f t="shared" si="242"/>
        <v>0</v>
      </c>
      <c r="AB694" s="6">
        <f t="shared" si="243"/>
        <v>0</v>
      </c>
    </row>
    <row r="695" spans="1:28" x14ac:dyDescent="0.25">
      <c r="A695" s="49" t="str">
        <f>$A$30</f>
        <v>24.</v>
      </c>
      <c r="B695" s="1">
        <f t="shared" si="234"/>
        <v>0</v>
      </c>
      <c r="C695" s="6">
        <f>Turniere!C898</f>
        <v>0</v>
      </c>
      <c r="D695" s="6">
        <f>Turniere!D898</f>
        <v>0</v>
      </c>
      <c r="E695" s="1">
        <f t="shared" si="235"/>
        <v>0</v>
      </c>
      <c r="F695" s="6">
        <f>Turniere!E898</f>
        <v>0</v>
      </c>
      <c r="G695" s="6">
        <f>Turniere!F898</f>
        <v>0</v>
      </c>
      <c r="H695" s="1">
        <f t="shared" si="236"/>
        <v>0</v>
      </c>
      <c r="I695" s="6">
        <f>Turniere!G898</f>
        <v>0</v>
      </c>
      <c r="J695" s="6">
        <f>Turniere!H898</f>
        <v>0</v>
      </c>
      <c r="K695" s="1">
        <f t="shared" si="237"/>
        <v>0</v>
      </c>
      <c r="L695" s="6">
        <f t="shared" si="238"/>
        <v>0</v>
      </c>
      <c r="M695" s="41"/>
      <c r="N695" s="41"/>
      <c r="O695" s="41"/>
      <c r="P695" s="41"/>
      <c r="Q695" s="53" t="s">
        <v>116</v>
      </c>
      <c r="R695" s="1">
        <f t="shared" si="239"/>
        <v>0</v>
      </c>
      <c r="S695" s="6">
        <f>Turniere!C1810</f>
        <v>0</v>
      </c>
      <c r="T695" s="6">
        <f>Turniere!D1810</f>
        <v>0</v>
      </c>
      <c r="U695" s="1">
        <f t="shared" si="240"/>
        <v>0</v>
      </c>
      <c r="V695" s="6">
        <f>Turniere!E1810</f>
        <v>0</v>
      </c>
      <c r="W695" s="6">
        <f>Turniere!F1810</f>
        <v>0</v>
      </c>
      <c r="X695" s="1">
        <f t="shared" si="241"/>
        <v>0</v>
      </c>
      <c r="Y695" s="6">
        <f>Turniere!G1810</f>
        <v>0</v>
      </c>
      <c r="Z695" s="6">
        <f>Turniere!H1810</f>
        <v>0</v>
      </c>
      <c r="AA695" s="1">
        <f t="shared" si="242"/>
        <v>0</v>
      </c>
      <c r="AB695" s="6">
        <f t="shared" si="243"/>
        <v>0</v>
      </c>
    </row>
    <row r="696" spans="1:28" x14ac:dyDescent="0.25">
      <c r="B696" s="111" t="s">
        <v>49</v>
      </c>
      <c r="C696" s="111"/>
      <c r="D696" s="111"/>
      <c r="E696" s="111"/>
      <c r="F696" s="111"/>
      <c r="G696" s="111"/>
      <c r="H696" s="111"/>
      <c r="I696" s="111"/>
      <c r="J696" s="111"/>
      <c r="K696" s="1">
        <f>SUM(K672:K695)</f>
        <v>0</v>
      </c>
      <c r="L696" s="1">
        <f>SUM(L672:L695)</f>
        <v>0</v>
      </c>
      <c r="R696" s="111" t="s">
        <v>49</v>
      </c>
      <c r="S696" s="111"/>
      <c r="T696" s="111"/>
      <c r="U696" s="111"/>
      <c r="V696" s="111"/>
      <c r="W696" s="111"/>
      <c r="X696" s="111"/>
      <c r="Y696" s="111"/>
      <c r="Z696" s="111"/>
      <c r="AA696" s="1">
        <f>SUM(AA671:AA695)</f>
        <v>0</v>
      </c>
      <c r="AB696" s="1">
        <f>SUM(AB671:AB695)</f>
        <v>0</v>
      </c>
    </row>
    <row r="701" spans="1:28" ht="15.75" thickBot="1" x14ac:dyDescent="0.3"/>
    <row r="702" spans="1:28" ht="27" thickBot="1" x14ac:dyDescent="0.45">
      <c r="A702" s="12"/>
      <c r="B702" s="116">
        <f>Turniere!$B$24</f>
        <v>21</v>
      </c>
      <c r="C702" s="116"/>
      <c r="D702" s="116"/>
      <c r="E702" s="116"/>
      <c r="F702" s="116"/>
      <c r="G702" s="116"/>
      <c r="H702" s="116"/>
      <c r="I702" s="116"/>
      <c r="J702" s="116"/>
      <c r="K702" s="116"/>
      <c r="L702" s="1" t="s">
        <v>43</v>
      </c>
      <c r="Q702" s="12"/>
      <c r="R702" s="116">
        <f>Turniere!$B$24</f>
        <v>21</v>
      </c>
      <c r="S702" s="116"/>
      <c r="T702" s="116"/>
      <c r="U702" s="116"/>
      <c r="V702" s="116"/>
      <c r="W702" s="116"/>
      <c r="X702" s="116"/>
      <c r="Y702" s="116"/>
      <c r="Z702" s="116"/>
      <c r="AA702" s="116"/>
      <c r="AB702" s="1" t="s">
        <v>43</v>
      </c>
    </row>
    <row r="703" spans="1:28" x14ac:dyDescent="0.25">
      <c r="A703" s="12" t="s">
        <v>3</v>
      </c>
      <c r="B703" s="117" t="s">
        <v>44</v>
      </c>
      <c r="C703" s="117"/>
      <c r="D703" s="117"/>
      <c r="E703" s="117"/>
      <c r="F703" s="117"/>
      <c r="G703" s="117"/>
      <c r="H703" s="117"/>
      <c r="I703" s="117"/>
      <c r="J703" s="117"/>
      <c r="K703" s="117"/>
      <c r="L703" s="2">
        <f>L731*L704</f>
        <v>0</v>
      </c>
      <c r="Q703" s="12" t="s">
        <v>3</v>
      </c>
      <c r="R703" s="117" t="s">
        <v>44</v>
      </c>
      <c r="S703" s="117"/>
      <c r="T703" s="117"/>
      <c r="U703" s="117"/>
      <c r="V703" s="117"/>
      <c r="W703" s="117"/>
      <c r="X703" s="117"/>
      <c r="Y703" s="117"/>
      <c r="Z703" s="117"/>
      <c r="AA703" s="117"/>
      <c r="AB703" s="2">
        <f>AB731*AB704</f>
        <v>0</v>
      </c>
    </row>
    <row r="704" spans="1:28" x14ac:dyDescent="0.25">
      <c r="A704" s="11" t="s">
        <v>45</v>
      </c>
      <c r="B704" s="96" t="s">
        <v>46</v>
      </c>
      <c r="C704" s="96"/>
      <c r="D704" s="96"/>
      <c r="E704" s="96"/>
      <c r="F704" s="96"/>
      <c r="G704" s="96"/>
      <c r="H704" s="96"/>
      <c r="I704" s="96"/>
      <c r="J704" s="96"/>
      <c r="K704" s="96"/>
      <c r="L704" s="13">
        <v>5.0000000000000001E-3</v>
      </c>
      <c r="Q704" s="11" t="s">
        <v>45</v>
      </c>
      <c r="R704" s="118" t="str">
        <f>$R$4</f>
        <v xml:space="preserve">Zeitraum 26.10.2019 - 02.04.2020         </v>
      </c>
      <c r="S704" s="118"/>
      <c r="T704" s="118"/>
      <c r="U704" s="118"/>
      <c r="V704" s="118"/>
      <c r="W704" s="118"/>
      <c r="X704" s="118"/>
      <c r="Y704" s="118"/>
      <c r="Z704" s="118"/>
      <c r="AA704" s="118"/>
      <c r="AB704" s="13">
        <v>5.0000000000000001E-3</v>
      </c>
    </row>
    <row r="705" spans="1:28" ht="46.5" x14ac:dyDescent="0.25">
      <c r="B705" s="14" t="s">
        <v>40</v>
      </c>
      <c r="C705" s="14" t="s">
        <v>10</v>
      </c>
      <c r="D705" s="14" t="s">
        <v>6</v>
      </c>
      <c r="E705" s="14" t="s">
        <v>41</v>
      </c>
      <c r="F705" s="14" t="s">
        <v>10</v>
      </c>
      <c r="G705" s="14" t="s">
        <v>6</v>
      </c>
      <c r="H705" s="14" t="s">
        <v>4</v>
      </c>
      <c r="I705" s="14" t="s">
        <v>10</v>
      </c>
      <c r="J705" s="14" t="s">
        <v>6</v>
      </c>
      <c r="K705" s="14" t="s">
        <v>11</v>
      </c>
      <c r="L705" s="14" t="s">
        <v>6</v>
      </c>
      <c r="R705" s="14" t="s">
        <v>40</v>
      </c>
      <c r="S705" s="14" t="s">
        <v>10</v>
      </c>
      <c r="T705" s="14" t="s">
        <v>6</v>
      </c>
      <c r="U705" s="14" t="s">
        <v>41</v>
      </c>
      <c r="V705" s="14" t="s">
        <v>10</v>
      </c>
      <c r="W705" s="14" t="s">
        <v>6</v>
      </c>
      <c r="X705" s="14" t="s">
        <v>4</v>
      </c>
      <c r="Y705" s="14" t="s">
        <v>10</v>
      </c>
      <c r="Z705" s="14" t="s">
        <v>6</v>
      </c>
      <c r="AA705" s="14" t="s">
        <v>11</v>
      </c>
      <c r="AB705" s="14" t="s">
        <v>6</v>
      </c>
    </row>
    <row r="706" spans="1:28" x14ac:dyDescent="0.25">
      <c r="A706" s="1" t="s">
        <v>47</v>
      </c>
      <c r="B706" s="111" t="s">
        <v>48</v>
      </c>
      <c r="C706" s="111"/>
      <c r="D706" s="111"/>
      <c r="E706" s="111"/>
      <c r="F706" s="111"/>
      <c r="G706" s="111"/>
      <c r="H706" s="111"/>
      <c r="I706" s="111"/>
      <c r="J706" s="111"/>
      <c r="K706" s="111"/>
      <c r="L706" s="1"/>
      <c r="M706" s="60" t="s">
        <v>131</v>
      </c>
      <c r="N706" s="60">
        <v>1</v>
      </c>
      <c r="O706" s="51" t="s">
        <v>130</v>
      </c>
      <c r="P706" s="51">
        <v>1</v>
      </c>
      <c r="Q706" s="1" t="s">
        <v>47</v>
      </c>
      <c r="R706" s="86" t="s">
        <v>68</v>
      </c>
      <c r="S706" s="106"/>
      <c r="T706" s="106"/>
      <c r="U706" s="106"/>
      <c r="V706" s="106"/>
      <c r="W706" s="106"/>
      <c r="X706" s="106"/>
      <c r="Y706" s="106"/>
      <c r="Z706" s="87"/>
      <c r="AA706" s="1">
        <f>K731</f>
        <v>0</v>
      </c>
      <c r="AB706" s="1">
        <f>L731</f>
        <v>0</v>
      </c>
    </row>
    <row r="707" spans="1:28" x14ac:dyDescent="0.25">
      <c r="A707" s="15" t="str">
        <f>$A$7</f>
        <v>1.</v>
      </c>
      <c r="B707" s="1">
        <f t="shared" ref="B707:B730" si="245">COUNTIF(D707,"&gt;10")</f>
        <v>0</v>
      </c>
      <c r="C707" s="6">
        <f>Turniere!C24</f>
        <v>0</v>
      </c>
      <c r="D707" s="6">
        <f>Turniere!D24*2</f>
        <v>0</v>
      </c>
      <c r="E707" s="1">
        <f t="shared" ref="E707:E730" si="246">COUNTIF(G707,"&gt;10")</f>
        <v>0</v>
      </c>
      <c r="F707" s="6">
        <f>Turniere!E24</f>
        <v>0</v>
      </c>
      <c r="G707" s="6">
        <f>Turniere!F24</f>
        <v>0</v>
      </c>
      <c r="H707" s="1">
        <f t="shared" ref="H707:H730" si="247">COUNTIF(J707,"&gt;10")</f>
        <v>0</v>
      </c>
      <c r="I707" s="6">
        <f>Turniere!G24</f>
        <v>0</v>
      </c>
      <c r="J707" s="6">
        <f>Turniere!H24</f>
        <v>0</v>
      </c>
      <c r="K707" s="1">
        <f t="shared" ref="K707:K730" si="248">B707+E707+H707</f>
        <v>0</v>
      </c>
      <c r="L707" s="42">
        <f t="shared" ref="L707:L730" si="249">D707+G707+J707</f>
        <v>0</v>
      </c>
      <c r="M707" s="51" t="s">
        <v>130</v>
      </c>
      <c r="N707" s="51">
        <v>1</v>
      </c>
      <c r="O707" s="51" t="s">
        <v>130</v>
      </c>
      <c r="P707" s="51">
        <v>2</v>
      </c>
      <c r="Q707" s="16" t="str">
        <f>Q672</f>
        <v>25.</v>
      </c>
      <c r="R707" s="1">
        <f t="shared" ref="R707:R730" si="250">COUNTIF(T707,"&gt;10")</f>
        <v>0</v>
      </c>
      <c r="S707" s="6">
        <f>Turniere!C937</f>
        <v>0</v>
      </c>
      <c r="T707" s="6">
        <f>Turniere!D937</f>
        <v>0</v>
      </c>
      <c r="U707" s="1">
        <f t="shared" ref="U707:U730" si="251">COUNTIF(W707,"&gt;10")</f>
        <v>0</v>
      </c>
      <c r="V707" s="6">
        <f>Turniere!E937</f>
        <v>0</v>
      </c>
      <c r="W707" s="6">
        <f>Turniere!F937</f>
        <v>0</v>
      </c>
      <c r="X707" s="1">
        <f t="shared" ref="X707:X730" si="252">COUNTIF(Z707,"&gt;10")</f>
        <v>0</v>
      </c>
      <c r="Y707" s="6">
        <f>Turniere!G937</f>
        <v>0</v>
      </c>
      <c r="Z707" s="6">
        <f>Turniere!H937</f>
        <v>0</v>
      </c>
      <c r="AA707" s="1">
        <f t="shared" ref="AA707:AA730" si="253">R707+U707+X707</f>
        <v>0</v>
      </c>
      <c r="AB707" s="6">
        <f t="shared" ref="AB707:AB730" si="254">T707+W707+Z707</f>
        <v>0</v>
      </c>
    </row>
    <row r="708" spans="1:28" x14ac:dyDescent="0.25">
      <c r="A708" s="16" t="str">
        <f>$A$8</f>
        <v>2.</v>
      </c>
      <c r="B708" s="1">
        <f t="shared" si="245"/>
        <v>0</v>
      </c>
      <c r="C708" s="6">
        <f>Turniere!C63</f>
        <v>0</v>
      </c>
      <c r="D708" s="6">
        <f>Turniere!D63</f>
        <v>0</v>
      </c>
      <c r="E708" s="1">
        <f t="shared" si="246"/>
        <v>0</v>
      </c>
      <c r="F708" s="6">
        <f>Turniere!E63</f>
        <v>0</v>
      </c>
      <c r="G708" s="6">
        <f>Turniere!F63</f>
        <v>0</v>
      </c>
      <c r="H708" s="1">
        <f t="shared" si="247"/>
        <v>0</v>
      </c>
      <c r="I708" s="6">
        <f>Turniere!G63</f>
        <v>0</v>
      </c>
      <c r="J708" s="6">
        <f>Turniere!H63</f>
        <v>0</v>
      </c>
      <c r="K708" s="1">
        <f t="shared" si="248"/>
        <v>0</v>
      </c>
      <c r="L708" s="6">
        <f t="shared" si="249"/>
        <v>0</v>
      </c>
      <c r="M708" s="51" t="s">
        <v>130</v>
      </c>
      <c r="N708" s="51">
        <v>1</v>
      </c>
      <c r="O708" s="41"/>
      <c r="P708" s="41"/>
      <c r="Q708" s="16" t="str">
        <f t="shared" ref="Q708:Q722" si="255">Q673</f>
        <v>26.</v>
      </c>
      <c r="R708" s="1">
        <f t="shared" si="250"/>
        <v>0</v>
      </c>
      <c r="S708" s="6">
        <f>Turniere!C975</f>
        <v>0</v>
      </c>
      <c r="T708" s="6">
        <f>Turniere!D975</f>
        <v>0</v>
      </c>
      <c r="U708" s="1">
        <f t="shared" si="251"/>
        <v>0</v>
      </c>
      <c r="V708" s="6">
        <f>Turniere!E975</f>
        <v>0</v>
      </c>
      <c r="W708" s="6">
        <f>Turniere!F975</f>
        <v>0</v>
      </c>
      <c r="X708" s="1">
        <f t="shared" si="252"/>
        <v>0</v>
      </c>
      <c r="Y708" s="6">
        <f>Turniere!G975</f>
        <v>0</v>
      </c>
      <c r="Z708" s="6">
        <f>Turniere!H975</f>
        <v>0</v>
      </c>
      <c r="AA708" s="1">
        <f t="shared" si="253"/>
        <v>0</v>
      </c>
      <c r="AB708" s="6">
        <f t="shared" si="254"/>
        <v>0</v>
      </c>
    </row>
    <row r="709" spans="1:28" x14ac:dyDescent="0.25">
      <c r="A709" s="16" t="str">
        <f>$A$9</f>
        <v>3.</v>
      </c>
      <c r="B709" s="1">
        <f t="shared" si="245"/>
        <v>0</v>
      </c>
      <c r="C709" s="6">
        <f>Turniere!C101</f>
        <v>0</v>
      </c>
      <c r="D709" s="6">
        <f>Turniere!D101</f>
        <v>0</v>
      </c>
      <c r="E709" s="1">
        <f t="shared" si="246"/>
        <v>0</v>
      </c>
      <c r="F709" s="6">
        <f>Turniere!E101</f>
        <v>0</v>
      </c>
      <c r="G709" s="6">
        <f>Turniere!F101</f>
        <v>0</v>
      </c>
      <c r="H709" s="1">
        <f t="shared" si="247"/>
        <v>0</v>
      </c>
      <c r="I709" s="6">
        <f>Turniere!G101</f>
        <v>0</v>
      </c>
      <c r="J709" s="6">
        <f>Turniere!H101</f>
        <v>0</v>
      </c>
      <c r="K709" s="1">
        <f t="shared" si="248"/>
        <v>0</v>
      </c>
      <c r="L709" s="6">
        <f t="shared" si="249"/>
        <v>0</v>
      </c>
      <c r="M709" s="51" t="s">
        <v>130</v>
      </c>
      <c r="N709" s="51">
        <v>1</v>
      </c>
      <c r="O709" s="41"/>
      <c r="P709" s="41"/>
      <c r="Q709" s="16" t="str">
        <f t="shared" si="255"/>
        <v>27.</v>
      </c>
      <c r="R709" s="1">
        <f t="shared" si="250"/>
        <v>0</v>
      </c>
      <c r="S709" s="6">
        <f>Turniere!C1013</f>
        <v>0</v>
      </c>
      <c r="T709" s="6">
        <f>Turniere!D1013</f>
        <v>0</v>
      </c>
      <c r="U709" s="1">
        <f t="shared" si="251"/>
        <v>0</v>
      </c>
      <c r="V709" s="6">
        <f>Turniere!E1013</f>
        <v>0</v>
      </c>
      <c r="W709" s="6">
        <f>Turniere!F1013</f>
        <v>0</v>
      </c>
      <c r="X709" s="1">
        <f t="shared" si="252"/>
        <v>0</v>
      </c>
      <c r="Y709" s="6">
        <f>Turniere!G1013</f>
        <v>0</v>
      </c>
      <c r="Z709" s="6">
        <f>Turniere!H1013</f>
        <v>0</v>
      </c>
      <c r="AA709" s="1">
        <f t="shared" si="253"/>
        <v>0</v>
      </c>
      <c r="AB709" s="6">
        <f t="shared" si="254"/>
        <v>0</v>
      </c>
    </row>
    <row r="710" spans="1:28" x14ac:dyDescent="0.25">
      <c r="A710" s="16" t="str">
        <f>$A$10</f>
        <v>4.</v>
      </c>
      <c r="B710" s="1">
        <f t="shared" si="245"/>
        <v>0</v>
      </c>
      <c r="C710" s="6">
        <f>Turniere!C139</f>
        <v>0</v>
      </c>
      <c r="D710" s="6">
        <f>Turniere!D139</f>
        <v>0</v>
      </c>
      <c r="E710" s="1">
        <f t="shared" si="246"/>
        <v>0</v>
      </c>
      <c r="F710" s="6">
        <f>Turniere!E139</f>
        <v>0</v>
      </c>
      <c r="G710" s="6">
        <f>Turniere!F139</f>
        <v>0</v>
      </c>
      <c r="H710" s="1">
        <f t="shared" si="247"/>
        <v>0</v>
      </c>
      <c r="I710" s="6">
        <f>Turniere!G139</f>
        <v>0</v>
      </c>
      <c r="J710" s="6">
        <f>Turniere!H139</f>
        <v>0</v>
      </c>
      <c r="K710" s="1">
        <f t="shared" si="248"/>
        <v>0</v>
      </c>
      <c r="L710" s="6">
        <f t="shared" si="249"/>
        <v>0</v>
      </c>
      <c r="M710" s="51" t="s">
        <v>130</v>
      </c>
      <c r="N710" s="51">
        <v>1</v>
      </c>
      <c r="O710" s="41"/>
      <c r="P710" s="41"/>
      <c r="Q710" s="16" t="str">
        <f t="shared" si="255"/>
        <v>28.</v>
      </c>
      <c r="R710" s="1">
        <f t="shared" si="250"/>
        <v>0</v>
      </c>
      <c r="S710" s="6">
        <f>Turniere!C1051</f>
        <v>0</v>
      </c>
      <c r="T710" s="6">
        <f>Turniere!D1051</f>
        <v>0</v>
      </c>
      <c r="U710" s="1">
        <f t="shared" si="251"/>
        <v>0</v>
      </c>
      <c r="V710" s="6">
        <f>Turniere!E1051</f>
        <v>0</v>
      </c>
      <c r="W710" s="6">
        <f>Turniere!F1051</f>
        <v>0</v>
      </c>
      <c r="X710" s="1">
        <f t="shared" si="252"/>
        <v>0</v>
      </c>
      <c r="Y710" s="6">
        <f>Turniere!G1051</f>
        <v>0</v>
      </c>
      <c r="Z710" s="6">
        <f>Turniere!H1051</f>
        <v>0</v>
      </c>
      <c r="AA710" s="1">
        <f t="shared" si="253"/>
        <v>0</v>
      </c>
      <c r="AB710" s="6">
        <f t="shared" si="254"/>
        <v>0</v>
      </c>
    </row>
    <row r="711" spans="1:28" x14ac:dyDescent="0.25">
      <c r="A711" s="16" t="str">
        <f>$A$11</f>
        <v>5.</v>
      </c>
      <c r="B711" s="1">
        <f t="shared" si="245"/>
        <v>0</v>
      </c>
      <c r="C711" s="6">
        <f>Turniere!C177</f>
        <v>0</v>
      </c>
      <c r="D711" s="6">
        <f>Turniere!D177</f>
        <v>0</v>
      </c>
      <c r="E711" s="1">
        <f t="shared" si="246"/>
        <v>0</v>
      </c>
      <c r="F711" s="6">
        <f>Turniere!E177</f>
        <v>0</v>
      </c>
      <c r="G711" s="6">
        <f>Turniere!F177</f>
        <v>0</v>
      </c>
      <c r="H711" s="1">
        <f t="shared" si="247"/>
        <v>0</v>
      </c>
      <c r="I711" s="6">
        <f>Turniere!G177</f>
        <v>0</v>
      </c>
      <c r="J711" s="6">
        <f>Turniere!H177</f>
        <v>0</v>
      </c>
      <c r="K711" s="1">
        <f t="shared" si="248"/>
        <v>0</v>
      </c>
      <c r="L711" s="6">
        <f t="shared" si="249"/>
        <v>0</v>
      </c>
      <c r="M711" s="41">
        <v>100</v>
      </c>
      <c r="N711" s="41">
        <v>1</v>
      </c>
      <c r="O711" s="41"/>
      <c r="P711" s="41"/>
      <c r="Q711" s="16" t="str">
        <f t="shared" si="255"/>
        <v>29.</v>
      </c>
      <c r="R711" s="1">
        <f t="shared" si="250"/>
        <v>0</v>
      </c>
      <c r="S711" s="6">
        <f>Turniere!C1089</f>
        <v>0</v>
      </c>
      <c r="T711" s="6">
        <f>Turniere!D1089</f>
        <v>0</v>
      </c>
      <c r="U711" s="1">
        <f t="shared" si="251"/>
        <v>0</v>
      </c>
      <c r="V711" s="6">
        <f>Turniere!E1089</f>
        <v>0</v>
      </c>
      <c r="W711" s="6">
        <f>Turniere!F1089</f>
        <v>0</v>
      </c>
      <c r="X711" s="1">
        <f t="shared" si="252"/>
        <v>0</v>
      </c>
      <c r="Y711" s="6">
        <f>Turniere!G1089</f>
        <v>0</v>
      </c>
      <c r="Z711" s="6">
        <f>Turniere!H1089</f>
        <v>0</v>
      </c>
      <c r="AA711" s="1">
        <f t="shared" si="253"/>
        <v>0</v>
      </c>
      <c r="AB711" s="6">
        <f t="shared" si="254"/>
        <v>0</v>
      </c>
    </row>
    <row r="712" spans="1:28" x14ac:dyDescent="0.25">
      <c r="A712" s="16" t="str">
        <f>$A$12</f>
        <v>6.</v>
      </c>
      <c r="B712" s="1">
        <f t="shared" si="245"/>
        <v>0</v>
      </c>
      <c r="C712" s="6">
        <f>Turniere!C215</f>
        <v>0</v>
      </c>
      <c r="D712" s="6">
        <f>Turniere!D215</f>
        <v>0</v>
      </c>
      <c r="E712" s="1">
        <f t="shared" si="246"/>
        <v>0</v>
      </c>
      <c r="F712" s="6">
        <f>Turniere!E215</f>
        <v>0</v>
      </c>
      <c r="G712" s="6">
        <f>Turniere!F215</f>
        <v>0</v>
      </c>
      <c r="H712" s="1">
        <f t="shared" si="247"/>
        <v>0</v>
      </c>
      <c r="I712" s="6">
        <f>Turniere!G215</f>
        <v>0</v>
      </c>
      <c r="J712" s="6">
        <f>Turniere!H215</f>
        <v>0</v>
      </c>
      <c r="K712" s="1">
        <f t="shared" si="248"/>
        <v>0</v>
      </c>
      <c r="L712" s="6">
        <f t="shared" si="249"/>
        <v>0</v>
      </c>
      <c r="M712" s="41">
        <v>100</v>
      </c>
      <c r="N712" s="41">
        <v>1</v>
      </c>
      <c r="O712" s="41"/>
      <c r="P712" s="41"/>
      <c r="Q712" s="16" t="str">
        <f t="shared" si="255"/>
        <v>30.</v>
      </c>
      <c r="R712" s="1">
        <f t="shared" si="250"/>
        <v>0</v>
      </c>
      <c r="S712" s="6">
        <f>Turniere!C1127</f>
        <v>0</v>
      </c>
      <c r="T712" s="6">
        <f>Turniere!D1127</f>
        <v>0</v>
      </c>
      <c r="U712" s="1">
        <f t="shared" si="251"/>
        <v>0</v>
      </c>
      <c r="V712" s="6">
        <f>Turniere!E1127</f>
        <v>0</v>
      </c>
      <c r="W712" s="6">
        <f>Turniere!F1127</f>
        <v>0</v>
      </c>
      <c r="X712" s="1">
        <f t="shared" si="252"/>
        <v>0</v>
      </c>
      <c r="Y712" s="6">
        <f>Turniere!G1127</f>
        <v>0</v>
      </c>
      <c r="Z712" s="6">
        <f>Turniere!H1127</f>
        <v>0</v>
      </c>
      <c r="AA712" s="1">
        <f t="shared" si="253"/>
        <v>0</v>
      </c>
      <c r="AB712" s="6">
        <f t="shared" si="254"/>
        <v>0</v>
      </c>
    </row>
    <row r="713" spans="1:28" x14ac:dyDescent="0.25">
      <c r="A713" s="16" t="str">
        <f>$A$13</f>
        <v>7.</v>
      </c>
      <c r="B713" s="1">
        <f t="shared" si="245"/>
        <v>0</v>
      </c>
      <c r="C713" s="6">
        <f>Turniere!C253</f>
        <v>0</v>
      </c>
      <c r="D713" s="6">
        <f>Turniere!D253</f>
        <v>0</v>
      </c>
      <c r="E713" s="1">
        <f t="shared" si="246"/>
        <v>0</v>
      </c>
      <c r="F713" s="6">
        <f>Turniere!E253</f>
        <v>0</v>
      </c>
      <c r="G713" s="6">
        <f>Turniere!F253</f>
        <v>0</v>
      </c>
      <c r="H713" s="1">
        <f t="shared" si="247"/>
        <v>0</v>
      </c>
      <c r="I713" s="6">
        <f>Turniere!G253</f>
        <v>0</v>
      </c>
      <c r="J713" s="6">
        <f>Turniere!H253</f>
        <v>0</v>
      </c>
      <c r="K713" s="1">
        <f t="shared" si="248"/>
        <v>0</v>
      </c>
      <c r="L713" s="6">
        <f t="shared" si="249"/>
        <v>0</v>
      </c>
      <c r="M713" s="41">
        <v>50</v>
      </c>
      <c r="N713" s="41">
        <v>1</v>
      </c>
      <c r="O713" s="41"/>
      <c r="P713" s="41"/>
      <c r="Q713" s="16" t="str">
        <f t="shared" si="255"/>
        <v>31.</v>
      </c>
      <c r="R713" s="1">
        <f t="shared" si="250"/>
        <v>0</v>
      </c>
      <c r="S713" s="6">
        <f>Turniere!C1165</f>
        <v>0</v>
      </c>
      <c r="T713" s="6">
        <f>Turniere!D1165</f>
        <v>0</v>
      </c>
      <c r="U713" s="1">
        <f t="shared" si="251"/>
        <v>0</v>
      </c>
      <c r="V713" s="6">
        <f>Turniere!E1165</f>
        <v>0</v>
      </c>
      <c r="W713" s="6">
        <f>Turniere!F1165</f>
        <v>0</v>
      </c>
      <c r="X713" s="1">
        <f t="shared" si="252"/>
        <v>0</v>
      </c>
      <c r="Y713" s="6">
        <f>Turniere!G1165</f>
        <v>0</v>
      </c>
      <c r="Z713" s="6">
        <f>Turniere!H1165</f>
        <v>0</v>
      </c>
      <c r="AA713" s="1">
        <f t="shared" si="253"/>
        <v>0</v>
      </c>
      <c r="AB713" s="6">
        <f t="shared" si="254"/>
        <v>0</v>
      </c>
    </row>
    <row r="714" spans="1:28" x14ac:dyDescent="0.25">
      <c r="A714" s="15" t="str">
        <f>$A$14</f>
        <v>8.</v>
      </c>
      <c r="B714" s="1">
        <f t="shared" si="245"/>
        <v>0</v>
      </c>
      <c r="C714" s="6">
        <f>Turniere!C291</f>
        <v>0</v>
      </c>
      <c r="D714" s="6">
        <f>Turniere!D291*2</f>
        <v>0</v>
      </c>
      <c r="E714" s="1">
        <f t="shared" si="246"/>
        <v>0</v>
      </c>
      <c r="F714" s="6">
        <f>Turniere!E291</f>
        <v>0</v>
      </c>
      <c r="G714" s="6">
        <f>Turniere!F291</f>
        <v>0</v>
      </c>
      <c r="H714" s="1">
        <f t="shared" si="247"/>
        <v>0</v>
      </c>
      <c r="I714" s="6">
        <f>Turniere!G291</f>
        <v>0</v>
      </c>
      <c r="J714" s="6">
        <f>Turniere!H291</f>
        <v>0</v>
      </c>
      <c r="K714" s="1">
        <f t="shared" si="248"/>
        <v>0</v>
      </c>
      <c r="L714" s="6">
        <f t="shared" si="249"/>
        <v>0</v>
      </c>
      <c r="M714" s="41">
        <v>50</v>
      </c>
      <c r="N714" s="41">
        <v>1</v>
      </c>
      <c r="O714" s="41"/>
      <c r="P714" s="41"/>
      <c r="Q714" s="16" t="str">
        <f t="shared" si="255"/>
        <v>32.</v>
      </c>
      <c r="R714" s="1">
        <f t="shared" si="250"/>
        <v>0</v>
      </c>
      <c r="S714" s="6">
        <f>Turniere!C1203</f>
        <v>0</v>
      </c>
      <c r="T714" s="6">
        <f>Turniere!D1203</f>
        <v>0</v>
      </c>
      <c r="U714" s="1">
        <f t="shared" si="251"/>
        <v>0</v>
      </c>
      <c r="V714" s="6">
        <f>Turniere!E1203</f>
        <v>0</v>
      </c>
      <c r="W714" s="6">
        <f>Turniere!F1203</f>
        <v>0</v>
      </c>
      <c r="X714" s="1">
        <f t="shared" si="252"/>
        <v>0</v>
      </c>
      <c r="Y714" s="6">
        <f>Turniere!G1203</f>
        <v>0</v>
      </c>
      <c r="Z714" s="6">
        <f>Turniere!H1203</f>
        <v>0</v>
      </c>
      <c r="AA714" s="1">
        <f t="shared" si="253"/>
        <v>0</v>
      </c>
      <c r="AB714" s="6">
        <f t="shared" si="254"/>
        <v>0</v>
      </c>
    </row>
    <row r="715" spans="1:28" x14ac:dyDescent="0.25">
      <c r="A715" s="16" t="str">
        <f>$A$15</f>
        <v>9.</v>
      </c>
      <c r="B715" s="1">
        <f t="shared" si="245"/>
        <v>0</v>
      </c>
      <c r="C715" s="6">
        <f>Turniere!C329</f>
        <v>0</v>
      </c>
      <c r="D715" s="6">
        <f>Turniere!D329</f>
        <v>0</v>
      </c>
      <c r="E715" s="1">
        <f t="shared" si="246"/>
        <v>0</v>
      </c>
      <c r="F715" s="6">
        <f>Turniere!E329</f>
        <v>0</v>
      </c>
      <c r="G715" s="6">
        <f>Turniere!F329</f>
        <v>0</v>
      </c>
      <c r="H715" s="1">
        <f t="shared" si="247"/>
        <v>0</v>
      </c>
      <c r="I715" s="6">
        <f>Turniere!G329</f>
        <v>0</v>
      </c>
      <c r="J715" s="6">
        <f>Turniere!H329</f>
        <v>0</v>
      </c>
      <c r="K715" s="1">
        <f t="shared" si="248"/>
        <v>0</v>
      </c>
      <c r="L715" s="6">
        <f t="shared" si="249"/>
        <v>0</v>
      </c>
      <c r="M715" s="41">
        <v>200</v>
      </c>
      <c r="N715" s="41">
        <v>1</v>
      </c>
      <c r="O715" s="41"/>
      <c r="P715" s="41"/>
      <c r="Q715" s="16" t="str">
        <f t="shared" si="255"/>
        <v>33.</v>
      </c>
      <c r="R715" s="1">
        <f t="shared" si="250"/>
        <v>0</v>
      </c>
      <c r="S715" s="6">
        <f>Turniere!C1241</f>
        <v>0</v>
      </c>
      <c r="T715" s="6">
        <f>Turniere!D1241</f>
        <v>0</v>
      </c>
      <c r="U715" s="1">
        <f t="shared" si="251"/>
        <v>0</v>
      </c>
      <c r="V715" s="6">
        <f>Turniere!E1241</f>
        <v>0</v>
      </c>
      <c r="W715" s="6">
        <f>Turniere!F1241</f>
        <v>0</v>
      </c>
      <c r="X715" s="1">
        <f t="shared" si="252"/>
        <v>0</v>
      </c>
      <c r="Y715" s="6">
        <f>Turniere!G1241</f>
        <v>0</v>
      </c>
      <c r="Z715" s="6">
        <f>Turniere!H1241</f>
        <v>0</v>
      </c>
      <c r="AA715" s="1">
        <f t="shared" si="253"/>
        <v>0</v>
      </c>
      <c r="AB715" s="6">
        <f t="shared" si="254"/>
        <v>0</v>
      </c>
    </row>
    <row r="716" spans="1:28" x14ac:dyDescent="0.25">
      <c r="A716" s="16" t="str">
        <f>$A$16</f>
        <v>10.</v>
      </c>
      <c r="B716" s="1">
        <f t="shared" si="245"/>
        <v>0</v>
      </c>
      <c r="C716" s="6">
        <f>Turniere!C367</f>
        <v>0</v>
      </c>
      <c r="D716" s="6">
        <f>Turniere!D367</f>
        <v>0</v>
      </c>
      <c r="E716" s="1">
        <f t="shared" si="246"/>
        <v>0</v>
      </c>
      <c r="F716" s="6">
        <f>Turniere!E367</f>
        <v>0</v>
      </c>
      <c r="G716" s="6">
        <f>Turniere!F367</f>
        <v>0</v>
      </c>
      <c r="H716" s="1">
        <f t="shared" si="247"/>
        <v>0</v>
      </c>
      <c r="I716" s="6">
        <f>Turniere!G367</f>
        <v>0</v>
      </c>
      <c r="J716" s="6">
        <f>Turniere!H367</f>
        <v>0</v>
      </c>
      <c r="K716" s="1">
        <f t="shared" si="248"/>
        <v>0</v>
      </c>
      <c r="L716" s="6">
        <f t="shared" si="249"/>
        <v>0</v>
      </c>
      <c r="M716" s="41"/>
      <c r="N716" s="41"/>
      <c r="O716" s="41"/>
      <c r="P716" s="41"/>
      <c r="Q716" s="16" t="str">
        <f t="shared" si="255"/>
        <v>34.</v>
      </c>
      <c r="R716" s="1">
        <f t="shared" si="250"/>
        <v>0</v>
      </c>
      <c r="S716" s="6">
        <f>Turniere!C1279</f>
        <v>0</v>
      </c>
      <c r="T716" s="6">
        <f>Turniere!D1279</f>
        <v>0</v>
      </c>
      <c r="U716" s="1">
        <f t="shared" si="251"/>
        <v>0</v>
      </c>
      <c r="V716" s="6">
        <f>Turniere!E1279</f>
        <v>0</v>
      </c>
      <c r="W716" s="6">
        <f>Turniere!F1279</f>
        <v>0</v>
      </c>
      <c r="X716" s="1">
        <f t="shared" si="252"/>
        <v>0</v>
      </c>
      <c r="Y716" s="6">
        <f>Turniere!G1279</f>
        <v>0</v>
      </c>
      <c r="Z716" s="6">
        <f>Turniere!H1279</f>
        <v>0</v>
      </c>
      <c r="AA716" s="1">
        <f t="shared" si="253"/>
        <v>0</v>
      </c>
      <c r="AB716" s="6">
        <f t="shared" si="254"/>
        <v>0</v>
      </c>
    </row>
    <row r="717" spans="1:28" x14ac:dyDescent="0.25">
      <c r="A717" s="16" t="str">
        <f>$A$17</f>
        <v>11.</v>
      </c>
      <c r="B717" s="1">
        <f t="shared" si="245"/>
        <v>0</v>
      </c>
      <c r="C717" s="6">
        <f>Turniere!C405</f>
        <v>0</v>
      </c>
      <c r="D717" s="6">
        <f>Turniere!D405</f>
        <v>0</v>
      </c>
      <c r="E717" s="1">
        <f t="shared" si="246"/>
        <v>0</v>
      </c>
      <c r="F717" s="6">
        <f>Turniere!E405</f>
        <v>0</v>
      </c>
      <c r="G717" s="6">
        <f>Turniere!F405</f>
        <v>0</v>
      </c>
      <c r="H717" s="1">
        <f t="shared" si="247"/>
        <v>0</v>
      </c>
      <c r="I717" s="6">
        <f>Turniere!G405</f>
        <v>0</v>
      </c>
      <c r="J717" s="6">
        <f>Turniere!H405</f>
        <v>0</v>
      </c>
      <c r="K717" s="1">
        <f t="shared" si="248"/>
        <v>0</v>
      </c>
      <c r="L717" s="6">
        <f t="shared" si="249"/>
        <v>0</v>
      </c>
      <c r="M717" s="41"/>
      <c r="N717" s="41"/>
      <c r="O717" s="41"/>
      <c r="P717" s="41"/>
      <c r="Q717" s="16" t="str">
        <f t="shared" si="255"/>
        <v>35.</v>
      </c>
      <c r="R717" s="1">
        <f t="shared" si="250"/>
        <v>0</v>
      </c>
      <c r="S717" s="6">
        <f>Turniere!C1317</f>
        <v>0</v>
      </c>
      <c r="T717" s="6">
        <f>Turniere!D1317</f>
        <v>0</v>
      </c>
      <c r="U717" s="1">
        <f t="shared" si="251"/>
        <v>0</v>
      </c>
      <c r="V717" s="6">
        <f>Turniere!E1317</f>
        <v>0</v>
      </c>
      <c r="W717" s="6">
        <f>Turniere!F1317</f>
        <v>0</v>
      </c>
      <c r="X717" s="1">
        <f t="shared" si="252"/>
        <v>0</v>
      </c>
      <c r="Y717" s="6">
        <f>Turniere!G1317</f>
        <v>0</v>
      </c>
      <c r="Z717" s="6">
        <f>Turniere!H1317</f>
        <v>0</v>
      </c>
      <c r="AA717" s="1">
        <f t="shared" si="253"/>
        <v>0</v>
      </c>
      <c r="AB717" s="6">
        <f t="shared" si="254"/>
        <v>0</v>
      </c>
    </row>
    <row r="718" spans="1:28" x14ac:dyDescent="0.25">
      <c r="A718" s="16" t="str">
        <f>$A$18</f>
        <v>12.</v>
      </c>
      <c r="B718" s="1">
        <f t="shared" si="245"/>
        <v>0</v>
      </c>
      <c r="C718" s="6">
        <f>Turniere!C443</f>
        <v>0</v>
      </c>
      <c r="D718" s="6">
        <f>Turniere!D443</f>
        <v>0</v>
      </c>
      <c r="E718" s="1">
        <f t="shared" si="246"/>
        <v>0</v>
      </c>
      <c r="F718" s="6">
        <f>Turniere!E443</f>
        <v>0</v>
      </c>
      <c r="G718" s="6">
        <f>Turniere!F443</f>
        <v>0</v>
      </c>
      <c r="H718" s="1">
        <f t="shared" si="247"/>
        <v>0</v>
      </c>
      <c r="I718" s="6">
        <f>Turniere!G443</f>
        <v>0</v>
      </c>
      <c r="J718" s="6">
        <f>Turniere!H443</f>
        <v>0</v>
      </c>
      <c r="K718" s="1">
        <f t="shared" si="248"/>
        <v>0</v>
      </c>
      <c r="L718" s="6">
        <f t="shared" si="249"/>
        <v>0</v>
      </c>
      <c r="M718" s="41"/>
      <c r="N718" s="41"/>
      <c r="O718" s="41"/>
      <c r="P718" s="41"/>
      <c r="Q718" s="16" t="str">
        <f t="shared" si="255"/>
        <v>36.</v>
      </c>
      <c r="R718" s="1">
        <f t="shared" si="250"/>
        <v>0</v>
      </c>
      <c r="S718" s="6">
        <f>Turniere!C1355</f>
        <v>0</v>
      </c>
      <c r="T718" s="6">
        <f>Turniere!D1355</f>
        <v>0</v>
      </c>
      <c r="U718" s="1">
        <f t="shared" si="251"/>
        <v>0</v>
      </c>
      <c r="V718" s="6">
        <f>Turniere!E1355</f>
        <v>0</v>
      </c>
      <c r="W718" s="6">
        <f>Turniere!F1355</f>
        <v>0</v>
      </c>
      <c r="X718" s="1">
        <f t="shared" si="252"/>
        <v>0</v>
      </c>
      <c r="Y718" s="6">
        <f>Turniere!G1355</f>
        <v>0</v>
      </c>
      <c r="Z718" s="6">
        <f>Turniere!H1355</f>
        <v>0</v>
      </c>
      <c r="AA718" s="1">
        <f t="shared" si="253"/>
        <v>0</v>
      </c>
      <c r="AB718" s="6">
        <f t="shared" si="254"/>
        <v>0</v>
      </c>
    </row>
    <row r="719" spans="1:28" x14ac:dyDescent="0.25">
      <c r="A719" s="16" t="str">
        <f>$A$19</f>
        <v>13.</v>
      </c>
      <c r="B719" s="1">
        <f t="shared" si="245"/>
        <v>0</v>
      </c>
      <c r="C719" s="6">
        <f>Turniere!C481</f>
        <v>0</v>
      </c>
      <c r="D719" s="6">
        <f>Turniere!D481</f>
        <v>0</v>
      </c>
      <c r="E719" s="1">
        <f t="shared" si="246"/>
        <v>0</v>
      </c>
      <c r="F719" s="6">
        <f>Turniere!E481</f>
        <v>0</v>
      </c>
      <c r="G719" s="6">
        <f>Turniere!F481</f>
        <v>0</v>
      </c>
      <c r="H719" s="1">
        <f t="shared" si="247"/>
        <v>0</v>
      </c>
      <c r="I719" s="6">
        <f>Turniere!G481</f>
        <v>0</v>
      </c>
      <c r="J719" s="6">
        <f>Turniere!H481</f>
        <v>0</v>
      </c>
      <c r="K719" s="1">
        <f t="shared" si="248"/>
        <v>0</v>
      </c>
      <c r="L719" s="6">
        <f t="shared" si="249"/>
        <v>0</v>
      </c>
      <c r="M719" s="41"/>
      <c r="N719" s="41"/>
      <c r="O719" s="41"/>
      <c r="P719" s="41"/>
      <c r="Q719" s="16" t="str">
        <f t="shared" si="255"/>
        <v>37.</v>
      </c>
      <c r="R719" s="1">
        <f t="shared" si="250"/>
        <v>0</v>
      </c>
      <c r="S719" s="6">
        <f>Turniere!C1393</f>
        <v>0</v>
      </c>
      <c r="T719" s="6">
        <f>Turniere!D1393</f>
        <v>0</v>
      </c>
      <c r="U719" s="1">
        <f t="shared" si="251"/>
        <v>0</v>
      </c>
      <c r="V719" s="6">
        <f>Turniere!E1393</f>
        <v>0</v>
      </c>
      <c r="W719" s="6">
        <f>Turniere!F1393</f>
        <v>0</v>
      </c>
      <c r="X719" s="1">
        <f t="shared" si="252"/>
        <v>0</v>
      </c>
      <c r="Y719" s="6">
        <f>Turniere!G1393</f>
        <v>0</v>
      </c>
      <c r="Z719" s="6">
        <f>Turniere!H1393</f>
        <v>0</v>
      </c>
      <c r="AA719" s="1">
        <f t="shared" si="253"/>
        <v>0</v>
      </c>
      <c r="AB719" s="6">
        <f t="shared" si="254"/>
        <v>0</v>
      </c>
    </row>
    <row r="720" spans="1:28" x14ac:dyDescent="0.25">
      <c r="A720" s="15" t="str">
        <f>$A$20</f>
        <v>14.</v>
      </c>
      <c r="B720" s="1">
        <f t="shared" si="245"/>
        <v>0</v>
      </c>
      <c r="C720" s="6">
        <f>Turniere!C519</f>
        <v>0</v>
      </c>
      <c r="D720" s="6">
        <f>Turniere!D519*2</f>
        <v>0</v>
      </c>
      <c r="E720" s="1">
        <f t="shared" si="246"/>
        <v>0</v>
      </c>
      <c r="F720" s="6">
        <f>Turniere!E519</f>
        <v>0</v>
      </c>
      <c r="G720" s="6">
        <f>Turniere!F519</f>
        <v>0</v>
      </c>
      <c r="H720" s="1">
        <f t="shared" si="247"/>
        <v>0</v>
      </c>
      <c r="I720" s="6">
        <f>Turniere!G519</f>
        <v>0</v>
      </c>
      <c r="J720" s="6">
        <f>Turniere!H519</f>
        <v>0</v>
      </c>
      <c r="K720" s="1">
        <f t="shared" si="248"/>
        <v>0</v>
      </c>
      <c r="L720" s="6">
        <f t="shared" si="249"/>
        <v>0</v>
      </c>
      <c r="M720" s="41"/>
      <c r="N720" s="41"/>
      <c r="O720" s="41"/>
      <c r="P720" s="41"/>
      <c r="Q720" s="16" t="str">
        <f t="shared" si="255"/>
        <v>38.</v>
      </c>
      <c r="R720" s="1">
        <f t="shared" si="250"/>
        <v>0</v>
      </c>
      <c r="S720" s="6">
        <f>Turniere!C1431</f>
        <v>0</v>
      </c>
      <c r="T720" s="6">
        <f>Turniere!D1431</f>
        <v>0</v>
      </c>
      <c r="U720" s="1">
        <f t="shared" si="251"/>
        <v>0</v>
      </c>
      <c r="V720" s="6">
        <f>Turniere!E1431</f>
        <v>0</v>
      </c>
      <c r="W720" s="6">
        <f>Turniere!F1431</f>
        <v>0</v>
      </c>
      <c r="X720" s="1">
        <f t="shared" si="252"/>
        <v>0</v>
      </c>
      <c r="Y720" s="6">
        <f>Turniere!G1431</f>
        <v>0</v>
      </c>
      <c r="Z720" s="6">
        <f>Turniere!H1431</f>
        <v>0</v>
      </c>
      <c r="AA720" s="1">
        <f t="shared" si="253"/>
        <v>0</v>
      </c>
      <c r="AB720" s="6">
        <f t="shared" si="254"/>
        <v>0</v>
      </c>
    </row>
    <row r="721" spans="1:28" x14ac:dyDescent="0.25">
      <c r="A721" s="16" t="str">
        <f>$A$21</f>
        <v>15.</v>
      </c>
      <c r="B721" s="1">
        <f t="shared" si="245"/>
        <v>0</v>
      </c>
      <c r="C721" s="6">
        <f>Turniere!C557</f>
        <v>0</v>
      </c>
      <c r="D721" s="6">
        <f>Turniere!D557</f>
        <v>0</v>
      </c>
      <c r="E721" s="1">
        <f t="shared" si="246"/>
        <v>0</v>
      </c>
      <c r="F721" s="6">
        <f>Turniere!E557</f>
        <v>0</v>
      </c>
      <c r="G721" s="6">
        <f>Turniere!F557</f>
        <v>0</v>
      </c>
      <c r="H721" s="1">
        <f t="shared" si="247"/>
        <v>0</v>
      </c>
      <c r="I721" s="6">
        <f>Turniere!G557</f>
        <v>0</v>
      </c>
      <c r="J721" s="6">
        <f>Turniere!H557</f>
        <v>0</v>
      </c>
      <c r="K721" s="1">
        <f t="shared" si="248"/>
        <v>0</v>
      </c>
      <c r="L721" s="6">
        <f t="shared" si="249"/>
        <v>0</v>
      </c>
      <c r="M721" s="41"/>
      <c r="N721" s="41"/>
      <c r="O721" s="41"/>
      <c r="P721" s="41"/>
      <c r="Q721" s="73" t="str">
        <f t="shared" si="255"/>
        <v>39.</v>
      </c>
      <c r="R721" s="1">
        <f t="shared" si="250"/>
        <v>0</v>
      </c>
      <c r="S721" s="6">
        <f>Turniere!C1469</f>
        <v>0</v>
      </c>
      <c r="T721" s="6">
        <f>Turniere!D1469</f>
        <v>0</v>
      </c>
      <c r="U721" s="1">
        <f t="shared" si="251"/>
        <v>0</v>
      </c>
      <c r="V721" s="6">
        <f>Turniere!E1469</f>
        <v>0</v>
      </c>
      <c r="W721" s="6">
        <f>Turniere!F1469</f>
        <v>0</v>
      </c>
      <c r="X721" s="1">
        <f t="shared" si="252"/>
        <v>0</v>
      </c>
      <c r="Y721" s="6">
        <f>Turniere!G1469</f>
        <v>0</v>
      </c>
      <c r="Z721" s="72">
        <f>Turniere!H1469*3</f>
        <v>0</v>
      </c>
      <c r="AA721" s="1">
        <f t="shared" si="253"/>
        <v>0</v>
      </c>
      <c r="AB721" s="6">
        <f t="shared" si="254"/>
        <v>0</v>
      </c>
    </row>
    <row r="722" spans="1:28" x14ac:dyDescent="0.25">
      <c r="A722" s="16" t="str">
        <f>$A$22</f>
        <v>16.</v>
      </c>
      <c r="B722" s="1">
        <f t="shared" si="245"/>
        <v>0</v>
      </c>
      <c r="C722" s="6">
        <f>Turniere!C595</f>
        <v>0</v>
      </c>
      <c r="D722" s="6">
        <f>Turniere!D595</f>
        <v>0</v>
      </c>
      <c r="E722" s="1">
        <f t="shared" si="246"/>
        <v>0</v>
      </c>
      <c r="F722" s="6">
        <f>Turniere!E595</f>
        <v>0</v>
      </c>
      <c r="G722" s="6">
        <f>Turniere!F595</f>
        <v>0</v>
      </c>
      <c r="H722" s="1">
        <f t="shared" si="247"/>
        <v>0</v>
      </c>
      <c r="I722" s="6">
        <f>Turniere!G595</f>
        <v>0</v>
      </c>
      <c r="J722" s="6">
        <f>Turniere!H595</f>
        <v>0</v>
      </c>
      <c r="K722" s="1">
        <f t="shared" si="248"/>
        <v>0</v>
      </c>
      <c r="L722" s="6">
        <f t="shared" si="249"/>
        <v>0</v>
      </c>
      <c r="M722" s="41"/>
      <c r="N722" s="41"/>
      <c r="O722" s="41"/>
      <c r="P722" s="41"/>
      <c r="Q722" s="16" t="str">
        <f t="shared" si="255"/>
        <v>40.</v>
      </c>
      <c r="R722" s="1">
        <f t="shared" si="250"/>
        <v>0</v>
      </c>
      <c r="S722" s="6">
        <f>Turniere!C1507</f>
        <v>0</v>
      </c>
      <c r="T722" s="6">
        <f>Turniere!D1507</f>
        <v>0</v>
      </c>
      <c r="U722" s="1">
        <f t="shared" si="251"/>
        <v>0</v>
      </c>
      <c r="V722" s="6">
        <f>Turniere!E1507</f>
        <v>0</v>
      </c>
      <c r="W722" s="6">
        <f>Turniere!F1507</f>
        <v>0</v>
      </c>
      <c r="X722" s="1">
        <f t="shared" si="252"/>
        <v>0</v>
      </c>
      <c r="Y722" s="6">
        <f>Turniere!G1507</f>
        <v>0</v>
      </c>
      <c r="Z722" s="6">
        <f>Turniere!H1507</f>
        <v>0</v>
      </c>
      <c r="AA722" s="1">
        <f t="shared" si="253"/>
        <v>0</v>
      </c>
      <c r="AB722" s="6">
        <f t="shared" si="254"/>
        <v>0</v>
      </c>
    </row>
    <row r="723" spans="1:28" x14ac:dyDescent="0.25">
      <c r="A723" s="16" t="str">
        <f>$A$23</f>
        <v>17.</v>
      </c>
      <c r="B723" s="1">
        <f t="shared" si="245"/>
        <v>0</v>
      </c>
      <c r="C723" s="6">
        <f>Turniere!C633</f>
        <v>0</v>
      </c>
      <c r="D723" s="6">
        <f>Turniere!D633</f>
        <v>0</v>
      </c>
      <c r="E723" s="1">
        <f t="shared" si="246"/>
        <v>0</v>
      </c>
      <c r="F723" s="6">
        <f>Turniere!E633</f>
        <v>0</v>
      </c>
      <c r="G723" s="6">
        <f>Turniere!F633</f>
        <v>0</v>
      </c>
      <c r="H723" s="1">
        <f t="shared" si="247"/>
        <v>0</v>
      </c>
      <c r="I723" s="6">
        <f>Turniere!G633</f>
        <v>0</v>
      </c>
      <c r="J723" s="6">
        <f>Turniere!H633</f>
        <v>0</v>
      </c>
      <c r="K723" s="1">
        <f t="shared" si="248"/>
        <v>0</v>
      </c>
      <c r="L723" s="6">
        <f t="shared" si="249"/>
        <v>0</v>
      </c>
      <c r="M723" s="41"/>
      <c r="N723" s="41"/>
      <c r="O723" s="41"/>
      <c r="P723" s="41"/>
      <c r="Q723" s="61" t="s">
        <v>109</v>
      </c>
      <c r="R723" s="1">
        <f t="shared" si="250"/>
        <v>0</v>
      </c>
      <c r="S723" s="6">
        <f>Turniere!C1545</f>
        <v>0</v>
      </c>
      <c r="T723" s="6">
        <f>Turniere!D1545*2</f>
        <v>0</v>
      </c>
      <c r="U723" s="1">
        <f t="shared" si="251"/>
        <v>0</v>
      </c>
      <c r="V723" s="6">
        <f>Turniere!E1545</f>
        <v>0</v>
      </c>
      <c r="W723" s="6">
        <f>Turniere!F1545</f>
        <v>0</v>
      </c>
      <c r="X723" s="1">
        <f t="shared" si="252"/>
        <v>0</v>
      </c>
      <c r="Y723" s="6">
        <f>Turniere!G1545</f>
        <v>0</v>
      </c>
      <c r="Z723" s="6">
        <f>Turniere!H1545</f>
        <v>0</v>
      </c>
      <c r="AA723" s="1">
        <f t="shared" si="253"/>
        <v>0</v>
      </c>
      <c r="AB723" s="6">
        <f t="shared" si="254"/>
        <v>0</v>
      </c>
    </row>
    <row r="724" spans="1:28" x14ac:dyDescent="0.25">
      <c r="A724" s="16" t="str">
        <f>$A$24</f>
        <v>18.</v>
      </c>
      <c r="B724" s="1">
        <f t="shared" si="245"/>
        <v>0</v>
      </c>
      <c r="C724" s="6">
        <f>Turniere!C671</f>
        <v>0</v>
      </c>
      <c r="D724" s="6">
        <f>Turniere!D671</f>
        <v>0</v>
      </c>
      <c r="E724" s="1">
        <f t="shared" si="246"/>
        <v>0</v>
      </c>
      <c r="F724" s="6">
        <f>Turniere!E671</f>
        <v>0</v>
      </c>
      <c r="G724" s="6">
        <f>Turniere!F671</f>
        <v>0</v>
      </c>
      <c r="H724" s="1">
        <f t="shared" si="247"/>
        <v>0</v>
      </c>
      <c r="I724" s="6">
        <f>Turniere!G671</f>
        <v>0</v>
      </c>
      <c r="J724" s="6">
        <f>Turniere!H671</f>
        <v>0</v>
      </c>
      <c r="K724" s="1">
        <f t="shared" si="248"/>
        <v>0</v>
      </c>
      <c r="L724" s="6">
        <f t="shared" si="249"/>
        <v>0</v>
      </c>
      <c r="M724" s="41"/>
      <c r="N724" s="41"/>
      <c r="O724" s="41"/>
      <c r="P724" s="41"/>
      <c r="Q724" s="53" t="s">
        <v>110</v>
      </c>
      <c r="R724" s="1">
        <f t="shared" si="250"/>
        <v>0</v>
      </c>
      <c r="S724" s="6">
        <f>Turniere!C1583</f>
        <v>0</v>
      </c>
      <c r="T724" s="6">
        <f>Turniere!D1583</f>
        <v>0</v>
      </c>
      <c r="U724" s="1">
        <f t="shared" si="251"/>
        <v>0</v>
      </c>
      <c r="V724" s="6">
        <f>Turniere!E1583</f>
        <v>0</v>
      </c>
      <c r="W724" s="6">
        <f>Turniere!F1583</f>
        <v>0</v>
      </c>
      <c r="X724" s="1">
        <f t="shared" si="252"/>
        <v>0</v>
      </c>
      <c r="Y724" s="6">
        <f>Turniere!G1583</f>
        <v>0</v>
      </c>
      <c r="Z724" s="6">
        <f>Turniere!H1583</f>
        <v>0</v>
      </c>
      <c r="AA724" s="1">
        <f t="shared" si="253"/>
        <v>0</v>
      </c>
      <c r="AB724" s="6">
        <f t="shared" si="254"/>
        <v>0</v>
      </c>
    </row>
    <row r="725" spans="1:28" x14ac:dyDescent="0.25">
      <c r="A725" s="16" t="str">
        <f>$A$25</f>
        <v>19.</v>
      </c>
      <c r="B725" s="1">
        <f t="shared" si="245"/>
        <v>0</v>
      </c>
      <c r="C725" s="6">
        <f>Turniere!C709</f>
        <v>0</v>
      </c>
      <c r="D725" s="6">
        <f>Turniere!D709</f>
        <v>0</v>
      </c>
      <c r="E725" s="1">
        <f t="shared" si="246"/>
        <v>0</v>
      </c>
      <c r="F725" s="6">
        <f>Turniere!E709</f>
        <v>0</v>
      </c>
      <c r="G725" s="6">
        <f>Turniere!F709</f>
        <v>0</v>
      </c>
      <c r="H725" s="1">
        <f t="shared" si="247"/>
        <v>0</v>
      </c>
      <c r="I725" s="6">
        <f>Turniere!G709</f>
        <v>0</v>
      </c>
      <c r="J725" s="6">
        <f>Turniere!H709</f>
        <v>0</v>
      </c>
      <c r="K725" s="1">
        <f t="shared" si="248"/>
        <v>0</v>
      </c>
      <c r="L725" s="6">
        <f t="shared" si="249"/>
        <v>0</v>
      </c>
      <c r="M725" s="41"/>
      <c r="N725" s="41"/>
      <c r="O725" s="41"/>
      <c r="P725" s="41"/>
      <c r="Q725" s="53" t="s">
        <v>111</v>
      </c>
      <c r="R725" s="1">
        <f t="shared" si="250"/>
        <v>0</v>
      </c>
      <c r="S725" s="6">
        <f>Turniere!C1621</f>
        <v>0</v>
      </c>
      <c r="T725" s="6">
        <f>Turniere!D1621</f>
        <v>0</v>
      </c>
      <c r="U725" s="1">
        <f t="shared" si="251"/>
        <v>0</v>
      </c>
      <c r="V725" s="6">
        <f>Turniere!E1621</f>
        <v>0</v>
      </c>
      <c r="W725" s="6">
        <f>Turniere!F1621</f>
        <v>0</v>
      </c>
      <c r="X725" s="1">
        <f t="shared" si="252"/>
        <v>0</v>
      </c>
      <c r="Y725" s="6">
        <f>Turniere!G1621</f>
        <v>0</v>
      </c>
      <c r="Z725" s="6">
        <f>Turniere!H1621</f>
        <v>0</v>
      </c>
      <c r="AA725" s="1">
        <f t="shared" si="253"/>
        <v>0</v>
      </c>
      <c r="AB725" s="6">
        <f t="shared" si="254"/>
        <v>0</v>
      </c>
    </row>
    <row r="726" spans="1:28" x14ac:dyDescent="0.25">
      <c r="A726" s="16" t="str">
        <f>$A$26</f>
        <v>20.</v>
      </c>
      <c r="B726" s="1">
        <f t="shared" si="245"/>
        <v>0</v>
      </c>
      <c r="C726" s="6">
        <f>Turniere!C747</f>
        <v>0</v>
      </c>
      <c r="D726" s="6">
        <f>Turniere!D747</f>
        <v>0</v>
      </c>
      <c r="E726" s="1">
        <f t="shared" si="246"/>
        <v>0</v>
      </c>
      <c r="F726" s="6">
        <f>Turniere!E747</f>
        <v>0</v>
      </c>
      <c r="G726" s="6">
        <f>Turniere!F747</f>
        <v>0</v>
      </c>
      <c r="H726" s="1">
        <f t="shared" si="247"/>
        <v>0</v>
      </c>
      <c r="I726" s="6">
        <f>Turniere!G747</f>
        <v>0</v>
      </c>
      <c r="J726" s="6">
        <f>Turniere!H747</f>
        <v>0</v>
      </c>
      <c r="K726" s="1">
        <f t="shared" si="248"/>
        <v>0</v>
      </c>
      <c r="L726" s="6">
        <f t="shared" si="249"/>
        <v>0</v>
      </c>
      <c r="M726" s="41"/>
      <c r="N726" s="41"/>
      <c r="O726" s="41"/>
      <c r="P726" s="41"/>
      <c r="Q726" s="53" t="s">
        <v>112</v>
      </c>
      <c r="R726" s="1">
        <f t="shared" si="250"/>
        <v>0</v>
      </c>
      <c r="S726" s="6">
        <f>Turniere!C1659</f>
        <v>0</v>
      </c>
      <c r="T726" s="6">
        <f>Turniere!D1659</f>
        <v>0</v>
      </c>
      <c r="U726" s="1">
        <f t="shared" si="251"/>
        <v>0</v>
      </c>
      <c r="V726" s="6">
        <f>Turniere!E1659</f>
        <v>0</v>
      </c>
      <c r="W726" s="6">
        <f>Turniere!F1659</f>
        <v>0</v>
      </c>
      <c r="X726" s="1">
        <f t="shared" si="252"/>
        <v>0</v>
      </c>
      <c r="Y726" s="6">
        <f>Turniere!G1659</f>
        <v>0</v>
      </c>
      <c r="Z726" s="6">
        <f>Turniere!H1659</f>
        <v>0</v>
      </c>
      <c r="AA726" s="1">
        <f t="shared" si="253"/>
        <v>0</v>
      </c>
      <c r="AB726" s="6">
        <f t="shared" si="254"/>
        <v>0</v>
      </c>
    </row>
    <row r="727" spans="1:28" x14ac:dyDescent="0.25">
      <c r="A727" s="16" t="str">
        <f>$A$27</f>
        <v>21.</v>
      </c>
      <c r="B727" s="1">
        <f t="shared" si="245"/>
        <v>0</v>
      </c>
      <c r="C727" s="6">
        <f>Turniere!C785</f>
        <v>0</v>
      </c>
      <c r="D727" s="6">
        <f>Turniere!D785</f>
        <v>0</v>
      </c>
      <c r="E727" s="1">
        <f t="shared" si="246"/>
        <v>0</v>
      </c>
      <c r="F727" s="6">
        <f>Turniere!E785</f>
        <v>0</v>
      </c>
      <c r="G727" s="6">
        <f>Turniere!F785</f>
        <v>0</v>
      </c>
      <c r="H727" s="1">
        <f t="shared" si="247"/>
        <v>0</v>
      </c>
      <c r="I727" s="6">
        <f>Turniere!G785</f>
        <v>0</v>
      </c>
      <c r="J727" s="6">
        <f>Turniere!H785</f>
        <v>0</v>
      </c>
      <c r="K727" s="1">
        <f t="shared" si="248"/>
        <v>0</v>
      </c>
      <c r="L727" s="6">
        <f t="shared" si="249"/>
        <v>0</v>
      </c>
      <c r="M727" s="41"/>
      <c r="N727" s="41"/>
      <c r="O727" s="41"/>
      <c r="P727" s="41"/>
      <c r="Q727" s="53" t="s">
        <v>113</v>
      </c>
      <c r="R727" s="1">
        <f t="shared" si="250"/>
        <v>0</v>
      </c>
      <c r="S727" s="6">
        <f>Turniere!C1697</f>
        <v>0</v>
      </c>
      <c r="T727" s="6">
        <f>Turniere!D1697</f>
        <v>0</v>
      </c>
      <c r="U727" s="1">
        <f t="shared" si="251"/>
        <v>0</v>
      </c>
      <c r="V727" s="6">
        <f>Turniere!E1697</f>
        <v>0</v>
      </c>
      <c r="W727" s="6">
        <f>Turniere!F1697</f>
        <v>0</v>
      </c>
      <c r="X727" s="1">
        <f t="shared" si="252"/>
        <v>0</v>
      </c>
      <c r="Y727" s="6">
        <f>Turniere!G1697</f>
        <v>0</v>
      </c>
      <c r="Z727" s="6">
        <f>Turniere!H1697</f>
        <v>0</v>
      </c>
      <c r="AA727" s="1">
        <f t="shared" si="253"/>
        <v>0</v>
      </c>
      <c r="AB727" s="6">
        <f t="shared" si="254"/>
        <v>0</v>
      </c>
    </row>
    <row r="728" spans="1:28" x14ac:dyDescent="0.25">
      <c r="A728" s="16" t="str">
        <f>$A$28</f>
        <v>22.</v>
      </c>
      <c r="B728" s="1">
        <f t="shared" si="245"/>
        <v>0</v>
      </c>
      <c r="C728" s="6">
        <f>Turniere!C823</f>
        <v>0</v>
      </c>
      <c r="D728" s="6">
        <f>Turniere!D823</f>
        <v>0</v>
      </c>
      <c r="E728" s="1">
        <f t="shared" si="246"/>
        <v>0</v>
      </c>
      <c r="F728" s="6">
        <f>Turniere!E823</f>
        <v>0</v>
      </c>
      <c r="G728" s="6">
        <f>Turniere!F823</f>
        <v>0</v>
      </c>
      <c r="H728" s="1">
        <f t="shared" si="247"/>
        <v>0</v>
      </c>
      <c r="I728" s="6">
        <f>Turniere!G823</f>
        <v>0</v>
      </c>
      <c r="J728" s="6">
        <f>Turniere!H823</f>
        <v>0</v>
      </c>
      <c r="K728" s="1">
        <f t="shared" si="248"/>
        <v>0</v>
      </c>
      <c r="L728" s="6">
        <f t="shared" si="249"/>
        <v>0</v>
      </c>
      <c r="M728" s="41"/>
      <c r="N728" s="41"/>
      <c r="O728" s="41"/>
      <c r="P728" s="41"/>
      <c r="Q728" s="53" t="s">
        <v>114</v>
      </c>
      <c r="R728" s="1">
        <f t="shared" si="250"/>
        <v>0</v>
      </c>
      <c r="S728" s="6">
        <f>Turniere!C1735</f>
        <v>0</v>
      </c>
      <c r="T728" s="6">
        <f>Turniere!D1735</f>
        <v>0</v>
      </c>
      <c r="U728" s="1">
        <f t="shared" si="251"/>
        <v>0</v>
      </c>
      <c r="V728" s="6">
        <f>Turniere!E1735</f>
        <v>0</v>
      </c>
      <c r="W728" s="6">
        <f>Turniere!F1735</f>
        <v>0</v>
      </c>
      <c r="X728" s="1">
        <f t="shared" si="252"/>
        <v>0</v>
      </c>
      <c r="Y728" s="6">
        <f>Turniere!G1735</f>
        <v>0</v>
      </c>
      <c r="Z728" s="6">
        <f>Turniere!H1735</f>
        <v>0</v>
      </c>
      <c r="AA728" s="1">
        <f t="shared" si="253"/>
        <v>0</v>
      </c>
      <c r="AB728" s="6">
        <f t="shared" si="254"/>
        <v>0</v>
      </c>
    </row>
    <row r="729" spans="1:28" x14ac:dyDescent="0.25">
      <c r="A729" s="70" t="str">
        <f>$A$29</f>
        <v>23.</v>
      </c>
      <c r="B729" s="1">
        <f t="shared" si="245"/>
        <v>0</v>
      </c>
      <c r="C729" s="6">
        <f>Turniere!C861</f>
        <v>0</v>
      </c>
      <c r="D729" s="6">
        <f>Turniere!D861*2</f>
        <v>0</v>
      </c>
      <c r="E729" s="1">
        <f t="shared" si="246"/>
        <v>0</v>
      </c>
      <c r="F729" s="6">
        <f>Turniere!E861</f>
        <v>0</v>
      </c>
      <c r="G729" s="6">
        <f>Turniere!F861</f>
        <v>0</v>
      </c>
      <c r="H729" s="1">
        <f t="shared" si="247"/>
        <v>0</v>
      </c>
      <c r="I729" s="6">
        <f>Turniere!G861</f>
        <v>0</v>
      </c>
      <c r="J729" s="6">
        <f>Turniere!H861</f>
        <v>0</v>
      </c>
      <c r="K729" s="1">
        <f t="shared" si="248"/>
        <v>0</v>
      </c>
      <c r="L729" s="6">
        <f t="shared" si="249"/>
        <v>0</v>
      </c>
      <c r="M729" s="41"/>
      <c r="N729" s="41"/>
      <c r="O729" s="41"/>
      <c r="P729" s="41"/>
      <c r="Q729" s="61" t="s">
        <v>115</v>
      </c>
      <c r="R729" s="1">
        <f t="shared" si="250"/>
        <v>0</v>
      </c>
      <c r="S729" s="6">
        <f>Turniere!C1773</f>
        <v>0</v>
      </c>
      <c r="T729" s="6">
        <f>Turniere!D1773*2</f>
        <v>0</v>
      </c>
      <c r="U729" s="1">
        <f t="shared" si="251"/>
        <v>0</v>
      </c>
      <c r="V729" s="6">
        <f>Turniere!E1773</f>
        <v>0</v>
      </c>
      <c r="W729" s="6">
        <f>Turniere!F1773</f>
        <v>0</v>
      </c>
      <c r="X729" s="1">
        <f t="shared" si="252"/>
        <v>0</v>
      </c>
      <c r="Y729" s="6">
        <f>Turniere!G1773</f>
        <v>0</v>
      </c>
      <c r="Z729" s="6">
        <f>Turniere!H1773</f>
        <v>0</v>
      </c>
      <c r="AA729" s="1">
        <f t="shared" si="253"/>
        <v>0</v>
      </c>
      <c r="AB729" s="6">
        <f t="shared" si="254"/>
        <v>0</v>
      </c>
    </row>
    <row r="730" spans="1:28" x14ac:dyDescent="0.25">
      <c r="A730" s="49" t="str">
        <f>$A$30</f>
        <v>24.</v>
      </c>
      <c r="B730" s="1">
        <f t="shared" si="245"/>
        <v>0</v>
      </c>
      <c r="C730" s="6">
        <f>Turniere!C899</f>
        <v>0</v>
      </c>
      <c r="D730" s="6">
        <f>Turniere!D899</f>
        <v>0</v>
      </c>
      <c r="E730" s="1">
        <f t="shared" si="246"/>
        <v>0</v>
      </c>
      <c r="F730" s="6">
        <f>Turniere!E899</f>
        <v>0</v>
      </c>
      <c r="G730" s="6">
        <f>Turniere!F899</f>
        <v>0</v>
      </c>
      <c r="H730" s="1">
        <f t="shared" si="247"/>
        <v>0</v>
      </c>
      <c r="I730" s="6">
        <f>Turniere!G899</f>
        <v>0</v>
      </c>
      <c r="J730" s="6">
        <f>Turniere!H899</f>
        <v>0</v>
      </c>
      <c r="K730" s="1">
        <f t="shared" si="248"/>
        <v>0</v>
      </c>
      <c r="L730" s="6">
        <f t="shared" si="249"/>
        <v>0</v>
      </c>
      <c r="M730" s="41"/>
      <c r="N730" s="41"/>
      <c r="O730" s="41"/>
      <c r="P730" s="41"/>
      <c r="Q730" s="53" t="s">
        <v>116</v>
      </c>
      <c r="R730" s="1">
        <f t="shared" si="250"/>
        <v>0</v>
      </c>
      <c r="S730" s="6">
        <f>Turniere!C1811</f>
        <v>0</v>
      </c>
      <c r="T730" s="6">
        <f>Turniere!D1811</f>
        <v>0</v>
      </c>
      <c r="U730" s="1">
        <f t="shared" si="251"/>
        <v>0</v>
      </c>
      <c r="V730" s="6">
        <f>Turniere!E1811</f>
        <v>0</v>
      </c>
      <c r="W730" s="6">
        <f>Turniere!F1811</f>
        <v>0</v>
      </c>
      <c r="X730" s="1">
        <f t="shared" si="252"/>
        <v>0</v>
      </c>
      <c r="Y730" s="6">
        <f>Turniere!G1811</f>
        <v>0</v>
      </c>
      <c r="Z730" s="6">
        <f>Turniere!H1811</f>
        <v>0</v>
      </c>
      <c r="AA730" s="1">
        <f t="shared" si="253"/>
        <v>0</v>
      </c>
      <c r="AB730" s="6">
        <f t="shared" si="254"/>
        <v>0</v>
      </c>
    </row>
    <row r="731" spans="1:28" x14ac:dyDescent="0.25">
      <c r="B731" s="111" t="s">
        <v>49</v>
      </c>
      <c r="C731" s="111"/>
      <c r="D731" s="111"/>
      <c r="E731" s="111"/>
      <c r="F731" s="111"/>
      <c r="G731" s="111"/>
      <c r="H731" s="111"/>
      <c r="I731" s="111"/>
      <c r="J731" s="111"/>
      <c r="K731" s="1">
        <f>SUM(K707:K730)</f>
        <v>0</v>
      </c>
      <c r="L731" s="1">
        <f>SUM(L707:L730)</f>
        <v>0</v>
      </c>
      <c r="R731" s="111" t="s">
        <v>49</v>
      </c>
      <c r="S731" s="111"/>
      <c r="T731" s="111"/>
      <c r="U731" s="111"/>
      <c r="V731" s="111"/>
      <c r="W731" s="111"/>
      <c r="X731" s="111"/>
      <c r="Y731" s="111"/>
      <c r="Z731" s="111"/>
      <c r="AA731" s="1">
        <f>SUM(AA706:AA730)</f>
        <v>0</v>
      </c>
      <c r="AB731" s="1">
        <f>SUM(AB706:AB730)</f>
        <v>0</v>
      </c>
    </row>
    <row r="736" spans="1:28" ht="15.75" thickBot="1" x14ac:dyDescent="0.3"/>
    <row r="737" spans="1:28" ht="27" thickBot="1" x14ac:dyDescent="0.45">
      <c r="A737" s="12"/>
      <c r="B737" s="116">
        <f>Turniere!$B$25</f>
        <v>22</v>
      </c>
      <c r="C737" s="116"/>
      <c r="D737" s="116"/>
      <c r="E737" s="116"/>
      <c r="F737" s="116"/>
      <c r="G737" s="116"/>
      <c r="H737" s="116"/>
      <c r="I737" s="116"/>
      <c r="J737" s="116"/>
      <c r="K737" s="116"/>
      <c r="L737" s="1" t="s">
        <v>43</v>
      </c>
      <c r="Q737" s="12"/>
      <c r="R737" s="116">
        <f>Turniere!$B$25</f>
        <v>22</v>
      </c>
      <c r="S737" s="116"/>
      <c r="T737" s="116"/>
      <c r="U737" s="116"/>
      <c r="V737" s="116"/>
      <c r="W737" s="116"/>
      <c r="X737" s="116"/>
      <c r="Y737" s="116"/>
      <c r="Z737" s="116"/>
      <c r="AA737" s="116"/>
      <c r="AB737" s="1" t="s">
        <v>43</v>
      </c>
    </row>
    <row r="738" spans="1:28" x14ac:dyDescent="0.25">
      <c r="A738" s="12" t="s">
        <v>3</v>
      </c>
      <c r="B738" s="117" t="s">
        <v>44</v>
      </c>
      <c r="C738" s="117"/>
      <c r="D738" s="117"/>
      <c r="E738" s="117"/>
      <c r="F738" s="117"/>
      <c r="G738" s="117"/>
      <c r="H738" s="117"/>
      <c r="I738" s="117"/>
      <c r="J738" s="117"/>
      <c r="K738" s="117"/>
      <c r="L738" s="2">
        <f>L766*L739</f>
        <v>0</v>
      </c>
      <c r="Q738" s="12" t="s">
        <v>3</v>
      </c>
      <c r="R738" s="117" t="s">
        <v>44</v>
      </c>
      <c r="S738" s="117"/>
      <c r="T738" s="117"/>
      <c r="U738" s="117"/>
      <c r="V738" s="117"/>
      <c r="W738" s="117"/>
      <c r="X738" s="117"/>
      <c r="Y738" s="117"/>
      <c r="Z738" s="117"/>
      <c r="AA738" s="117"/>
      <c r="AB738" s="2">
        <f>AB766*AB739</f>
        <v>0</v>
      </c>
    </row>
    <row r="739" spans="1:28" x14ac:dyDescent="0.25">
      <c r="A739" s="11" t="s">
        <v>45</v>
      </c>
      <c r="B739" s="96" t="s">
        <v>46</v>
      </c>
      <c r="C739" s="96"/>
      <c r="D739" s="96"/>
      <c r="E739" s="96"/>
      <c r="F739" s="96"/>
      <c r="G739" s="96"/>
      <c r="H739" s="96"/>
      <c r="I739" s="96"/>
      <c r="J739" s="96"/>
      <c r="K739" s="96"/>
      <c r="L739" s="13">
        <v>5.0000000000000001E-3</v>
      </c>
      <c r="Q739" s="11" t="s">
        <v>45</v>
      </c>
      <c r="R739" s="118" t="str">
        <f>$R$4</f>
        <v xml:space="preserve">Zeitraum 26.10.2019 - 02.04.2020         </v>
      </c>
      <c r="S739" s="118"/>
      <c r="T739" s="118"/>
      <c r="U739" s="118"/>
      <c r="V739" s="118"/>
      <c r="W739" s="118"/>
      <c r="X739" s="118"/>
      <c r="Y739" s="118"/>
      <c r="Z739" s="118"/>
      <c r="AA739" s="118"/>
      <c r="AB739" s="13">
        <v>5.0000000000000001E-3</v>
      </c>
    </row>
    <row r="740" spans="1:28" ht="46.5" x14ac:dyDescent="0.25">
      <c r="B740" s="14" t="s">
        <v>40</v>
      </c>
      <c r="C740" s="14" t="s">
        <v>10</v>
      </c>
      <c r="D740" s="14" t="s">
        <v>6</v>
      </c>
      <c r="E740" s="14" t="s">
        <v>41</v>
      </c>
      <c r="F740" s="14" t="s">
        <v>10</v>
      </c>
      <c r="G740" s="14" t="s">
        <v>6</v>
      </c>
      <c r="H740" s="14" t="s">
        <v>4</v>
      </c>
      <c r="I740" s="14" t="s">
        <v>10</v>
      </c>
      <c r="J740" s="14" t="s">
        <v>6</v>
      </c>
      <c r="K740" s="14" t="s">
        <v>11</v>
      </c>
      <c r="L740" s="14" t="s">
        <v>6</v>
      </c>
      <c r="R740" s="14" t="s">
        <v>40</v>
      </c>
      <c r="S740" s="14" t="s">
        <v>10</v>
      </c>
      <c r="T740" s="14" t="s">
        <v>6</v>
      </c>
      <c r="U740" s="14" t="s">
        <v>41</v>
      </c>
      <c r="V740" s="14" t="s">
        <v>10</v>
      </c>
      <c r="W740" s="14" t="s">
        <v>6</v>
      </c>
      <c r="X740" s="14" t="s">
        <v>4</v>
      </c>
      <c r="Y740" s="14" t="s">
        <v>10</v>
      </c>
      <c r="Z740" s="14" t="s">
        <v>6</v>
      </c>
      <c r="AA740" s="14" t="s">
        <v>11</v>
      </c>
      <c r="AB740" s="14" t="s">
        <v>6</v>
      </c>
    </row>
    <row r="741" spans="1:28" x14ac:dyDescent="0.25">
      <c r="A741" s="1" t="s">
        <v>47</v>
      </c>
      <c r="B741" s="111" t="s">
        <v>48</v>
      </c>
      <c r="C741" s="111"/>
      <c r="D741" s="111"/>
      <c r="E741" s="111"/>
      <c r="F741" s="111"/>
      <c r="G741" s="111"/>
      <c r="H741" s="111"/>
      <c r="I741" s="111"/>
      <c r="J741" s="111"/>
      <c r="K741" s="111"/>
      <c r="L741" s="1"/>
      <c r="M741" s="60" t="s">
        <v>131</v>
      </c>
      <c r="N741" s="60">
        <v>1</v>
      </c>
      <c r="O741" s="51" t="s">
        <v>130</v>
      </c>
      <c r="P741" s="51">
        <v>1</v>
      </c>
      <c r="Q741" s="1" t="s">
        <v>47</v>
      </c>
      <c r="R741" s="86" t="s">
        <v>68</v>
      </c>
      <c r="S741" s="106"/>
      <c r="T741" s="106"/>
      <c r="U741" s="106"/>
      <c r="V741" s="106"/>
      <c r="W741" s="106"/>
      <c r="X741" s="106"/>
      <c r="Y741" s="106"/>
      <c r="Z741" s="87"/>
      <c r="AA741" s="1">
        <f>K766</f>
        <v>0</v>
      </c>
      <c r="AB741" s="1">
        <f>L766</f>
        <v>0</v>
      </c>
    </row>
    <row r="742" spans="1:28" x14ac:dyDescent="0.25">
      <c r="A742" s="15" t="str">
        <f>$A$7</f>
        <v>1.</v>
      </c>
      <c r="B742" s="1">
        <f t="shared" ref="B742:B765" si="256">COUNTIF(D742,"&gt;10")</f>
        <v>0</v>
      </c>
      <c r="C742" s="6">
        <f>Turniere!C25</f>
        <v>0</v>
      </c>
      <c r="D742" s="6">
        <f>Turniere!D25*2</f>
        <v>0</v>
      </c>
      <c r="E742" s="1">
        <f t="shared" ref="E742:E765" si="257">COUNTIF(G742,"&gt;10")</f>
        <v>0</v>
      </c>
      <c r="F742" s="6">
        <f>Turniere!E25</f>
        <v>0</v>
      </c>
      <c r="G742" s="6">
        <f>Turniere!F25</f>
        <v>0</v>
      </c>
      <c r="H742" s="1">
        <f t="shared" ref="H742:H765" si="258">COUNTIF(J742,"&gt;10")</f>
        <v>0</v>
      </c>
      <c r="I742" s="6">
        <f>Turniere!G25</f>
        <v>0</v>
      </c>
      <c r="J742" s="6">
        <f>Turniere!H25</f>
        <v>0</v>
      </c>
      <c r="K742" s="1">
        <f t="shared" ref="K742:K765" si="259">B742+E742+H742</f>
        <v>0</v>
      </c>
      <c r="L742" s="42">
        <f t="shared" ref="L742:L765" si="260">D742+G742+J742</f>
        <v>0</v>
      </c>
      <c r="M742" s="51" t="s">
        <v>130</v>
      </c>
      <c r="N742" s="51">
        <v>1</v>
      </c>
      <c r="O742" s="51" t="s">
        <v>130</v>
      </c>
      <c r="P742" s="51">
        <v>2</v>
      </c>
      <c r="Q742" s="16" t="str">
        <f>Q707</f>
        <v>25.</v>
      </c>
      <c r="R742" s="1">
        <f t="shared" ref="R742:R765" si="261">COUNTIF(T742,"&gt;10")</f>
        <v>0</v>
      </c>
      <c r="S742" s="6">
        <f>Turniere!C938</f>
        <v>0</v>
      </c>
      <c r="T742" s="6">
        <f>Turniere!D938</f>
        <v>0</v>
      </c>
      <c r="U742" s="1">
        <f t="shared" ref="U742:U765" si="262">COUNTIF(W742,"&gt;10")</f>
        <v>0</v>
      </c>
      <c r="V742" s="6">
        <f>Turniere!E938</f>
        <v>0</v>
      </c>
      <c r="W742" s="6">
        <f>Turniere!F938</f>
        <v>0</v>
      </c>
      <c r="X742" s="1">
        <f t="shared" ref="X742:X765" si="263">COUNTIF(Z742,"&gt;10")</f>
        <v>0</v>
      </c>
      <c r="Y742" s="6">
        <f>Turniere!G938</f>
        <v>0</v>
      </c>
      <c r="Z742" s="6">
        <f>Turniere!H938</f>
        <v>0</v>
      </c>
      <c r="AA742" s="1">
        <f t="shared" ref="AA742:AA765" si="264">R742+U742+X742</f>
        <v>0</v>
      </c>
      <c r="AB742" s="6">
        <f t="shared" ref="AB742:AB765" si="265">T742+W742+Z742</f>
        <v>0</v>
      </c>
    </row>
    <row r="743" spans="1:28" x14ac:dyDescent="0.25">
      <c r="A743" s="16" t="str">
        <f>$A$8</f>
        <v>2.</v>
      </c>
      <c r="B743" s="1">
        <f t="shared" si="256"/>
        <v>0</v>
      </c>
      <c r="C743" s="6">
        <f>Turniere!C64</f>
        <v>0</v>
      </c>
      <c r="D743" s="6">
        <f>Turniere!D64</f>
        <v>0</v>
      </c>
      <c r="E743" s="1">
        <f t="shared" si="257"/>
        <v>0</v>
      </c>
      <c r="F743" s="6">
        <f>Turniere!E64</f>
        <v>0</v>
      </c>
      <c r="G743" s="6">
        <f>Turniere!F64</f>
        <v>0</v>
      </c>
      <c r="H743" s="1">
        <f t="shared" si="258"/>
        <v>0</v>
      </c>
      <c r="I743" s="6">
        <f>Turniere!G64</f>
        <v>0</v>
      </c>
      <c r="J743" s="6">
        <f>Turniere!H64</f>
        <v>0</v>
      </c>
      <c r="K743" s="1">
        <f t="shared" si="259"/>
        <v>0</v>
      </c>
      <c r="L743" s="6">
        <f t="shared" si="260"/>
        <v>0</v>
      </c>
      <c r="M743" s="51" t="s">
        <v>130</v>
      </c>
      <c r="N743" s="51">
        <v>1</v>
      </c>
      <c r="O743" s="41"/>
      <c r="P743" s="41"/>
      <c r="Q743" s="16" t="str">
        <f t="shared" ref="Q743:Q757" si="266">Q708</f>
        <v>26.</v>
      </c>
      <c r="R743" s="1">
        <f t="shared" si="261"/>
        <v>0</v>
      </c>
      <c r="S743" s="6">
        <f>Turniere!C976</f>
        <v>0</v>
      </c>
      <c r="T743" s="6">
        <f>Turniere!D976</f>
        <v>0</v>
      </c>
      <c r="U743" s="1">
        <f t="shared" si="262"/>
        <v>0</v>
      </c>
      <c r="V743" s="6">
        <f>Turniere!E976</f>
        <v>0</v>
      </c>
      <c r="W743" s="6">
        <f>Turniere!F976</f>
        <v>0</v>
      </c>
      <c r="X743" s="1">
        <f t="shared" si="263"/>
        <v>0</v>
      </c>
      <c r="Y743" s="6">
        <f>Turniere!G976</f>
        <v>0</v>
      </c>
      <c r="Z743" s="6">
        <f>Turniere!H976</f>
        <v>0</v>
      </c>
      <c r="AA743" s="1">
        <f t="shared" si="264"/>
        <v>0</v>
      </c>
      <c r="AB743" s="6">
        <f t="shared" si="265"/>
        <v>0</v>
      </c>
    </row>
    <row r="744" spans="1:28" x14ac:dyDescent="0.25">
      <c r="A744" s="16" t="str">
        <f>$A$9</f>
        <v>3.</v>
      </c>
      <c r="B744" s="1">
        <f t="shared" si="256"/>
        <v>0</v>
      </c>
      <c r="C744" s="6">
        <f>Turniere!C102</f>
        <v>0</v>
      </c>
      <c r="D744" s="6">
        <f>Turniere!D102</f>
        <v>0</v>
      </c>
      <c r="E744" s="1">
        <f t="shared" si="257"/>
        <v>0</v>
      </c>
      <c r="F744" s="6">
        <f>Turniere!E102</f>
        <v>0</v>
      </c>
      <c r="G744" s="6">
        <f>Turniere!F102</f>
        <v>0</v>
      </c>
      <c r="H744" s="1">
        <f t="shared" si="258"/>
        <v>0</v>
      </c>
      <c r="I744" s="6">
        <f>Turniere!G102</f>
        <v>0</v>
      </c>
      <c r="J744" s="6">
        <f>Turniere!H102</f>
        <v>0</v>
      </c>
      <c r="K744" s="1">
        <f t="shared" si="259"/>
        <v>0</v>
      </c>
      <c r="L744" s="6">
        <f t="shared" si="260"/>
        <v>0</v>
      </c>
      <c r="M744" s="51" t="s">
        <v>130</v>
      </c>
      <c r="N744" s="51">
        <v>1</v>
      </c>
      <c r="O744" s="41"/>
      <c r="P744" s="41"/>
      <c r="Q744" s="16" t="str">
        <f t="shared" si="266"/>
        <v>27.</v>
      </c>
      <c r="R744" s="1">
        <f t="shared" si="261"/>
        <v>0</v>
      </c>
      <c r="S744" s="6">
        <f>Turniere!C1014</f>
        <v>0</v>
      </c>
      <c r="T744" s="6">
        <f>Turniere!D1014</f>
        <v>0</v>
      </c>
      <c r="U744" s="1">
        <f t="shared" si="262"/>
        <v>0</v>
      </c>
      <c r="V744" s="6">
        <f>Turniere!E1014</f>
        <v>0</v>
      </c>
      <c r="W744" s="6">
        <f>Turniere!F1014</f>
        <v>0</v>
      </c>
      <c r="X744" s="1">
        <f t="shared" si="263"/>
        <v>0</v>
      </c>
      <c r="Y744" s="6">
        <f>Turniere!G1014</f>
        <v>0</v>
      </c>
      <c r="Z744" s="6">
        <f>Turniere!H1014</f>
        <v>0</v>
      </c>
      <c r="AA744" s="1">
        <f t="shared" si="264"/>
        <v>0</v>
      </c>
      <c r="AB744" s="6">
        <f t="shared" si="265"/>
        <v>0</v>
      </c>
    </row>
    <row r="745" spans="1:28" x14ac:dyDescent="0.25">
      <c r="A745" s="16" t="str">
        <f>$A$10</f>
        <v>4.</v>
      </c>
      <c r="B745" s="1">
        <f t="shared" si="256"/>
        <v>0</v>
      </c>
      <c r="C745" s="6">
        <f>Turniere!C140</f>
        <v>0</v>
      </c>
      <c r="D745" s="6">
        <f>Turniere!D140</f>
        <v>0</v>
      </c>
      <c r="E745" s="1">
        <f t="shared" si="257"/>
        <v>0</v>
      </c>
      <c r="F745" s="6">
        <f>Turniere!E140</f>
        <v>0</v>
      </c>
      <c r="G745" s="6">
        <f>Turniere!F140</f>
        <v>0</v>
      </c>
      <c r="H745" s="1">
        <f t="shared" si="258"/>
        <v>0</v>
      </c>
      <c r="I745" s="6">
        <f>Turniere!G140</f>
        <v>0</v>
      </c>
      <c r="J745" s="6">
        <f>Turniere!H140</f>
        <v>0</v>
      </c>
      <c r="K745" s="1">
        <f t="shared" si="259"/>
        <v>0</v>
      </c>
      <c r="L745" s="6">
        <f t="shared" si="260"/>
        <v>0</v>
      </c>
      <c r="M745" s="51" t="s">
        <v>130</v>
      </c>
      <c r="N745" s="51">
        <v>1</v>
      </c>
      <c r="O745" s="41"/>
      <c r="P745" s="41"/>
      <c r="Q745" s="16" t="str">
        <f t="shared" si="266"/>
        <v>28.</v>
      </c>
      <c r="R745" s="1">
        <f t="shared" si="261"/>
        <v>0</v>
      </c>
      <c r="S745" s="6">
        <f>Turniere!C1052</f>
        <v>0</v>
      </c>
      <c r="T745" s="6">
        <f>Turniere!D1052</f>
        <v>0</v>
      </c>
      <c r="U745" s="1">
        <f t="shared" si="262"/>
        <v>0</v>
      </c>
      <c r="V745" s="6">
        <f>Turniere!E1052</f>
        <v>0</v>
      </c>
      <c r="W745" s="6">
        <f>Turniere!F1052</f>
        <v>0</v>
      </c>
      <c r="X745" s="1">
        <f t="shared" si="263"/>
        <v>0</v>
      </c>
      <c r="Y745" s="6">
        <f>Turniere!G1052</f>
        <v>0</v>
      </c>
      <c r="Z745" s="6">
        <f>Turniere!H1052</f>
        <v>0</v>
      </c>
      <c r="AA745" s="1">
        <f t="shared" si="264"/>
        <v>0</v>
      </c>
      <c r="AB745" s="6">
        <f t="shared" si="265"/>
        <v>0</v>
      </c>
    </row>
    <row r="746" spans="1:28" x14ac:dyDescent="0.25">
      <c r="A746" s="16" t="str">
        <f>$A$11</f>
        <v>5.</v>
      </c>
      <c r="B746" s="1">
        <f t="shared" si="256"/>
        <v>0</v>
      </c>
      <c r="C746" s="6">
        <f>Turniere!C178</f>
        <v>0</v>
      </c>
      <c r="D746" s="6">
        <f>Turniere!D178</f>
        <v>0</v>
      </c>
      <c r="E746" s="1">
        <f t="shared" si="257"/>
        <v>0</v>
      </c>
      <c r="F746" s="6">
        <f>Turniere!E178</f>
        <v>0</v>
      </c>
      <c r="G746" s="6">
        <f>Turniere!F178</f>
        <v>0</v>
      </c>
      <c r="H746" s="1">
        <f t="shared" si="258"/>
        <v>0</v>
      </c>
      <c r="I746" s="6">
        <f>Turniere!G178</f>
        <v>0</v>
      </c>
      <c r="J746" s="6">
        <f>Turniere!H178</f>
        <v>0</v>
      </c>
      <c r="K746" s="1">
        <f t="shared" si="259"/>
        <v>0</v>
      </c>
      <c r="L746" s="6">
        <f t="shared" si="260"/>
        <v>0</v>
      </c>
      <c r="M746" s="41">
        <v>100</v>
      </c>
      <c r="N746" s="41">
        <v>1</v>
      </c>
      <c r="O746" s="41"/>
      <c r="P746" s="41"/>
      <c r="Q746" s="16" t="str">
        <f t="shared" si="266"/>
        <v>29.</v>
      </c>
      <c r="R746" s="1">
        <f t="shared" si="261"/>
        <v>0</v>
      </c>
      <c r="S746" s="6">
        <f>Turniere!C1090</f>
        <v>0</v>
      </c>
      <c r="T746" s="6">
        <f>Turniere!D1090</f>
        <v>0</v>
      </c>
      <c r="U746" s="1">
        <f t="shared" si="262"/>
        <v>0</v>
      </c>
      <c r="V746" s="6">
        <f>Turniere!E1090</f>
        <v>0</v>
      </c>
      <c r="W746" s="6">
        <f>Turniere!F1090</f>
        <v>0</v>
      </c>
      <c r="X746" s="1">
        <f t="shared" si="263"/>
        <v>0</v>
      </c>
      <c r="Y746" s="6">
        <f>Turniere!G1090</f>
        <v>0</v>
      </c>
      <c r="Z746" s="6">
        <f>Turniere!H1090</f>
        <v>0</v>
      </c>
      <c r="AA746" s="1">
        <f t="shared" si="264"/>
        <v>0</v>
      </c>
      <c r="AB746" s="6">
        <f t="shared" si="265"/>
        <v>0</v>
      </c>
    </row>
    <row r="747" spans="1:28" x14ac:dyDescent="0.25">
      <c r="A747" s="16" t="str">
        <f>$A$12</f>
        <v>6.</v>
      </c>
      <c r="B747" s="1">
        <f t="shared" si="256"/>
        <v>0</v>
      </c>
      <c r="C747" s="6">
        <f>Turniere!C216</f>
        <v>0</v>
      </c>
      <c r="D747" s="6">
        <f>Turniere!D216</f>
        <v>0</v>
      </c>
      <c r="E747" s="1">
        <f t="shared" si="257"/>
        <v>0</v>
      </c>
      <c r="F747" s="6">
        <f>Turniere!E216</f>
        <v>0</v>
      </c>
      <c r="G747" s="6">
        <f>Turniere!F216</f>
        <v>0</v>
      </c>
      <c r="H747" s="1">
        <f t="shared" si="258"/>
        <v>0</v>
      </c>
      <c r="I747" s="6">
        <f>Turniere!G216</f>
        <v>0</v>
      </c>
      <c r="J747" s="6">
        <f>Turniere!H216</f>
        <v>0</v>
      </c>
      <c r="K747" s="1">
        <f t="shared" si="259"/>
        <v>0</v>
      </c>
      <c r="L747" s="6">
        <f t="shared" si="260"/>
        <v>0</v>
      </c>
      <c r="M747" s="41">
        <v>100</v>
      </c>
      <c r="N747" s="41">
        <v>1</v>
      </c>
      <c r="O747" s="41"/>
      <c r="P747" s="41"/>
      <c r="Q747" s="16" t="str">
        <f t="shared" si="266"/>
        <v>30.</v>
      </c>
      <c r="R747" s="1">
        <f t="shared" si="261"/>
        <v>0</v>
      </c>
      <c r="S747" s="6">
        <f>Turniere!C1128</f>
        <v>0</v>
      </c>
      <c r="T747" s="6">
        <f>Turniere!D1128</f>
        <v>0</v>
      </c>
      <c r="U747" s="1">
        <f t="shared" si="262"/>
        <v>0</v>
      </c>
      <c r="V747" s="6">
        <f>Turniere!E1128</f>
        <v>0</v>
      </c>
      <c r="W747" s="6">
        <f>Turniere!F1128</f>
        <v>0</v>
      </c>
      <c r="X747" s="1">
        <f t="shared" si="263"/>
        <v>0</v>
      </c>
      <c r="Y747" s="6">
        <f>Turniere!G1128</f>
        <v>0</v>
      </c>
      <c r="Z747" s="6">
        <f>Turniere!H1128</f>
        <v>0</v>
      </c>
      <c r="AA747" s="1">
        <f t="shared" si="264"/>
        <v>0</v>
      </c>
      <c r="AB747" s="6">
        <f t="shared" si="265"/>
        <v>0</v>
      </c>
    </row>
    <row r="748" spans="1:28" x14ac:dyDescent="0.25">
      <c r="A748" s="16" t="str">
        <f>$A$13</f>
        <v>7.</v>
      </c>
      <c r="B748" s="1">
        <f t="shared" si="256"/>
        <v>0</v>
      </c>
      <c r="C748" s="6">
        <f>Turniere!C254</f>
        <v>0</v>
      </c>
      <c r="D748" s="6">
        <f>Turniere!D254</f>
        <v>0</v>
      </c>
      <c r="E748" s="1">
        <f t="shared" si="257"/>
        <v>0</v>
      </c>
      <c r="F748" s="6">
        <f>Turniere!E254</f>
        <v>0</v>
      </c>
      <c r="G748" s="6">
        <f>Turniere!F254</f>
        <v>0</v>
      </c>
      <c r="H748" s="1">
        <f t="shared" si="258"/>
        <v>0</v>
      </c>
      <c r="I748" s="6">
        <f>Turniere!G254</f>
        <v>0</v>
      </c>
      <c r="J748" s="6">
        <f>Turniere!H254</f>
        <v>0</v>
      </c>
      <c r="K748" s="1">
        <f t="shared" si="259"/>
        <v>0</v>
      </c>
      <c r="L748" s="6">
        <f t="shared" si="260"/>
        <v>0</v>
      </c>
      <c r="M748" s="41">
        <v>50</v>
      </c>
      <c r="N748" s="41">
        <v>1</v>
      </c>
      <c r="O748" s="41"/>
      <c r="P748" s="41"/>
      <c r="Q748" s="16" t="str">
        <f t="shared" si="266"/>
        <v>31.</v>
      </c>
      <c r="R748" s="1">
        <f t="shared" si="261"/>
        <v>0</v>
      </c>
      <c r="S748" s="6">
        <f>Turniere!C1166</f>
        <v>0</v>
      </c>
      <c r="T748" s="6">
        <f>Turniere!D1166</f>
        <v>0</v>
      </c>
      <c r="U748" s="1">
        <f t="shared" si="262"/>
        <v>0</v>
      </c>
      <c r="V748" s="6">
        <f>Turniere!E1166</f>
        <v>0</v>
      </c>
      <c r="W748" s="6">
        <f>Turniere!F1166</f>
        <v>0</v>
      </c>
      <c r="X748" s="1">
        <f t="shared" si="263"/>
        <v>0</v>
      </c>
      <c r="Y748" s="6">
        <f>Turniere!G1166</f>
        <v>0</v>
      </c>
      <c r="Z748" s="6">
        <f>Turniere!H1166</f>
        <v>0</v>
      </c>
      <c r="AA748" s="1">
        <f t="shared" si="264"/>
        <v>0</v>
      </c>
      <c r="AB748" s="6">
        <f t="shared" si="265"/>
        <v>0</v>
      </c>
    </row>
    <row r="749" spans="1:28" x14ac:dyDescent="0.25">
      <c r="A749" s="15" t="str">
        <f>$A$14</f>
        <v>8.</v>
      </c>
      <c r="B749" s="1">
        <f t="shared" si="256"/>
        <v>0</v>
      </c>
      <c r="C749" s="6">
        <f>Turniere!C292</f>
        <v>0</v>
      </c>
      <c r="D749" s="6">
        <f>Turniere!D292*2</f>
        <v>0</v>
      </c>
      <c r="E749" s="1">
        <f t="shared" si="257"/>
        <v>0</v>
      </c>
      <c r="F749" s="6">
        <f>Turniere!E292</f>
        <v>0</v>
      </c>
      <c r="G749" s="6">
        <f>Turniere!F292</f>
        <v>0</v>
      </c>
      <c r="H749" s="1">
        <f t="shared" si="258"/>
        <v>0</v>
      </c>
      <c r="I749" s="6">
        <f>Turniere!G292</f>
        <v>0</v>
      </c>
      <c r="J749" s="6">
        <f>Turniere!H292</f>
        <v>0</v>
      </c>
      <c r="K749" s="1">
        <f t="shared" si="259"/>
        <v>0</v>
      </c>
      <c r="L749" s="6">
        <f t="shared" si="260"/>
        <v>0</v>
      </c>
      <c r="M749" s="41">
        <v>50</v>
      </c>
      <c r="N749" s="41">
        <v>1</v>
      </c>
      <c r="O749" s="41"/>
      <c r="P749" s="41"/>
      <c r="Q749" s="16" t="str">
        <f t="shared" si="266"/>
        <v>32.</v>
      </c>
      <c r="R749" s="1">
        <f t="shared" si="261"/>
        <v>0</v>
      </c>
      <c r="S749" s="6">
        <f>Turniere!C1204</f>
        <v>0</v>
      </c>
      <c r="T749" s="6">
        <f>Turniere!D1204</f>
        <v>0</v>
      </c>
      <c r="U749" s="1">
        <f t="shared" si="262"/>
        <v>0</v>
      </c>
      <c r="V749" s="6">
        <f>Turniere!E1204</f>
        <v>0</v>
      </c>
      <c r="W749" s="6">
        <f>Turniere!F1204</f>
        <v>0</v>
      </c>
      <c r="X749" s="1">
        <f t="shared" si="263"/>
        <v>0</v>
      </c>
      <c r="Y749" s="6">
        <f>Turniere!G1204</f>
        <v>0</v>
      </c>
      <c r="Z749" s="6">
        <f>Turniere!H1204</f>
        <v>0</v>
      </c>
      <c r="AA749" s="1">
        <f t="shared" si="264"/>
        <v>0</v>
      </c>
      <c r="AB749" s="6">
        <f t="shared" si="265"/>
        <v>0</v>
      </c>
    </row>
    <row r="750" spans="1:28" x14ac:dyDescent="0.25">
      <c r="A750" s="16" t="str">
        <f>$A$15</f>
        <v>9.</v>
      </c>
      <c r="B750" s="1">
        <f t="shared" si="256"/>
        <v>0</v>
      </c>
      <c r="C750" s="6">
        <f>Turniere!C330</f>
        <v>0</v>
      </c>
      <c r="D750" s="6">
        <f>Turniere!D330</f>
        <v>0</v>
      </c>
      <c r="E750" s="1">
        <f t="shared" si="257"/>
        <v>0</v>
      </c>
      <c r="F750" s="6">
        <f>Turniere!E330</f>
        <v>0</v>
      </c>
      <c r="G750" s="6">
        <f>Turniere!F330</f>
        <v>0</v>
      </c>
      <c r="H750" s="1">
        <f t="shared" si="258"/>
        <v>0</v>
      </c>
      <c r="I750" s="6">
        <f>Turniere!G330</f>
        <v>0</v>
      </c>
      <c r="J750" s="6">
        <f>Turniere!H330</f>
        <v>0</v>
      </c>
      <c r="K750" s="1">
        <f t="shared" si="259"/>
        <v>0</v>
      </c>
      <c r="L750" s="6">
        <f t="shared" si="260"/>
        <v>0</v>
      </c>
      <c r="M750" s="41">
        <v>200</v>
      </c>
      <c r="N750" s="41">
        <v>1</v>
      </c>
      <c r="O750" s="41"/>
      <c r="P750" s="41"/>
      <c r="Q750" s="16" t="str">
        <f t="shared" si="266"/>
        <v>33.</v>
      </c>
      <c r="R750" s="1">
        <f t="shared" si="261"/>
        <v>0</v>
      </c>
      <c r="S750" s="6">
        <f>Turniere!C1242</f>
        <v>0</v>
      </c>
      <c r="T750" s="6">
        <f>Turniere!D1242</f>
        <v>0</v>
      </c>
      <c r="U750" s="1">
        <f t="shared" si="262"/>
        <v>0</v>
      </c>
      <c r="V750" s="6">
        <f>Turniere!E1242</f>
        <v>0</v>
      </c>
      <c r="W750" s="6">
        <f>Turniere!F1242</f>
        <v>0</v>
      </c>
      <c r="X750" s="1">
        <f t="shared" si="263"/>
        <v>0</v>
      </c>
      <c r="Y750" s="6">
        <f>Turniere!G1242</f>
        <v>0</v>
      </c>
      <c r="Z750" s="6">
        <f>Turniere!H1242</f>
        <v>0</v>
      </c>
      <c r="AA750" s="1">
        <f t="shared" si="264"/>
        <v>0</v>
      </c>
      <c r="AB750" s="6">
        <f t="shared" si="265"/>
        <v>0</v>
      </c>
    </row>
    <row r="751" spans="1:28" x14ac:dyDescent="0.25">
      <c r="A751" s="16" t="str">
        <f>$A$16</f>
        <v>10.</v>
      </c>
      <c r="B751" s="1">
        <f t="shared" si="256"/>
        <v>0</v>
      </c>
      <c r="C751" s="6">
        <f>Turniere!C368</f>
        <v>0</v>
      </c>
      <c r="D751" s="6">
        <f>Turniere!D368</f>
        <v>0</v>
      </c>
      <c r="E751" s="1">
        <f t="shared" si="257"/>
        <v>0</v>
      </c>
      <c r="F751" s="6">
        <f>Turniere!E368</f>
        <v>0</v>
      </c>
      <c r="G751" s="6">
        <f>Turniere!F368</f>
        <v>0</v>
      </c>
      <c r="H751" s="1">
        <f t="shared" si="258"/>
        <v>0</v>
      </c>
      <c r="I751" s="6">
        <f>Turniere!G368</f>
        <v>0</v>
      </c>
      <c r="J751" s="6">
        <f>Turniere!H368</f>
        <v>0</v>
      </c>
      <c r="K751" s="1">
        <f t="shared" si="259"/>
        <v>0</v>
      </c>
      <c r="L751" s="6">
        <f t="shared" si="260"/>
        <v>0</v>
      </c>
      <c r="M751" s="41"/>
      <c r="N751" s="41"/>
      <c r="O751" s="41"/>
      <c r="P751" s="41"/>
      <c r="Q751" s="16" t="str">
        <f t="shared" si="266"/>
        <v>34.</v>
      </c>
      <c r="R751" s="1">
        <f t="shared" si="261"/>
        <v>0</v>
      </c>
      <c r="S751" s="6">
        <f>Turniere!C1280</f>
        <v>0</v>
      </c>
      <c r="T751" s="6">
        <f>Turniere!D1280</f>
        <v>0</v>
      </c>
      <c r="U751" s="1">
        <f t="shared" si="262"/>
        <v>0</v>
      </c>
      <c r="V751" s="6">
        <f>Turniere!E1280</f>
        <v>0</v>
      </c>
      <c r="W751" s="6">
        <f>Turniere!F1280</f>
        <v>0</v>
      </c>
      <c r="X751" s="1">
        <f t="shared" si="263"/>
        <v>0</v>
      </c>
      <c r="Y751" s="6">
        <f>Turniere!G1280</f>
        <v>0</v>
      </c>
      <c r="Z751" s="6">
        <f>Turniere!H1280</f>
        <v>0</v>
      </c>
      <c r="AA751" s="1">
        <f t="shared" si="264"/>
        <v>0</v>
      </c>
      <c r="AB751" s="6">
        <f t="shared" si="265"/>
        <v>0</v>
      </c>
    </row>
    <row r="752" spans="1:28" x14ac:dyDescent="0.25">
      <c r="A752" s="16" t="str">
        <f>$A$17</f>
        <v>11.</v>
      </c>
      <c r="B752" s="1">
        <f t="shared" si="256"/>
        <v>0</v>
      </c>
      <c r="C752" s="6">
        <f>Turniere!C406</f>
        <v>0</v>
      </c>
      <c r="D752" s="6">
        <f>Turniere!D406</f>
        <v>0</v>
      </c>
      <c r="E752" s="1">
        <f t="shared" si="257"/>
        <v>0</v>
      </c>
      <c r="F752" s="6">
        <f>Turniere!E406</f>
        <v>0</v>
      </c>
      <c r="G752" s="6">
        <f>Turniere!F406</f>
        <v>0</v>
      </c>
      <c r="H752" s="1">
        <f t="shared" si="258"/>
        <v>0</v>
      </c>
      <c r="I752" s="6">
        <f>Turniere!G406</f>
        <v>0</v>
      </c>
      <c r="J752" s="6">
        <f>Turniere!H406</f>
        <v>0</v>
      </c>
      <c r="K752" s="1">
        <f t="shared" si="259"/>
        <v>0</v>
      </c>
      <c r="L752" s="6">
        <f t="shared" si="260"/>
        <v>0</v>
      </c>
      <c r="M752" s="41"/>
      <c r="N752" s="41"/>
      <c r="O752" s="41"/>
      <c r="P752" s="41"/>
      <c r="Q752" s="16" t="str">
        <f t="shared" si="266"/>
        <v>35.</v>
      </c>
      <c r="R752" s="1">
        <f t="shared" si="261"/>
        <v>0</v>
      </c>
      <c r="S752" s="6">
        <f>Turniere!C1318</f>
        <v>0</v>
      </c>
      <c r="T752" s="6">
        <f>Turniere!D1318</f>
        <v>0</v>
      </c>
      <c r="U752" s="1">
        <f t="shared" si="262"/>
        <v>0</v>
      </c>
      <c r="V752" s="6">
        <f>Turniere!E1318</f>
        <v>0</v>
      </c>
      <c r="W752" s="6">
        <f>Turniere!F1318</f>
        <v>0</v>
      </c>
      <c r="X752" s="1">
        <f t="shared" si="263"/>
        <v>0</v>
      </c>
      <c r="Y752" s="6">
        <f>Turniere!G1318</f>
        <v>0</v>
      </c>
      <c r="Z752" s="6">
        <f>Turniere!H1318</f>
        <v>0</v>
      </c>
      <c r="AA752" s="1">
        <f t="shared" si="264"/>
        <v>0</v>
      </c>
      <c r="AB752" s="6">
        <f t="shared" si="265"/>
        <v>0</v>
      </c>
    </row>
    <row r="753" spans="1:28" x14ac:dyDescent="0.25">
      <c r="A753" s="16" t="str">
        <f>$A$18</f>
        <v>12.</v>
      </c>
      <c r="B753" s="1">
        <f t="shared" si="256"/>
        <v>0</v>
      </c>
      <c r="C753" s="6">
        <f>Turniere!C444</f>
        <v>0</v>
      </c>
      <c r="D753" s="6">
        <f>Turniere!D444</f>
        <v>0</v>
      </c>
      <c r="E753" s="1">
        <f t="shared" si="257"/>
        <v>0</v>
      </c>
      <c r="F753" s="6">
        <f>Turniere!E444</f>
        <v>0</v>
      </c>
      <c r="G753" s="6">
        <f>Turniere!F444</f>
        <v>0</v>
      </c>
      <c r="H753" s="1">
        <f t="shared" si="258"/>
        <v>0</v>
      </c>
      <c r="I753" s="6">
        <f>Turniere!G444</f>
        <v>0</v>
      </c>
      <c r="J753" s="6">
        <f>Turniere!H444</f>
        <v>0</v>
      </c>
      <c r="K753" s="1">
        <f t="shared" si="259"/>
        <v>0</v>
      </c>
      <c r="L753" s="6">
        <f t="shared" si="260"/>
        <v>0</v>
      </c>
      <c r="M753" s="41"/>
      <c r="N753" s="41"/>
      <c r="O753" s="41"/>
      <c r="P753" s="41"/>
      <c r="Q753" s="16" t="str">
        <f t="shared" si="266"/>
        <v>36.</v>
      </c>
      <c r="R753" s="1">
        <f t="shared" si="261"/>
        <v>0</v>
      </c>
      <c r="S753" s="6">
        <f>Turniere!C1356</f>
        <v>0</v>
      </c>
      <c r="T753" s="6">
        <f>Turniere!D1356</f>
        <v>0</v>
      </c>
      <c r="U753" s="1">
        <f t="shared" si="262"/>
        <v>0</v>
      </c>
      <c r="V753" s="6">
        <f>Turniere!E1356</f>
        <v>0</v>
      </c>
      <c r="W753" s="6">
        <f>Turniere!F1356</f>
        <v>0</v>
      </c>
      <c r="X753" s="1">
        <f t="shared" si="263"/>
        <v>0</v>
      </c>
      <c r="Y753" s="6">
        <f>Turniere!G1356</f>
        <v>0</v>
      </c>
      <c r="Z753" s="6">
        <f>Turniere!H1356</f>
        <v>0</v>
      </c>
      <c r="AA753" s="1">
        <f t="shared" si="264"/>
        <v>0</v>
      </c>
      <c r="AB753" s="6">
        <f t="shared" si="265"/>
        <v>0</v>
      </c>
    </row>
    <row r="754" spans="1:28" x14ac:dyDescent="0.25">
      <c r="A754" s="16" t="str">
        <f>$A$19</f>
        <v>13.</v>
      </c>
      <c r="B754" s="1">
        <f t="shared" si="256"/>
        <v>0</v>
      </c>
      <c r="C754" s="6">
        <f>Turniere!C482</f>
        <v>0</v>
      </c>
      <c r="D754" s="6">
        <f>Turniere!D482</f>
        <v>0</v>
      </c>
      <c r="E754" s="1">
        <f t="shared" si="257"/>
        <v>0</v>
      </c>
      <c r="F754" s="6">
        <f>Turniere!E482</f>
        <v>0</v>
      </c>
      <c r="G754" s="6">
        <f>Turniere!F482</f>
        <v>0</v>
      </c>
      <c r="H754" s="1">
        <f t="shared" si="258"/>
        <v>0</v>
      </c>
      <c r="I754" s="6">
        <f>Turniere!G482</f>
        <v>0</v>
      </c>
      <c r="J754" s="6">
        <f>Turniere!H482</f>
        <v>0</v>
      </c>
      <c r="K754" s="1">
        <f t="shared" si="259"/>
        <v>0</v>
      </c>
      <c r="L754" s="6">
        <f t="shared" si="260"/>
        <v>0</v>
      </c>
      <c r="M754" s="41"/>
      <c r="N754" s="41"/>
      <c r="O754" s="41"/>
      <c r="P754" s="41"/>
      <c r="Q754" s="16" t="str">
        <f t="shared" si="266"/>
        <v>37.</v>
      </c>
      <c r="R754" s="1">
        <f t="shared" si="261"/>
        <v>0</v>
      </c>
      <c r="S754" s="6">
        <f>Turniere!C1394</f>
        <v>0</v>
      </c>
      <c r="T754" s="6">
        <f>Turniere!D1394</f>
        <v>0</v>
      </c>
      <c r="U754" s="1">
        <f t="shared" si="262"/>
        <v>0</v>
      </c>
      <c r="V754" s="6">
        <f>Turniere!E1394</f>
        <v>0</v>
      </c>
      <c r="W754" s="6">
        <f>Turniere!F1394</f>
        <v>0</v>
      </c>
      <c r="X754" s="1">
        <f t="shared" si="263"/>
        <v>0</v>
      </c>
      <c r="Y754" s="6">
        <f>Turniere!G1394</f>
        <v>0</v>
      </c>
      <c r="Z754" s="6">
        <f>Turniere!H1394</f>
        <v>0</v>
      </c>
      <c r="AA754" s="1">
        <f t="shared" si="264"/>
        <v>0</v>
      </c>
      <c r="AB754" s="6">
        <f t="shared" si="265"/>
        <v>0</v>
      </c>
    </row>
    <row r="755" spans="1:28" x14ac:dyDescent="0.25">
      <c r="A755" s="15" t="str">
        <f>$A$20</f>
        <v>14.</v>
      </c>
      <c r="B755" s="1">
        <f t="shared" si="256"/>
        <v>0</v>
      </c>
      <c r="C755" s="6">
        <f>Turniere!C520</f>
        <v>0</v>
      </c>
      <c r="D755" s="6">
        <f>Turniere!D520*2</f>
        <v>0</v>
      </c>
      <c r="E755" s="1">
        <f t="shared" si="257"/>
        <v>0</v>
      </c>
      <c r="F755" s="6">
        <f>Turniere!C520</f>
        <v>0</v>
      </c>
      <c r="G755" s="6">
        <f>Turniere!D520</f>
        <v>0</v>
      </c>
      <c r="H755" s="1">
        <f t="shared" si="258"/>
        <v>0</v>
      </c>
      <c r="I755" s="6">
        <f>Turniere!G520</f>
        <v>0</v>
      </c>
      <c r="J755" s="6">
        <f>Turniere!H520</f>
        <v>0</v>
      </c>
      <c r="K755" s="1">
        <f t="shared" si="259"/>
        <v>0</v>
      </c>
      <c r="L755" s="6">
        <f t="shared" si="260"/>
        <v>0</v>
      </c>
      <c r="M755" s="41"/>
      <c r="N755" s="41"/>
      <c r="O755" s="41"/>
      <c r="P755" s="41"/>
      <c r="Q755" s="16" t="str">
        <f t="shared" si="266"/>
        <v>38.</v>
      </c>
      <c r="R755" s="1">
        <f t="shared" si="261"/>
        <v>0</v>
      </c>
      <c r="S755" s="6">
        <f>Turniere!C1432</f>
        <v>0</v>
      </c>
      <c r="T755" s="6">
        <f>Turniere!D1432</f>
        <v>0</v>
      </c>
      <c r="U755" s="1">
        <f t="shared" si="262"/>
        <v>0</v>
      </c>
      <c r="V755" s="6">
        <f>Turniere!E1432</f>
        <v>0</v>
      </c>
      <c r="W755" s="6">
        <f>Turniere!F1432</f>
        <v>0</v>
      </c>
      <c r="X755" s="1">
        <f t="shared" si="263"/>
        <v>0</v>
      </c>
      <c r="Y755" s="6">
        <f>Turniere!G1432</f>
        <v>0</v>
      </c>
      <c r="Z755" s="6">
        <f>Turniere!H1432</f>
        <v>0</v>
      </c>
      <c r="AA755" s="1">
        <f t="shared" si="264"/>
        <v>0</v>
      </c>
      <c r="AB755" s="6">
        <f t="shared" si="265"/>
        <v>0</v>
      </c>
    </row>
    <row r="756" spans="1:28" x14ac:dyDescent="0.25">
      <c r="A756" s="16" t="str">
        <f>$A$21</f>
        <v>15.</v>
      </c>
      <c r="B756" s="1">
        <f t="shared" si="256"/>
        <v>0</v>
      </c>
      <c r="C756" s="6">
        <f>Turniere!C558</f>
        <v>0</v>
      </c>
      <c r="D756" s="6">
        <f>Turniere!D558</f>
        <v>0</v>
      </c>
      <c r="E756" s="1">
        <f t="shared" si="257"/>
        <v>0</v>
      </c>
      <c r="F756" s="6">
        <f>Turniere!E558</f>
        <v>0</v>
      </c>
      <c r="G756" s="6">
        <f>Turniere!F558</f>
        <v>0</v>
      </c>
      <c r="H756" s="1">
        <f t="shared" si="258"/>
        <v>0</v>
      </c>
      <c r="I756" s="6">
        <f>Turniere!G558</f>
        <v>0</v>
      </c>
      <c r="J756" s="6">
        <f>Turniere!H558</f>
        <v>0</v>
      </c>
      <c r="K756" s="1">
        <f t="shared" si="259"/>
        <v>0</v>
      </c>
      <c r="L756" s="6">
        <f t="shared" si="260"/>
        <v>0</v>
      </c>
      <c r="M756" s="41"/>
      <c r="N756" s="41"/>
      <c r="O756" s="41"/>
      <c r="P756" s="41"/>
      <c r="Q756" s="16" t="str">
        <f t="shared" si="266"/>
        <v>39.</v>
      </c>
      <c r="R756" s="1">
        <f t="shared" si="261"/>
        <v>0</v>
      </c>
      <c r="S756" s="6">
        <f>Turniere!C1470</f>
        <v>0</v>
      </c>
      <c r="T756" s="6">
        <f>Turniere!D1470</f>
        <v>0</v>
      </c>
      <c r="U756" s="1">
        <f t="shared" si="262"/>
        <v>0</v>
      </c>
      <c r="V756" s="6">
        <f>Turniere!E1470</f>
        <v>0</v>
      </c>
      <c r="W756" s="6">
        <f>Turniere!F1470</f>
        <v>0</v>
      </c>
      <c r="X756" s="1">
        <f t="shared" si="263"/>
        <v>0</v>
      </c>
      <c r="Y756" s="6">
        <f>Turniere!G1470</f>
        <v>0</v>
      </c>
      <c r="Z756" s="6">
        <f>Turniere!H1470</f>
        <v>0</v>
      </c>
      <c r="AA756" s="1">
        <f t="shared" si="264"/>
        <v>0</v>
      </c>
      <c r="AB756" s="6">
        <f t="shared" si="265"/>
        <v>0</v>
      </c>
    </row>
    <row r="757" spans="1:28" x14ac:dyDescent="0.25">
      <c r="A757" s="16" t="str">
        <f>$A$22</f>
        <v>16.</v>
      </c>
      <c r="B757" s="1">
        <f t="shared" si="256"/>
        <v>0</v>
      </c>
      <c r="C757" s="6">
        <f>Turniere!C596</f>
        <v>0</v>
      </c>
      <c r="D757" s="6">
        <f>Turniere!D596</f>
        <v>0</v>
      </c>
      <c r="E757" s="1">
        <f t="shared" si="257"/>
        <v>0</v>
      </c>
      <c r="F757" s="6">
        <f>Turniere!E596</f>
        <v>0</v>
      </c>
      <c r="G757" s="6">
        <f>Turniere!F596</f>
        <v>0</v>
      </c>
      <c r="H757" s="1">
        <f t="shared" si="258"/>
        <v>0</v>
      </c>
      <c r="I757" s="6">
        <f>Turniere!G596</f>
        <v>0</v>
      </c>
      <c r="J757" s="6">
        <f>Turniere!H596</f>
        <v>0</v>
      </c>
      <c r="K757" s="1">
        <f t="shared" si="259"/>
        <v>0</v>
      </c>
      <c r="L757" s="6">
        <f t="shared" si="260"/>
        <v>0</v>
      </c>
      <c r="M757" s="41"/>
      <c r="N757" s="41"/>
      <c r="O757" s="41"/>
      <c r="P757" s="41"/>
      <c r="Q757" s="16" t="str">
        <f t="shared" si="266"/>
        <v>40.</v>
      </c>
      <c r="R757" s="1">
        <f t="shared" si="261"/>
        <v>0</v>
      </c>
      <c r="S757" s="6">
        <f>Turniere!C1508</f>
        <v>0</v>
      </c>
      <c r="T757" s="6">
        <f>Turniere!D1508</f>
        <v>0</v>
      </c>
      <c r="U757" s="1">
        <f t="shared" si="262"/>
        <v>0</v>
      </c>
      <c r="V757" s="6">
        <f>Turniere!E1508</f>
        <v>0</v>
      </c>
      <c r="W757" s="6">
        <f>Turniere!F1508</f>
        <v>0</v>
      </c>
      <c r="X757" s="1">
        <f t="shared" si="263"/>
        <v>0</v>
      </c>
      <c r="Y757" s="6">
        <f>Turniere!G1508</f>
        <v>0</v>
      </c>
      <c r="Z757" s="6">
        <f>Turniere!H1508</f>
        <v>0</v>
      </c>
      <c r="AA757" s="1">
        <f t="shared" si="264"/>
        <v>0</v>
      </c>
      <c r="AB757" s="6">
        <f t="shared" si="265"/>
        <v>0</v>
      </c>
    </row>
    <row r="758" spans="1:28" x14ac:dyDescent="0.25">
      <c r="A758" s="16" t="str">
        <f>$A$23</f>
        <v>17.</v>
      </c>
      <c r="B758" s="1">
        <f t="shared" si="256"/>
        <v>0</v>
      </c>
      <c r="C758" s="6">
        <f>Turniere!C634</f>
        <v>0</v>
      </c>
      <c r="D758" s="6">
        <f>Turniere!D634</f>
        <v>0</v>
      </c>
      <c r="E758" s="1">
        <f t="shared" si="257"/>
        <v>0</v>
      </c>
      <c r="F758" s="6">
        <f>Turniere!E634</f>
        <v>0</v>
      </c>
      <c r="G758" s="6">
        <f>Turniere!F634</f>
        <v>0</v>
      </c>
      <c r="H758" s="1">
        <f t="shared" si="258"/>
        <v>0</v>
      </c>
      <c r="I758" s="6">
        <f>Turniere!G634</f>
        <v>0</v>
      </c>
      <c r="J758" s="6">
        <f>Turniere!H634</f>
        <v>0</v>
      </c>
      <c r="K758" s="1">
        <f t="shared" si="259"/>
        <v>0</v>
      </c>
      <c r="L758" s="6">
        <f t="shared" si="260"/>
        <v>0</v>
      </c>
      <c r="M758" s="41"/>
      <c r="N758" s="41"/>
      <c r="O758" s="41"/>
      <c r="P758" s="41"/>
      <c r="Q758" s="61" t="s">
        <v>109</v>
      </c>
      <c r="R758" s="1">
        <f t="shared" si="261"/>
        <v>0</v>
      </c>
      <c r="S758" s="6">
        <f>Turniere!C1546</f>
        <v>0</v>
      </c>
      <c r="T758" s="6">
        <f>Turniere!D1546*2</f>
        <v>0</v>
      </c>
      <c r="U758" s="1">
        <f t="shared" si="262"/>
        <v>0</v>
      </c>
      <c r="V758" s="6">
        <f>Turniere!E1546</f>
        <v>0</v>
      </c>
      <c r="W758" s="6">
        <f>Turniere!F1546</f>
        <v>0</v>
      </c>
      <c r="X758" s="1">
        <f t="shared" si="263"/>
        <v>0</v>
      </c>
      <c r="Y758" s="6">
        <f>Turniere!G1546</f>
        <v>0</v>
      </c>
      <c r="Z758" s="6">
        <f>Turniere!H1546</f>
        <v>0</v>
      </c>
      <c r="AA758" s="1">
        <f t="shared" si="264"/>
        <v>0</v>
      </c>
      <c r="AB758" s="6">
        <f t="shared" si="265"/>
        <v>0</v>
      </c>
    </row>
    <row r="759" spans="1:28" x14ac:dyDescent="0.25">
      <c r="A759" s="16" t="str">
        <f>$A$24</f>
        <v>18.</v>
      </c>
      <c r="B759" s="1">
        <f t="shared" si="256"/>
        <v>0</v>
      </c>
      <c r="C759" s="6">
        <f>Turniere!C672</f>
        <v>0</v>
      </c>
      <c r="D759" s="6">
        <f>Turniere!D672</f>
        <v>0</v>
      </c>
      <c r="E759" s="1">
        <f t="shared" si="257"/>
        <v>0</v>
      </c>
      <c r="F759" s="6">
        <f>Turniere!E672</f>
        <v>0</v>
      </c>
      <c r="G759" s="6">
        <f>Turniere!F672</f>
        <v>0</v>
      </c>
      <c r="H759" s="1">
        <f t="shared" si="258"/>
        <v>0</v>
      </c>
      <c r="I759" s="6">
        <f>Turniere!G672</f>
        <v>0</v>
      </c>
      <c r="J759" s="6">
        <f>Turniere!H672</f>
        <v>0</v>
      </c>
      <c r="K759" s="1">
        <f t="shared" si="259"/>
        <v>0</v>
      </c>
      <c r="L759" s="6">
        <f t="shared" si="260"/>
        <v>0</v>
      </c>
      <c r="M759" s="41"/>
      <c r="N759" s="41"/>
      <c r="O759" s="41"/>
      <c r="P759" s="41"/>
      <c r="Q759" s="53" t="s">
        <v>110</v>
      </c>
      <c r="R759" s="1">
        <f t="shared" si="261"/>
        <v>0</v>
      </c>
      <c r="S759" s="6">
        <f>Turniere!C1584</f>
        <v>0</v>
      </c>
      <c r="T759" s="6">
        <f>Turniere!D1584</f>
        <v>0</v>
      </c>
      <c r="U759" s="1">
        <f t="shared" si="262"/>
        <v>0</v>
      </c>
      <c r="V759" s="6">
        <f>Turniere!E1584</f>
        <v>0</v>
      </c>
      <c r="W759" s="6">
        <f>Turniere!F1584</f>
        <v>0</v>
      </c>
      <c r="X759" s="1">
        <f t="shared" si="263"/>
        <v>0</v>
      </c>
      <c r="Y759" s="6">
        <f>Turniere!G1584</f>
        <v>0</v>
      </c>
      <c r="Z759" s="6">
        <f>Turniere!H1584</f>
        <v>0</v>
      </c>
      <c r="AA759" s="1">
        <f t="shared" si="264"/>
        <v>0</v>
      </c>
      <c r="AB759" s="6">
        <f t="shared" si="265"/>
        <v>0</v>
      </c>
    </row>
    <row r="760" spans="1:28" x14ac:dyDescent="0.25">
      <c r="A760" s="16" t="str">
        <f>$A$25</f>
        <v>19.</v>
      </c>
      <c r="B760" s="1">
        <f t="shared" si="256"/>
        <v>0</v>
      </c>
      <c r="C760" s="6">
        <f>Turniere!C710</f>
        <v>0</v>
      </c>
      <c r="D760" s="6">
        <f>Turniere!D710</f>
        <v>0</v>
      </c>
      <c r="E760" s="1">
        <f t="shared" si="257"/>
        <v>0</v>
      </c>
      <c r="F760" s="6">
        <f>Turniere!E710</f>
        <v>0</v>
      </c>
      <c r="G760" s="6">
        <f>Turniere!F710</f>
        <v>0</v>
      </c>
      <c r="H760" s="1">
        <f t="shared" si="258"/>
        <v>0</v>
      </c>
      <c r="I760" s="6">
        <f>Turniere!G710</f>
        <v>0</v>
      </c>
      <c r="J760" s="6">
        <f>Turniere!H710</f>
        <v>0</v>
      </c>
      <c r="K760" s="1">
        <f t="shared" si="259"/>
        <v>0</v>
      </c>
      <c r="L760" s="6">
        <f t="shared" si="260"/>
        <v>0</v>
      </c>
      <c r="M760" s="41"/>
      <c r="N760" s="41"/>
      <c r="O760" s="41"/>
      <c r="P760" s="41"/>
      <c r="Q760" s="53" t="s">
        <v>111</v>
      </c>
      <c r="R760" s="1">
        <f t="shared" si="261"/>
        <v>0</v>
      </c>
      <c r="S760" s="6">
        <f>Turniere!C1622</f>
        <v>0</v>
      </c>
      <c r="T760" s="6">
        <f>Turniere!D1622</f>
        <v>0</v>
      </c>
      <c r="U760" s="1">
        <f t="shared" si="262"/>
        <v>0</v>
      </c>
      <c r="V760" s="6">
        <f>Turniere!E1622</f>
        <v>0</v>
      </c>
      <c r="W760" s="6">
        <f>Turniere!F1622</f>
        <v>0</v>
      </c>
      <c r="X760" s="1">
        <f t="shared" si="263"/>
        <v>0</v>
      </c>
      <c r="Y760" s="6">
        <f>Turniere!G1622</f>
        <v>0</v>
      </c>
      <c r="Z760" s="6">
        <f>Turniere!H1622</f>
        <v>0</v>
      </c>
      <c r="AA760" s="1">
        <f t="shared" si="264"/>
        <v>0</v>
      </c>
      <c r="AB760" s="6">
        <f t="shared" si="265"/>
        <v>0</v>
      </c>
    </row>
    <row r="761" spans="1:28" x14ac:dyDescent="0.25">
      <c r="A761" s="16" t="str">
        <f>$A$26</f>
        <v>20.</v>
      </c>
      <c r="B761" s="1">
        <f t="shared" si="256"/>
        <v>0</v>
      </c>
      <c r="C761" s="6">
        <f>Turniere!C748</f>
        <v>0</v>
      </c>
      <c r="D761" s="6">
        <f>Turniere!D748</f>
        <v>0</v>
      </c>
      <c r="E761" s="1">
        <f t="shared" si="257"/>
        <v>0</v>
      </c>
      <c r="F761" s="6">
        <f>Turniere!E748</f>
        <v>0</v>
      </c>
      <c r="G761" s="6">
        <f>Turniere!F748</f>
        <v>0</v>
      </c>
      <c r="H761" s="1">
        <f t="shared" si="258"/>
        <v>0</v>
      </c>
      <c r="I761" s="6">
        <f>Turniere!G748</f>
        <v>0</v>
      </c>
      <c r="J761" s="6">
        <f>Turniere!H748</f>
        <v>0</v>
      </c>
      <c r="K761" s="1">
        <f t="shared" si="259"/>
        <v>0</v>
      </c>
      <c r="L761" s="6">
        <f t="shared" si="260"/>
        <v>0</v>
      </c>
      <c r="M761" s="41"/>
      <c r="N761" s="41"/>
      <c r="O761" s="41"/>
      <c r="P761" s="41"/>
      <c r="Q761" s="53" t="s">
        <v>112</v>
      </c>
      <c r="R761" s="1">
        <f t="shared" si="261"/>
        <v>0</v>
      </c>
      <c r="S761" s="6">
        <f>Turniere!C1660</f>
        <v>0</v>
      </c>
      <c r="T761" s="6">
        <f>Turniere!D1660</f>
        <v>0</v>
      </c>
      <c r="U761" s="1">
        <f t="shared" si="262"/>
        <v>0</v>
      </c>
      <c r="V761" s="6">
        <f>Turniere!E1660</f>
        <v>0</v>
      </c>
      <c r="W761" s="6">
        <f>Turniere!F1660</f>
        <v>0</v>
      </c>
      <c r="X761" s="1">
        <f t="shared" si="263"/>
        <v>0</v>
      </c>
      <c r="Y761" s="6">
        <f>Turniere!G1660</f>
        <v>0</v>
      </c>
      <c r="Z761" s="6">
        <f>Turniere!H1660</f>
        <v>0</v>
      </c>
      <c r="AA761" s="1">
        <f t="shared" si="264"/>
        <v>0</v>
      </c>
      <c r="AB761" s="6">
        <f t="shared" si="265"/>
        <v>0</v>
      </c>
    </row>
    <row r="762" spans="1:28" x14ac:dyDescent="0.25">
      <c r="A762" s="73" t="str">
        <f>$A$27</f>
        <v>21.</v>
      </c>
      <c r="B762" s="1">
        <f t="shared" si="256"/>
        <v>0</v>
      </c>
      <c r="C762" s="6">
        <f>Turniere!C786</f>
        <v>0</v>
      </c>
      <c r="D762" s="6">
        <f>Turniere!D786</f>
        <v>0</v>
      </c>
      <c r="E762" s="1">
        <f t="shared" si="257"/>
        <v>0</v>
      </c>
      <c r="F762" s="6">
        <f>Turniere!E786</f>
        <v>0</v>
      </c>
      <c r="G762" s="6">
        <f>Turniere!F786</f>
        <v>0</v>
      </c>
      <c r="H762" s="1">
        <f t="shared" si="258"/>
        <v>0</v>
      </c>
      <c r="I762" s="6">
        <f>Turniere!G786</f>
        <v>0</v>
      </c>
      <c r="J762" s="72">
        <f>Turniere!H786*3</f>
        <v>0</v>
      </c>
      <c r="K762" s="1">
        <f t="shared" si="259"/>
        <v>0</v>
      </c>
      <c r="L762" s="6">
        <f t="shared" si="260"/>
        <v>0</v>
      </c>
      <c r="M762" s="41"/>
      <c r="N762" s="41"/>
      <c r="O762" s="41"/>
      <c r="P762" s="41"/>
      <c r="Q762" s="53" t="s">
        <v>113</v>
      </c>
      <c r="R762" s="1">
        <f t="shared" si="261"/>
        <v>0</v>
      </c>
      <c r="S762" s="6">
        <f>Turniere!C1698</f>
        <v>0</v>
      </c>
      <c r="T762" s="6">
        <f>Turniere!D1698</f>
        <v>0</v>
      </c>
      <c r="U762" s="1">
        <f t="shared" si="262"/>
        <v>0</v>
      </c>
      <c r="V762" s="6">
        <f>Turniere!E1698</f>
        <v>0</v>
      </c>
      <c r="W762" s="6">
        <f>Turniere!F1698</f>
        <v>0</v>
      </c>
      <c r="X762" s="1">
        <f t="shared" si="263"/>
        <v>0</v>
      </c>
      <c r="Y762" s="6">
        <f>Turniere!G1698</f>
        <v>0</v>
      </c>
      <c r="Z762" s="6">
        <f>Turniere!H1698</f>
        <v>0</v>
      </c>
      <c r="AA762" s="1">
        <f t="shared" si="264"/>
        <v>0</v>
      </c>
      <c r="AB762" s="6">
        <f t="shared" si="265"/>
        <v>0</v>
      </c>
    </row>
    <row r="763" spans="1:28" x14ac:dyDescent="0.25">
      <c r="A763" s="16" t="str">
        <f>$A$28</f>
        <v>22.</v>
      </c>
      <c r="B763" s="1">
        <f t="shared" si="256"/>
        <v>0</v>
      </c>
      <c r="C763" s="6">
        <f>Turniere!C824</f>
        <v>0</v>
      </c>
      <c r="D763" s="6">
        <f>Turniere!D824</f>
        <v>0</v>
      </c>
      <c r="E763" s="1">
        <f t="shared" si="257"/>
        <v>0</v>
      </c>
      <c r="F763" s="6">
        <f>Turniere!E824</f>
        <v>0</v>
      </c>
      <c r="G763" s="6">
        <f>Turniere!F824</f>
        <v>0</v>
      </c>
      <c r="H763" s="1">
        <f t="shared" si="258"/>
        <v>0</v>
      </c>
      <c r="I763" s="6">
        <f>Turniere!G824</f>
        <v>0</v>
      </c>
      <c r="J763" s="6">
        <f>Turniere!H824</f>
        <v>0</v>
      </c>
      <c r="K763" s="1">
        <f t="shared" si="259"/>
        <v>0</v>
      </c>
      <c r="L763" s="6">
        <f t="shared" si="260"/>
        <v>0</v>
      </c>
      <c r="M763" s="41"/>
      <c r="N763" s="41"/>
      <c r="O763" s="41"/>
      <c r="P763" s="41"/>
      <c r="Q763" s="53" t="s">
        <v>114</v>
      </c>
      <c r="R763" s="1">
        <f t="shared" si="261"/>
        <v>0</v>
      </c>
      <c r="S763" s="6">
        <f>Turniere!C1736</f>
        <v>0</v>
      </c>
      <c r="T763" s="6">
        <f>Turniere!D1736</f>
        <v>0</v>
      </c>
      <c r="U763" s="1">
        <f t="shared" si="262"/>
        <v>0</v>
      </c>
      <c r="V763" s="6">
        <f>Turniere!E1736</f>
        <v>0</v>
      </c>
      <c r="W763" s="6">
        <f>Turniere!F1736</f>
        <v>0</v>
      </c>
      <c r="X763" s="1">
        <f t="shared" si="263"/>
        <v>0</v>
      </c>
      <c r="Y763" s="6">
        <f>Turniere!G1736</f>
        <v>0</v>
      </c>
      <c r="Z763" s="6">
        <f>Turniere!H1736</f>
        <v>0</v>
      </c>
      <c r="AA763" s="1">
        <f t="shared" si="264"/>
        <v>0</v>
      </c>
      <c r="AB763" s="6">
        <f t="shared" si="265"/>
        <v>0</v>
      </c>
    </row>
    <row r="764" spans="1:28" x14ac:dyDescent="0.25">
      <c r="A764" s="70" t="str">
        <f>$A$29</f>
        <v>23.</v>
      </c>
      <c r="B764" s="1">
        <f t="shared" si="256"/>
        <v>0</v>
      </c>
      <c r="C764" s="6">
        <f>Turniere!C862</f>
        <v>0</v>
      </c>
      <c r="D764" s="6">
        <f>Turniere!D862*2</f>
        <v>0</v>
      </c>
      <c r="E764" s="1">
        <f t="shared" si="257"/>
        <v>0</v>
      </c>
      <c r="F764" s="6">
        <f>Turniere!E862</f>
        <v>0</v>
      </c>
      <c r="G764" s="6">
        <f>Turniere!F862</f>
        <v>0</v>
      </c>
      <c r="H764" s="1">
        <f t="shared" si="258"/>
        <v>0</v>
      </c>
      <c r="I764" s="6">
        <f>Turniere!G862</f>
        <v>0</v>
      </c>
      <c r="J764" s="6">
        <f>Turniere!H862</f>
        <v>0</v>
      </c>
      <c r="K764" s="1">
        <f t="shared" si="259"/>
        <v>0</v>
      </c>
      <c r="L764" s="6">
        <f t="shared" si="260"/>
        <v>0</v>
      </c>
      <c r="M764" s="41"/>
      <c r="N764" s="41"/>
      <c r="O764" s="41"/>
      <c r="P764" s="41"/>
      <c r="Q764" s="61" t="s">
        <v>115</v>
      </c>
      <c r="R764" s="1">
        <f t="shared" si="261"/>
        <v>0</v>
      </c>
      <c r="S764" s="6">
        <f>Turniere!C1774</f>
        <v>0</v>
      </c>
      <c r="T764" s="6">
        <f>Turniere!D1774*2</f>
        <v>0</v>
      </c>
      <c r="U764" s="1">
        <f t="shared" si="262"/>
        <v>0</v>
      </c>
      <c r="V764" s="6">
        <f>Turniere!E1774</f>
        <v>0</v>
      </c>
      <c r="W764" s="6">
        <f>Turniere!F1774</f>
        <v>0</v>
      </c>
      <c r="X764" s="1">
        <f t="shared" si="263"/>
        <v>0</v>
      </c>
      <c r="Y764" s="6">
        <f>Turniere!G1774</f>
        <v>0</v>
      </c>
      <c r="Z764" s="6">
        <f>Turniere!H1774</f>
        <v>0</v>
      </c>
      <c r="AA764" s="1">
        <f t="shared" si="264"/>
        <v>0</v>
      </c>
      <c r="AB764" s="6">
        <f t="shared" si="265"/>
        <v>0</v>
      </c>
    </row>
    <row r="765" spans="1:28" x14ac:dyDescent="0.25">
      <c r="A765" s="49" t="str">
        <f>$A$30</f>
        <v>24.</v>
      </c>
      <c r="B765" s="1">
        <f t="shared" si="256"/>
        <v>0</v>
      </c>
      <c r="C765" s="6">
        <f>Turniere!C900</f>
        <v>0</v>
      </c>
      <c r="D765" s="6">
        <f>Turniere!D900</f>
        <v>0</v>
      </c>
      <c r="E765" s="1">
        <f t="shared" si="257"/>
        <v>0</v>
      </c>
      <c r="F765" s="6">
        <f>Turniere!E900</f>
        <v>0</v>
      </c>
      <c r="G765" s="6">
        <f>Turniere!F900</f>
        <v>0</v>
      </c>
      <c r="H765" s="1">
        <f t="shared" si="258"/>
        <v>0</v>
      </c>
      <c r="I765" s="6">
        <f>Turniere!G900</f>
        <v>0</v>
      </c>
      <c r="J765" s="6">
        <f>Turniere!H900</f>
        <v>0</v>
      </c>
      <c r="K765" s="1">
        <f t="shared" si="259"/>
        <v>0</v>
      </c>
      <c r="L765" s="6">
        <f t="shared" si="260"/>
        <v>0</v>
      </c>
      <c r="M765" s="41"/>
      <c r="N765" s="41"/>
      <c r="O765" s="41"/>
      <c r="P765" s="41"/>
      <c r="Q765" s="53" t="s">
        <v>116</v>
      </c>
      <c r="R765" s="1">
        <f t="shared" si="261"/>
        <v>0</v>
      </c>
      <c r="S765" s="6">
        <f>Turniere!C1812</f>
        <v>0</v>
      </c>
      <c r="T765" s="6">
        <f>Turniere!D1812</f>
        <v>0</v>
      </c>
      <c r="U765" s="1">
        <f t="shared" si="262"/>
        <v>0</v>
      </c>
      <c r="V765" s="6">
        <f>Turniere!E1812</f>
        <v>0</v>
      </c>
      <c r="W765" s="6">
        <f>Turniere!F1812</f>
        <v>0</v>
      </c>
      <c r="X765" s="1">
        <f t="shared" si="263"/>
        <v>0</v>
      </c>
      <c r="Y765" s="6">
        <f>Turniere!G1812</f>
        <v>0</v>
      </c>
      <c r="Z765" s="6">
        <f>Turniere!H1812</f>
        <v>0</v>
      </c>
      <c r="AA765" s="1">
        <f t="shared" si="264"/>
        <v>0</v>
      </c>
      <c r="AB765" s="6">
        <f t="shared" si="265"/>
        <v>0</v>
      </c>
    </row>
    <row r="766" spans="1:28" x14ac:dyDescent="0.25">
      <c r="B766" s="111" t="s">
        <v>49</v>
      </c>
      <c r="C766" s="111"/>
      <c r="D766" s="111"/>
      <c r="E766" s="111"/>
      <c r="F766" s="111"/>
      <c r="G766" s="111"/>
      <c r="H766" s="111"/>
      <c r="I766" s="111"/>
      <c r="J766" s="111"/>
      <c r="K766" s="1">
        <f>SUM(K742:K765)</f>
        <v>0</v>
      </c>
      <c r="L766" s="1">
        <f>SUM(L742:L765)</f>
        <v>0</v>
      </c>
      <c r="R766" s="111" t="s">
        <v>49</v>
      </c>
      <c r="S766" s="111"/>
      <c r="T766" s="111"/>
      <c r="U766" s="111"/>
      <c r="V766" s="111"/>
      <c r="W766" s="111"/>
      <c r="X766" s="111"/>
      <c r="Y766" s="111"/>
      <c r="Z766" s="111"/>
      <c r="AA766" s="1">
        <f>SUM(AA741:AA765)</f>
        <v>0</v>
      </c>
      <c r="AB766" s="1">
        <f>SUM(AB741:AB765)</f>
        <v>0</v>
      </c>
    </row>
    <row r="771" spans="1:28" ht="15.75" thickBot="1" x14ac:dyDescent="0.3"/>
    <row r="772" spans="1:28" ht="27" thickBot="1" x14ac:dyDescent="0.45">
      <c r="A772" s="12"/>
      <c r="B772" s="116">
        <f>Turniere!$B$26</f>
        <v>23</v>
      </c>
      <c r="C772" s="116"/>
      <c r="D772" s="116"/>
      <c r="E772" s="116"/>
      <c r="F772" s="116"/>
      <c r="G772" s="116"/>
      <c r="H772" s="116"/>
      <c r="I772" s="116"/>
      <c r="J772" s="116"/>
      <c r="K772" s="116"/>
      <c r="L772" s="1" t="s">
        <v>43</v>
      </c>
      <c r="Q772" s="12"/>
      <c r="R772" s="116">
        <f>Turniere!$B$26</f>
        <v>23</v>
      </c>
      <c r="S772" s="116"/>
      <c r="T772" s="116"/>
      <c r="U772" s="116"/>
      <c r="V772" s="116"/>
      <c r="W772" s="116"/>
      <c r="X772" s="116"/>
      <c r="Y772" s="116"/>
      <c r="Z772" s="116"/>
      <c r="AA772" s="116"/>
      <c r="AB772" s="1" t="s">
        <v>43</v>
      </c>
    </row>
    <row r="773" spans="1:28" x14ac:dyDescent="0.25">
      <c r="A773" s="12" t="s">
        <v>3</v>
      </c>
      <c r="B773" s="117" t="s">
        <v>44</v>
      </c>
      <c r="C773" s="117"/>
      <c r="D773" s="117"/>
      <c r="E773" s="117"/>
      <c r="F773" s="117"/>
      <c r="G773" s="117"/>
      <c r="H773" s="117"/>
      <c r="I773" s="117"/>
      <c r="J773" s="117"/>
      <c r="K773" s="117"/>
      <c r="L773" s="2">
        <f>L801*L774</f>
        <v>0</v>
      </c>
      <c r="Q773" s="12" t="s">
        <v>3</v>
      </c>
      <c r="R773" s="117" t="s">
        <v>44</v>
      </c>
      <c r="S773" s="117"/>
      <c r="T773" s="117"/>
      <c r="U773" s="117"/>
      <c r="V773" s="117"/>
      <c r="W773" s="117"/>
      <c r="X773" s="117"/>
      <c r="Y773" s="117"/>
      <c r="Z773" s="117"/>
      <c r="AA773" s="117"/>
      <c r="AB773" s="2">
        <f>AB801*AB774</f>
        <v>0</v>
      </c>
    </row>
    <row r="774" spans="1:28" x14ac:dyDescent="0.25">
      <c r="A774" s="11" t="s">
        <v>45</v>
      </c>
      <c r="B774" s="96" t="s">
        <v>46</v>
      </c>
      <c r="C774" s="96"/>
      <c r="D774" s="96"/>
      <c r="E774" s="96"/>
      <c r="F774" s="96"/>
      <c r="G774" s="96"/>
      <c r="H774" s="96"/>
      <c r="I774" s="96"/>
      <c r="J774" s="96"/>
      <c r="K774" s="96"/>
      <c r="L774" s="13">
        <v>5.0000000000000001E-3</v>
      </c>
      <c r="Q774" s="11" t="s">
        <v>45</v>
      </c>
      <c r="R774" s="118" t="str">
        <f>$R$4</f>
        <v xml:space="preserve">Zeitraum 26.10.2019 - 02.04.2020         </v>
      </c>
      <c r="S774" s="118"/>
      <c r="T774" s="118"/>
      <c r="U774" s="118"/>
      <c r="V774" s="118"/>
      <c r="W774" s="118"/>
      <c r="X774" s="118"/>
      <c r="Y774" s="118"/>
      <c r="Z774" s="118"/>
      <c r="AA774" s="118"/>
      <c r="AB774" s="13">
        <v>5.0000000000000001E-3</v>
      </c>
    </row>
    <row r="775" spans="1:28" ht="46.5" x14ac:dyDescent="0.25">
      <c r="B775" s="14" t="s">
        <v>40</v>
      </c>
      <c r="C775" s="14" t="s">
        <v>10</v>
      </c>
      <c r="D775" s="14" t="s">
        <v>6</v>
      </c>
      <c r="E775" s="14" t="s">
        <v>41</v>
      </c>
      <c r="F775" s="14" t="s">
        <v>10</v>
      </c>
      <c r="G775" s="14" t="s">
        <v>6</v>
      </c>
      <c r="H775" s="14" t="s">
        <v>4</v>
      </c>
      <c r="I775" s="14" t="s">
        <v>10</v>
      </c>
      <c r="J775" s="14" t="s">
        <v>6</v>
      </c>
      <c r="K775" s="14" t="s">
        <v>11</v>
      </c>
      <c r="L775" s="14" t="s">
        <v>6</v>
      </c>
      <c r="R775" s="14" t="s">
        <v>40</v>
      </c>
      <c r="S775" s="14" t="s">
        <v>10</v>
      </c>
      <c r="T775" s="14" t="s">
        <v>6</v>
      </c>
      <c r="U775" s="14" t="s">
        <v>41</v>
      </c>
      <c r="V775" s="14" t="s">
        <v>10</v>
      </c>
      <c r="W775" s="14" t="s">
        <v>6</v>
      </c>
      <c r="X775" s="14" t="s">
        <v>4</v>
      </c>
      <c r="Y775" s="14" t="s">
        <v>10</v>
      </c>
      <c r="Z775" s="14" t="s">
        <v>6</v>
      </c>
      <c r="AA775" s="14" t="s">
        <v>11</v>
      </c>
      <c r="AB775" s="14" t="s">
        <v>6</v>
      </c>
    </row>
    <row r="776" spans="1:28" x14ac:dyDescent="0.25">
      <c r="A776" s="1" t="s">
        <v>47</v>
      </c>
      <c r="B776" s="111" t="s">
        <v>48</v>
      </c>
      <c r="C776" s="111"/>
      <c r="D776" s="111"/>
      <c r="E776" s="111"/>
      <c r="F776" s="111"/>
      <c r="G776" s="111"/>
      <c r="H776" s="111"/>
      <c r="I776" s="111"/>
      <c r="J776" s="111"/>
      <c r="K776" s="111"/>
      <c r="L776" s="1"/>
      <c r="M776" s="60" t="s">
        <v>131</v>
      </c>
      <c r="N776" s="60">
        <v>1</v>
      </c>
      <c r="O776" s="51" t="s">
        <v>130</v>
      </c>
      <c r="P776" s="51">
        <v>1</v>
      </c>
      <c r="Q776" s="1" t="s">
        <v>47</v>
      </c>
      <c r="R776" s="86" t="s">
        <v>68</v>
      </c>
      <c r="S776" s="106"/>
      <c r="T776" s="106"/>
      <c r="U776" s="106"/>
      <c r="V776" s="106"/>
      <c r="W776" s="106"/>
      <c r="X776" s="106"/>
      <c r="Y776" s="106"/>
      <c r="Z776" s="87"/>
      <c r="AA776" s="1">
        <f>K801</f>
        <v>0</v>
      </c>
      <c r="AB776" s="1">
        <f>L801</f>
        <v>0</v>
      </c>
    </row>
    <row r="777" spans="1:28" x14ac:dyDescent="0.25">
      <c r="A777" s="15" t="str">
        <f>$A$7</f>
        <v>1.</v>
      </c>
      <c r="B777" s="1">
        <f t="shared" ref="B777:B800" si="267">COUNTIF(D777,"&gt;10")</f>
        <v>0</v>
      </c>
      <c r="C777" s="6">
        <f>Turniere!C26</f>
        <v>0</v>
      </c>
      <c r="D777" s="6">
        <f>Turniere!D26*2</f>
        <v>0</v>
      </c>
      <c r="E777" s="1">
        <f t="shared" ref="E777:E800" si="268">COUNTIF(G777,"&gt;10")</f>
        <v>0</v>
      </c>
      <c r="F777" s="6">
        <f>Turniere!E26</f>
        <v>0</v>
      </c>
      <c r="G777" s="6">
        <f>Turniere!F26</f>
        <v>0</v>
      </c>
      <c r="H777" s="1">
        <f t="shared" ref="H777:H800" si="269">COUNTIF(J777,"&gt;10")</f>
        <v>0</v>
      </c>
      <c r="I777" s="6">
        <f>Turniere!G26</f>
        <v>0</v>
      </c>
      <c r="J777" s="6">
        <f>Turniere!H26</f>
        <v>0</v>
      </c>
      <c r="K777" s="1">
        <f t="shared" ref="K777:K800" si="270">B777+E777+H777</f>
        <v>0</v>
      </c>
      <c r="L777" s="42">
        <f t="shared" ref="L777:L800" si="271">D777+G777+J777</f>
        <v>0</v>
      </c>
      <c r="M777" s="51" t="s">
        <v>130</v>
      </c>
      <c r="N777" s="51">
        <v>1</v>
      </c>
      <c r="O777" s="51" t="s">
        <v>130</v>
      </c>
      <c r="P777" s="51">
        <v>2</v>
      </c>
      <c r="Q777" s="16" t="str">
        <f>Q742</f>
        <v>25.</v>
      </c>
      <c r="R777" s="1">
        <f t="shared" ref="R777:R800" si="272">COUNTIF(T777,"&gt;10")</f>
        <v>0</v>
      </c>
      <c r="S777" s="6">
        <f>Turniere!C939</f>
        <v>0</v>
      </c>
      <c r="T777" s="6">
        <f>Turniere!D939</f>
        <v>0</v>
      </c>
      <c r="U777" s="1">
        <f t="shared" ref="U777:U800" si="273">COUNTIF(W777,"&gt;10")</f>
        <v>0</v>
      </c>
      <c r="V777" s="6">
        <f>Turniere!E939</f>
        <v>0</v>
      </c>
      <c r="W777" s="6">
        <f>Turniere!F939</f>
        <v>0</v>
      </c>
      <c r="X777" s="1">
        <f t="shared" ref="X777:X800" si="274">COUNTIF(Z777,"&gt;10")</f>
        <v>0</v>
      </c>
      <c r="Y777" s="6">
        <f>Turniere!G939</f>
        <v>0</v>
      </c>
      <c r="Z777" s="6">
        <f>Turniere!H939</f>
        <v>0</v>
      </c>
      <c r="AA777" s="1">
        <f t="shared" ref="AA777:AA800" si="275">R777+U777+X777</f>
        <v>0</v>
      </c>
      <c r="AB777" s="6">
        <f t="shared" ref="AB777:AB800" si="276">T777+W777+Z777</f>
        <v>0</v>
      </c>
    </row>
    <row r="778" spans="1:28" x14ac:dyDescent="0.25">
      <c r="A778" s="16" t="str">
        <f>$A$8</f>
        <v>2.</v>
      </c>
      <c r="B778" s="1">
        <f t="shared" si="267"/>
        <v>0</v>
      </c>
      <c r="C778" s="6">
        <f>Turniere!C65</f>
        <v>0</v>
      </c>
      <c r="D778" s="6">
        <f>Turniere!D65</f>
        <v>0</v>
      </c>
      <c r="E778" s="1">
        <f t="shared" si="268"/>
        <v>0</v>
      </c>
      <c r="F778" s="6">
        <f>Turniere!E65</f>
        <v>0</v>
      </c>
      <c r="G778" s="6">
        <f>Turniere!F65</f>
        <v>0</v>
      </c>
      <c r="H778" s="1">
        <f t="shared" si="269"/>
        <v>0</v>
      </c>
      <c r="I778" s="6">
        <f>Turniere!G65</f>
        <v>0</v>
      </c>
      <c r="J778" s="6">
        <f>Turniere!H65</f>
        <v>0</v>
      </c>
      <c r="K778" s="1">
        <f t="shared" si="270"/>
        <v>0</v>
      </c>
      <c r="L778" s="6">
        <f t="shared" si="271"/>
        <v>0</v>
      </c>
      <c r="M778" s="51" t="s">
        <v>130</v>
      </c>
      <c r="N778" s="51">
        <v>1</v>
      </c>
      <c r="O778" s="41"/>
      <c r="P778" s="41"/>
      <c r="Q778" s="16" t="str">
        <f t="shared" ref="Q778:Q792" si="277">Q743</f>
        <v>26.</v>
      </c>
      <c r="R778" s="1">
        <f t="shared" si="272"/>
        <v>0</v>
      </c>
      <c r="S778" s="6">
        <f>Turniere!C977</f>
        <v>0</v>
      </c>
      <c r="T778" s="6">
        <f>Turniere!D977</f>
        <v>0</v>
      </c>
      <c r="U778" s="1">
        <f t="shared" si="273"/>
        <v>0</v>
      </c>
      <c r="V778" s="6">
        <f>Turniere!E977</f>
        <v>0</v>
      </c>
      <c r="W778" s="6">
        <f>Turniere!F977</f>
        <v>0</v>
      </c>
      <c r="X778" s="1">
        <f t="shared" si="274"/>
        <v>0</v>
      </c>
      <c r="Y778" s="6">
        <f>Turniere!G977</f>
        <v>0</v>
      </c>
      <c r="Z778" s="6">
        <f>Turniere!H977</f>
        <v>0</v>
      </c>
      <c r="AA778" s="1">
        <f t="shared" si="275"/>
        <v>0</v>
      </c>
      <c r="AB778" s="6">
        <f t="shared" si="276"/>
        <v>0</v>
      </c>
    </row>
    <row r="779" spans="1:28" x14ac:dyDescent="0.25">
      <c r="A779" s="16" t="str">
        <f>$A$9</f>
        <v>3.</v>
      </c>
      <c r="B779" s="1">
        <f t="shared" si="267"/>
        <v>0</v>
      </c>
      <c r="C779" s="6">
        <f>Turniere!C103</f>
        <v>0</v>
      </c>
      <c r="D779" s="6">
        <f>Turniere!D103</f>
        <v>0</v>
      </c>
      <c r="E779" s="1">
        <f t="shared" si="268"/>
        <v>0</v>
      </c>
      <c r="F779" s="6">
        <f>Turniere!E103</f>
        <v>0</v>
      </c>
      <c r="G779" s="6">
        <f>Turniere!F103</f>
        <v>0</v>
      </c>
      <c r="H779" s="1">
        <f t="shared" si="269"/>
        <v>0</v>
      </c>
      <c r="I779" s="6">
        <f>Turniere!G103</f>
        <v>0</v>
      </c>
      <c r="J779" s="6">
        <f>Turniere!H103</f>
        <v>0</v>
      </c>
      <c r="K779" s="1">
        <f t="shared" si="270"/>
        <v>0</v>
      </c>
      <c r="L779" s="6">
        <f t="shared" si="271"/>
        <v>0</v>
      </c>
      <c r="M779" s="51" t="s">
        <v>130</v>
      </c>
      <c r="N779" s="51">
        <v>1</v>
      </c>
      <c r="O779" s="41"/>
      <c r="P779" s="41"/>
      <c r="Q779" s="16" t="str">
        <f t="shared" si="277"/>
        <v>27.</v>
      </c>
      <c r="R779" s="1">
        <f t="shared" si="272"/>
        <v>0</v>
      </c>
      <c r="S779" s="6">
        <f>Turniere!C1015</f>
        <v>0</v>
      </c>
      <c r="T779" s="6">
        <f>Turniere!D1015</f>
        <v>0</v>
      </c>
      <c r="U779" s="1">
        <f t="shared" si="273"/>
        <v>0</v>
      </c>
      <c r="V779" s="6">
        <f>Turniere!E1015</f>
        <v>0</v>
      </c>
      <c r="W779" s="6">
        <f>Turniere!F1015</f>
        <v>0</v>
      </c>
      <c r="X779" s="1">
        <f t="shared" si="274"/>
        <v>0</v>
      </c>
      <c r="Y779" s="6">
        <f>Turniere!G1015</f>
        <v>0</v>
      </c>
      <c r="Z779" s="6">
        <f>Turniere!H1015</f>
        <v>0</v>
      </c>
      <c r="AA779" s="1">
        <f t="shared" si="275"/>
        <v>0</v>
      </c>
      <c r="AB779" s="6">
        <f t="shared" si="276"/>
        <v>0</v>
      </c>
    </row>
    <row r="780" spans="1:28" x14ac:dyDescent="0.25">
      <c r="A780" s="16" t="str">
        <f>$A$10</f>
        <v>4.</v>
      </c>
      <c r="B780" s="1">
        <f t="shared" si="267"/>
        <v>0</v>
      </c>
      <c r="C780" s="6">
        <f>Turniere!C141</f>
        <v>0</v>
      </c>
      <c r="D780" s="6">
        <f>Turniere!D141</f>
        <v>0</v>
      </c>
      <c r="E780" s="1">
        <f t="shared" si="268"/>
        <v>0</v>
      </c>
      <c r="F780" s="6">
        <f>Turniere!E141</f>
        <v>0</v>
      </c>
      <c r="G780" s="6">
        <f>Turniere!F141</f>
        <v>0</v>
      </c>
      <c r="H780" s="1">
        <f t="shared" si="269"/>
        <v>0</v>
      </c>
      <c r="I780" s="6">
        <f>Turniere!G141</f>
        <v>0</v>
      </c>
      <c r="J780" s="6">
        <f>Turniere!H141</f>
        <v>0</v>
      </c>
      <c r="K780" s="1">
        <f t="shared" si="270"/>
        <v>0</v>
      </c>
      <c r="L780" s="6">
        <f t="shared" si="271"/>
        <v>0</v>
      </c>
      <c r="M780" s="51" t="s">
        <v>130</v>
      </c>
      <c r="N780" s="51">
        <v>1</v>
      </c>
      <c r="O780" s="41"/>
      <c r="P780" s="41"/>
      <c r="Q780" s="16" t="str">
        <f t="shared" si="277"/>
        <v>28.</v>
      </c>
      <c r="R780" s="1">
        <f t="shared" si="272"/>
        <v>0</v>
      </c>
      <c r="S780" s="6">
        <f>Turniere!C1053</f>
        <v>0</v>
      </c>
      <c r="T780" s="6">
        <f>Turniere!D1053</f>
        <v>0</v>
      </c>
      <c r="U780" s="1">
        <f t="shared" si="273"/>
        <v>0</v>
      </c>
      <c r="V780" s="6">
        <f>Turniere!E1053</f>
        <v>0</v>
      </c>
      <c r="W780" s="6">
        <f>Turniere!F1053</f>
        <v>0</v>
      </c>
      <c r="X780" s="1">
        <f t="shared" si="274"/>
        <v>0</v>
      </c>
      <c r="Y780" s="6">
        <f>Turniere!G1053</f>
        <v>0</v>
      </c>
      <c r="Z780" s="6">
        <f>Turniere!H1053</f>
        <v>0</v>
      </c>
      <c r="AA780" s="1">
        <f t="shared" si="275"/>
        <v>0</v>
      </c>
      <c r="AB780" s="6">
        <f t="shared" si="276"/>
        <v>0</v>
      </c>
    </row>
    <row r="781" spans="1:28" x14ac:dyDescent="0.25">
      <c r="A781" s="16" t="str">
        <f>$A$11</f>
        <v>5.</v>
      </c>
      <c r="B781" s="1">
        <f t="shared" si="267"/>
        <v>0</v>
      </c>
      <c r="C781" s="6">
        <f>Turniere!C179</f>
        <v>0</v>
      </c>
      <c r="D781" s="6">
        <f>Turniere!D179</f>
        <v>0</v>
      </c>
      <c r="E781" s="1">
        <f t="shared" si="268"/>
        <v>0</v>
      </c>
      <c r="F781" s="6">
        <f>Turniere!E179</f>
        <v>0</v>
      </c>
      <c r="G781" s="6">
        <f>Turniere!F179</f>
        <v>0</v>
      </c>
      <c r="H781" s="1">
        <f t="shared" si="269"/>
        <v>0</v>
      </c>
      <c r="I781" s="6">
        <f>Turniere!G179</f>
        <v>0</v>
      </c>
      <c r="J781" s="6">
        <f>Turniere!H179</f>
        <v>0</v>
      </c>
      <c r="K781" s="1">
        <f t="shared" si="270"/>
        <v>0</v>
      </c>
      <c r="L781" s="6">
        <f t="shared" si="271"/>
        <v>0</v>
      </c>
      <c r="M781" s="41">
        <v>100</v>
      </c>
      <c r="N781" s="41">
        <v>1</v>
      </c>
      <c r="O781" s="41"/>
      <c r="P781" s="41"/>
      <c r="Q781" s="16" t="str">
        <f t="shared" si="277"/>
        <v>29.</v>
      </c>
      <c r="R781" s="1">
        <f t="shared" si="272"/>
        <v>0</v>
      </c>
      <c r="S781" s="6">
        <f>Turniere!C1091</f>
        <v>0</v>
      </c>
      <c r="T781" s="6">
        <f>Turniere!D1091</f>
        <v>0</v>
      </c>
      <c r="U781" s="1">
        <f t="shared" si="273"/>
        <v>0</v>
      </c>
      <c r="V781" s="6">
        <f>Turniere!E1091</f>
        <v>0</v>
      </c>
      <c r="W781" s="6">
        <f>Turniere!F1091</f>
        <v>0</v>
      </c>
      <c r="X781" s="1">
        <f t="shared" si="274"/>
        <v>0</v>
      </c>
      <c r="Y781" s="6">
        <f>Turniere!G1091</f>
        <v>0</v>
      </c>
      <c r="Z781" s="6">
        <f>Turniere!H1091</f>
        <v>0</v>
      </c>
      <c r="AA781" s="1">
        <f t="shared" si="275"/>
        <v>0</v>
      </c>
      <c r="AB781" s="6">
        <f t="shared" si="276"/>
        <v>0</v>
      </c>
    </row>
    <row r="782" spans="1:28" x14ac:dyDescent="0.25">
      <c r="A782" s="16" t="str">
        <f>$A$12</f>
        <v>6.</v>
      </c>
      <c r="B782" s="1">
        <f t="shared" si="267"/>
        <v>0</v>
      </c>
      <c r="C782" s="6">
        <f>Turniere!C217</f>
        <v>0</v>
      </c>
      <c r="D782" s="6">
        <f>Turniere!D217</f>
        <v>0</v>
      </c>
      <c r="E782" s="1">
        <f t="shared" si="268"/>
        <v>0</v>
      </c>
      <c r="F782" s="6">
        <f>Turniere!E217</f>
        <v>0</v>
      </c>
      <c r="G782" s="6">
        <f>Turniere!F217</f>
        <v>0</v>
      </c>
      <c r="H782" s="1">
        <f t="shared" si="269"/>
        <v>0</v>
      </c>
      <c r="I782" s="6">
        <f>Turniere!G217</f>
        <v>0</v>
      </c>
      <c r="J782" s="6">
        <f>Turniere!H217</f>
        <v>0</v>
      </c>
      <c r="K782" s="1">
        <f t="shared" si="270"/>
        <v>0</v>
      </c>
      <c r="L782" s="6">
        <f t="shared" si="271"/>
        <v>0</v>
      </c>
      <c r="M782" s="41">
        <v>100</v>
      </c>
      <c r="N782" s="41">
        <v>1</v>
      </c>
      <c r="O782" s="41"/>
      <c r="P782" s="41"/>
      <c r="Q782" s="16" t="str">
        <f t="shared" si="277"/>
        <v>30.</v>
      </c>
      <c r="R782" s="1">
        <f t="shared" si="272"/>
        <v>0</v>
      </c>
      <c r="S782" s="6">
        <f>Turniere!C1129</f>
        <v>0</v>
      </c>
      <c r="T782" s="6">
        <f>Turniere!D1129</f>
        <v>0</v>
      </c>
      <c r="U782" s="1">
        <f t="shared" si="273"/>
        <v>0</v>
      </c>
      <c r="V782" s="6">
        <f>Turniere!E1129</f>
        <v>0</v>
      </c>
      <c r="W782" s="6">
        <f>Turniere!F1129</f>
        <v>0</v>
      </c>
      <c r="X782" s="1">
        <f t="shared" si="274"/>
        <v>0</v>
      </c>
      <c r="Y782" s="6">
        <f>Turniere!G1129</f>
        <v>0</v>
      </c>
      <c r="Z782" s="6">
        <f>Turniere!H1129</f>
        <v>0</v>
      </c>
      <c r="AA782" s="1">
        <f t="shared" si="275"/>
        <v>0</v>
      </c>
      <c r="AB782" s="6">
        <f t="shared" si="276"/>
        <v>0</v>
      </c>
    </row>
    <row r="783" spans="1:28" x14ac:dyDescent="0.25">
      <c r="A783" s="16" t="str">
        <f>$A$13</f>
        <v>7.</v>
      </c>
      <c r="B783" s="1">
        <f t="shared" si="267"/>
        <v>0</v>
      </c>
      <c r="C783" s="6">
        <f>Turniere!C255</f>
        <v>0</v>
      </c>
      <c r="D783" s="6">
        <f>Turniere!D255</f>
        <v>0</v>
      </c>
      <c r="E783" s="1">
        <f t="shared" si="268"/>
        <v>0</v>
      </c>
      <c r="F783" s="6">
        <f>Turniere!E255</f>
        <v>0</v>
      </c>
      <c r="G783" s="6">
        <f>Turniere!F255</f>
        <v>0</v>
      </c>
      <c r="H783" s="1">
        <f t="shared" si="269"/>
        <v>0</v>
      </c>
      <c r="I783" s="6">
        <f>Turniere!G255</f>
        <v>0</v>
      </c>
      <c r="J783" s="6">
        <f>Turniere!H255</f>
        <v>0</v>
      </c>
      <c r="K783" s="1">
        <f t="shared" si="270"/>
        <v>0</v>
      </c>
      <c r="L783" s="6">
        <f t="shared" si="271"/>
        <v>0</v>
      </c>
      <c r="M783" s="41">
        <v>50</v>
      </c>
      <c r="N783" s="41">
        <v>1</v>
      </c>
      <c r="O783" s="41"/>
      <c r="P783" s="41"/>
      <c r="Q783" s="16" t="str">
        <f t="shared" si="277"/>
        <v>31.</v>
      </c>
      <c r="R783" s="1">
        <f t="shared" si="272"/>
        <v>0</v>
      </c>
      <c r="S783" s="6">
        <f>Turniere!C1167</f>
        <v>0</v>
      </c>
      <c r="T783" s="6">
        <f>Turniere!D1167</f>
        <v>0</v>
      </c>
      <c r="U783" s="1">
        <f t="shared" si="273"/>
        <v>0</v>
      </c>
      <c r="V783" s="6">
        <f>Turniere!E1167</f>
        <v>0</v>
      </c>
      <c r="W783" s="6">
        <f>Turniere!F1167</f>
        <v>0</v>
      </c>
      <c r="X783" s="1">
        <f t="shared" si="274"/>
        <v>0</v>
      </c>
      <c r="Y783" s="6">
        <f>Turniere!G1167</f>
        <v>0</v>
      </c>
      <c r="Z783" s="6">
        <f>Turniere!H1167</f>
        <v>0</v>
      </c>
      <c r="AA783" s="1">
        <f t="shared" si="275"/>
        <v>0</v>
      </c>
      <c r="AB783" s="6">
        <f t="shared" si="276"/>
        <v>0</v>
      </c>
    </row>
    <row r="784" spans="1:28" x14ac:dyDescent="0.25">
      <c r="A784" s="15" t="str">
        <f>$A$14</f>
        <v>8.</v>
      </c>
      <c r="B784" s="1">
        <f t="shared" si="267"/>
        <v>0</v>
      </c>
      <c r="C784" s="6">
        <f>Turniere!C293</f>
        <v>0</v>
      </c>
      <c r="D784" s="6">
        <f>Turniere!D293*2</f>
        <v>0</v>
      </c>
      <c r="E784" s="1">
        <f t="shared" si="268"/>
        <v>0</v>
      </c>
      <c r="F784" s="6">
        <f>Turniere!E293</f>
        <v>0</v>
      </c>
      <c r="G784" s="6">
        <f>Turniere!F293</f>
        <v>0</v>
      </c>
      <c r="H784" s="1">
        <f t="shared" si="269"/>
        <v>0</v>
      </c>
      <c r="I784" s="6">
        <f>Turniere!G293</f>
        <v>0</v>
      </c>
      <c r="J784" s="6">
        <f>Turniere!H293</f>
        <v>0</v>
      </c>
      <c r="K784" s="1">
        <f t="shared" si="270"/>
        <v>0</v>
      </c>
      <c r="L784" s="6">
        <f t="shared" si="271"/>
        <v>0</v>
      </c>
      <c r="M784" s="41">
        <v>50</v>
      </c>
      <c r="N784" s="41">
        <v>1</v>
      </c>
      <c r="O784" s="41"/>
      <c r="P784" s="41"/>
      <c r="Q784" s="16" t="str">
        <f t="shared" si="277"/>
        <v>32.</v>
      </c>
      <c r="R784" s="1">
        <f t="shared" si="272"/>
        <v>0</v>
      </c>
      <c r="S784" s="6">
        <f>Turniere!C1205</f>
        <v>0</v>
      </c>
      <c r="T784" s="6">
        <f>Turniere!D1205</f>
        <v>0</v>
      </c>
      <c r="U784" s="1">
        <f t="shared" si="273"/>
        <v>0</v>
      </c>
      <c r="V784" s="6">
        <f>Turniere!E1205</f>
        <v>0</v>
      </c>
      <c r="W784" s="6">
        <f>Turniere!F1205</f>
        <v>0</v>
      </c>
      <c r="X784" s="1">
        <f t="shared" si="274"/>
        <v>0</v>
      </c>
      <c r="Y784" s="6">
        <f>Turniere!G1205</f>
        <v>0</v>
      </c>
      <c r="Z784" s="6">
        <f>Turniere!H1205</f>
        <v>0</v>
      </c>
      <c r="AA784" s="1">
        <f t="shared" si="275"/>
        <v>0</v>
      </c>
      <c r="AB784" s="6">
        <f t="shared" si="276"/>
        <v>0</v>
      </c>
    </row>
    <row r="785" spans="1:28" x14ac:dyDescent="0.25">
      <c r="A785" s="16" t="str">
        <f>$A$15</f>
        <v>9.</v>
      </c>
      <c r="B785" s="1">
        <f t="shared" si="267"/>
        <v>0</v>
      </c>
      <c r="C785" s="6">
        <f>Turniere!C331</f>
        <v>0</v>
      </c>
      <c r="D785" s="6">
        <f>Turniere!D331</f>
        <v>0</v>
      </c>
      <c r="E785" s="1">
        <f t="shared" si="268"/>
        <v>0</v>
      </c>
      <c r="F785" s="6">
        <f>Turniere!E331</f>
        <v>0</v>
      </c>
      <c r="G785" s="6">
        <f>Turniere!F331</f>
        <v>0</v>
      </c>
      <c r="H785" s="1">
        <f t="shared" si="269"/>
        <v>0</v>
      </c>
      <c r="I785" s="6">
        <f>Turniere!G331</f>
        <v>0</v>
      </c>
      <c r="J785" s="6">
        <f>Turniere!H331</f>
        <v>0</v>
      </c>
      <c r="K785" s="1">
        <f t="shared" si="270"/>
        <v>0</v>
      </c>
      <c r="L785" s="6">
        <f t="shared" si="271"/>
        <v>0</v>
      </c>
      <c r="M785" s="41">
        <v>200</v>
      </c>
      <c r="N785" s="41">
        <v>1</v>
      </c>
      <c r="O785" s="41"/>
      <c r="P785" s="41"/>
      <c r="Q785" s="16" t="str">
        <f t="shared" si="277"/>
        <v>33.</v>
      </c>
      <c r="R785" s="1">
        <f t="shared" si="272"/>
        <v>0</v>
      </c>
      <c r="S785" s="6">
        <f>Turniere!C1243</f>
        <v>0</v>
      </c>
      <c r="T785" s="6">
        <f>Turniere!D1243</f>
        <v>0</v>
      </c>
      <c r="U785" s="1">
        <f t="shared" si="273"/>
        <v>0</v>
      </c>
      <c r="V785" s="6">
        <f>Turniere!E1243</f>
        <v>0</v>
      </c>
      <c r="W785" s="6">
        <f>Turniere!F1243</f>
        <v>0</v>
      </c>
      <c r="X785" s="1">
        <f t="shared" si="274"/>
        <v>0</v>
      </c>
      <c r="Y785" s="6">
        <f>Turniere!G1243</f>
        <v>0</v>
      </c>
      <c r="Z785" s="6">
        <f>Turniere!H1243</f>
        <v>0</v>
      </c>
      <c r="AA785" s="1">
        <f t="shared" si="275"/>
        <v>0</v>
      </c>
      <c r="AB785" s="6">
        <f t="shared" si="276"/>
        <v>0</v>
      </c>
    </row>
    <row r="786" spans="1:28" x14ac:dyDescent="0.25">
      <c r="A786" s="16" t="str">
        <f>$A$16</f>
        <v>10.</v>
      </c>
      <c r="B786" s="1">
        <f t="shared" si="267"/>
        <v>0</v>
      </c>
      <c r="C786" s="6">
        <f>Turniere!C369</f>
        <v>0</v>
      </c>
      <c r="D786" s="6">
        <f>Turniere!D369</f>
        <v>0</v>
      </c>
      <c r="E786" s="1">
        <f t="shared" si="268"/>
        <v>0</v>
      </c>
      <c r="F786" s="6">
        <f>Turniere!E369</f>
        <v>0</v>
      </c>
      <c r="G786" s="6">
        <f>Turniere!F369</f>
        <v>0</v>
      </c>
      <c r="H786" s="1">
        <f t="shared" si="269"/>
        <v>0</v>
      </c>
      <c r="I786" s="6">
        <f>Turniere!G369</f>
        <v>0</v>
      </c>
      <c r="J786" s="6">
        <f>Turniere!H369</f>
        <v>0</v>
      </c>
      <c r="K786" s="1">
        <f t="shared" si="270"/>
        <v>0</v>
      </c>
      <c r="L786" s="6">
        <f t="shared" si="271"/>
        <v>0</v>
      </c>
      <c r="M786" s="41"/>
      <c r="N786" s="41"/>
      <c r="O786" s="41"/>
      <c r="P786" s="41"/>
      <c r="Q786" s="16" t="str">
        <f t="shared" si="277"/>
        <v>34.</v>
      </c>
      <c r="R786" s="1">
        <f t="shared" si="272"/>
        <v>0</v>
      </c>
      <c r="S786" s="6">
        <f>Turniere!C1281</f>
        <v>0</v>
      </c>
      <c r="T786" s="6">
        <f>Turniere!D1281</f>
        <v>0</v>
      </c>
      <c r="U786" s="1">
        <f t="shared" si="273"/>
        <v>0</v>
      </c>
      <c r="V786" s="6">
        <f>Turniere!E1281</f>
        <v>0</v>
      </c>
      <c r="W786" s="6">
        <f>Turniere!F1281</f>
        <v>0</v>
      </c>
      <c r="X786" s="1">
        <f t="shared" si="274"/>
        <v>0</v>
      </c>
      <c r="Y786" s="6">
        <f>Turniere!G1281</f>
        <v>0</v>
      </c>
      <c r="Z786" s="6">
        <f>Turniere!H1281</f>
        <v>0</v>
      </c>
      <c r="AA786" s="1">
        <f t="shared" si="275"/>
        <v>0</v>
      </c>
      <c r="AB786" s="6">
        <f t="shared" si="276"/>
        <v>0</v>
      </c>
    </row>
    <row r="787" spans="1:28" x14ac:dyDescent="0.25">
      <c r="A787" s="16" t="str">
        <f>$A$17</f>
        <v>11.</v>
      </c>
      <c r="B787" s="1">
        <f t="shared" si="267"/>
        <v>0</v>
      </c>
      <c r="C787" s="6">
        <f>Turniere!C407</f>
        <v>0</v>
      </c>
      <c r="D787" s="6">
        <f>Turniere!D407</f>
        <v>0</v>
      </c>
      <c r="E787" s="1">
        <f t="shared" si="268"/>
        <v>0</v>
      </c>
      <c r="F787" s="6">
        <f>Turniere!E407</f>
        <v>0</v>
      </c>
      <c r="G787" s="6">
        <f>Turniere!F407</f>
        <v>0</v>
      </c>
      <c r="H787" s="1">
        <f t="shared" si="269"/>
        <v>0</v>
      </c>
      <c r="I787" s="6">
        <f>Turniere!G407</f>
        <v>0</v>
      </c>
      <c r="J787" s="6">
        <f>Turniere!H407</f>
        <v>0</v>
      </c>
      <c r="K787" s="1">
        <f t="shared" si="270"/>
        <v>0</v>
      </c>
      <c r="L787" s="6">
        <f t="shared" si="271"/>
        <v>0</v>
      </c>
      <c r="M787" s="41"/>
      <c r="N787" s="41"/>
      <c r="O787" s="41"/>
      <c r="P787" s="41"/>
      <c r="Q787" s="16" t="str">
        <f t="shared" si="277"/>
        <v>35.</v>
      </c>
      <c r="R787" s="1">
        <f t="shared" si="272"/>
        <v>0</v>
      </c>
      <c r="S787" s="6">
        <f>Turniere!C1319</f>
        <v>0</v>
      </c>
      <c r="T787" s="6">
        <f>Turniere!D1319</f>
        <v>0</v>
      </c>
      <c r="U787" s="1">
        <f t="shared" si="273"/>
        <v>0</v>
      </c>
      <c r="V787" s="6">
        <f>Turniere!E1319</f>
        <v>0</v>
      </c>
      <c r="W787" s="6">
        <f>Turniere!F1319</f>
        <v>0</v>
      </c>
      <c r="X787" s="1">
        <f t="shared" si="274"/>
        <v>0</v>
      </c>
      <c r="Y787" s="6">
        <f>Turniere!G1319</f>
        <v>0</v>
      </c>
      <c r="Z787" s="6">
        <f>Turniere!H1319</f>
        <v>0</v>
      </c>
      <c r="AA787" s="1">
        <f t="shared" si="275"/>
        <v>0</v>
      </c>
      <c r="AB787" s="6">
        <f t="shared" si="276"/>
        <v>0</v>
      </c>
    </row>
    <row r="788" spans="1:28" x14ac:dyDescent="0.25">
      <c r="A788" s="16" t="str">
        <f>$A$18</f>
        <v>12.</v>
      </c>
      <c r="B788" s="1">
        <f t="shared" si="267"/>
        <v>0</v>
      </c>
      <c r="C788" s="6">
        <f>Turniere!C445</f>
        <v>0</v>
      </c>
      <c r="D788" s="6">
        <f>Turniere!D445</f>
        <v>0</v>
      </c>
      <c r="E788" s="1">
        <f t="shared" si="268"/>
        <v>0</v>
      </c>
      <c r="F788" s="6">
        <f>Turniere!E445</f>
        <v>0</v>
      </c>
      <c r="G788" s="6">
        <f>Turniere!F445</f>
        <v>0</v>
      </c>
      <c r="H788" s="1">
        <f t="shared" si="269"/>
        <v>0</v>
      </c>
      <c r="I788" s="6">
        <f>Turniere!G445</f>
        <v>0</v>
      </c>
      <c r="J788" s="6">
        <f>Turniere!H445</f>
        <v>0</v>
      </c>
      <c r="K788" s="1">
        <f t="shared" si="270"/>
        <v>0</v>
      </c>
      <c r="L788" s="6">
        <f t="shared" si="271"/>
        <v>0</v>
      </c>
      <c r="M788" s="41"/>
      <c r="N788" s="41"/>
      <c r="O788" s="41"/>
      <c r="P788" s="41"/>
      <c r="Q788" s="16" t="str">
        <f t="shared" si="277"/>
        <v>36.</v>
      </c>
      <c r="R788" s="1">
        <f t="shared" si="272"/>
        <v>0</v>
      </c>
      <c r="S788" s="6">
        <f>Turniere!C1357</f>
        <v>0</v>
      </c>
      <c r="T788" s="6">
        <f>Turniere!D1357</f>
        <v>0</v>
      </c>
      <c r="U788" s="1">
        <f t="shared" si="273"/>
        <v>0</v>
      </c>
      <c r="V788" s="6">
        <f>Turniere!E1357</f>
        <v>0</v>
      </c>
      <c r="W788" s="6">
        <f>Turniere!F1357</f>
        <v>0</v>
      </c>
      <c r="X788" s="1">
        <f t="shared" si="274"/>
        <v>0</v>
      </c>
      <c r="Y788" s="6">
        <f>Turniere!G1357</f>
        <v>0</v>
      </c>
      <c r="Z788" s="6">
        <f>Turniere!H1357</f>
        <v>0</v>
      </c>
      <c r="AA788" s="1">
        <f t="shared" si="275"/>
        <v>0</v>
      </c>
      <c r="AB788" s="6">
        <f t="shared" si="276"/>
        <v>0</v>
      </c>
    </row>
    <row r="789" spans="1:28" x14ac:dyDescent="0.25">
      <c r="A789" s="16" t="str">
        <f>$A$19</f>
        <v>13.</v>
      </c>
      <c r="B789" s="1">
        <f t="shared" si="267"/>
        <v>0</v>
      </c>
      <c r="C789" s="6">
        <f>Turniere!C483</f>
        <v>0</v>
      </c>
      <c r="D789" s="6">
        <f>Turniere!D483</f>
        <v>0</v>
      </c>
      <c r="E789" s="1">
        <f t="shared" si="268"/>
        <v>0</v>
      </c>
      <c r="F789" s="6">
        <f>Turniere!E483</f>
        <v>0</v>
      </c>
      <c r="G789" s="6">
        <f>Turniere!F483</f>
        <v>0</v>
      </c>
      <c r="H789" s="1">
        <f t="shared" si="269"/>
        <v>0</v>
      </c>
      <c r="I789" s="6">
        <f>Turniere!G483</f>
        <v>0</v>
      </c>
      <c r="J789" s="6">
        <f>Turniere!H483</f>
        <v>0</v>
      </c>
      <c r="K789" s="1">
        <f t="shared" si="270"/>
        <v>0</v>
      </c>
      <c r="L789" s="6">
        <f t="shared" si="271"/>
        <v>0</v>
      </c>
      <c r="M789" s="41"/>
      <c r="N789" s="41"/>
      <c r="O789" s="41"/>
      <c r="P789" s="41"/>
      <c r="Q789" s="16" t="str">
        <f t="shared" si="277"/>
        <v>37.</v>
      </c>
      <c r="R789" s="1">
        <f t="shared" si="272"/>
        <v>0</v>
      </c>
      <c r="S789" s="6">
        <f>Turniere!C1395</f>
        <v>0</v>
      </c>
      <c r="T789" s="6">
        <f>Turniere!D1395</f>
        <v>0</v>
      </c>
      <c r="U789" s="1">
        <f t="shared" si="273"/>
        <v>0</v>
      </c>
      <c r="V789" s="6">
        <f>Turniere!E1395</f>
        <v>0</v>
      </c>
      <c r="W789" s="6">
        <f>Turniere!F1395</f>
        <v>0</v>
      </c>
      <c r="X789" s="1">
        <f t="shared" si="274"/>
        <v>0</v>
      </c>
      <c r="Y789" s="6">
        <f>Turniere!G1395</f>
        <v>0</v>
      </c>
      <c r="Z789" s="6">
        <f>Turniere!H1395</f>
        <v>0</v>
      </c>
      <c r="AA789" s="1">
        <f t="shared" si="275"/>
        <v>0</v>
      </c>
      <c r="AB789" s="6">
        <f t="shared" si="276"/>
        <v>0</v>
      </c>
    </row>
    <row r="790" spans="1:28" x14ac:dyDescent="0.25">
      <c r="A790" s="15" t="str">
        <f>$A$20</f>
        <v>14.</v>
      </c>
      <c r="B790" s="1">
        <f t="shared" si="267"/>
        <v>0</v>
      </c>
      <c r="C790" s="6">
        <f>Turniere!C521</f>
        <v>0</v>
      </c>
      <c r="D790" s="6">
        <f>Turniere!D521*2</f>
        <v>0</v>
      </c>
      <c r="E790" s="1">
        <f t="shared" si="268"/>
        <v>0</v>
      </c>
      <c r="F790" s="6">
        <f>Turniere!E521</f>
        <v>0</v>
      </c>
      <c r="G790" s="6">
        <f>Turniere!F521</f>
        <v>0</v>
      </c>
      <c r="H790" s="1">
        <f t="shared" si="269"/>
        <v>0</v>
      </c>
      <c r="I790" s="6">
        <f>Turniere!G521</f>
        <v>0</v>
      </c>
      <c r="J790" s="6">
        <f>Turniere!H521</f>
        <v>0</v>
      </c>
      <c r="K790" s="1">
        <f t="shared" si="270"/>
        <v>0</v>
      </c>
      <c r="L790" s="6">
        <f t="shared" si="271"/>
        <v>0</v>
      </c>
      <c r="M790" s="41"/>
      <c r="N790" s="41"/>
      <c r="O790" s="41"/>
      <c r="P790" s="41"/>
      <c r="Q790" s="16" t="str">
        <f t="shared" si="277"/>
        <v>38.</v>
      </c>
      <c r="R790" s="1">
        <f t="shared" si="272"/>
        <v>0</v>
      </c>
      <c r="S790" s="6">
        <f>Turniere!C1433</f>
        <v>0</v>
      </c>
      <c r="T790" s="6">
        <f>Turniere!D1433</f>
        <v>0</v>
      </c>
      <c r="U790" s="1">
        <f t="shared" si="273"/>
        <v>0</v>
      </c>
      <c r="V790" s="6">
        <f>Turniere!E1433</f>
        <v>0</v>
      </c>
      <c r="W790" s="6">
        <f>Turniere!F1433</f>
        <v>0</v>
      </c>
      <c r="X790" s="1">
        <f t="shared" si="274"/>
        <v>0</v>
      </c>
      <c r="Y790" s="6">
        <f>Turniere!G1433</f>
        <v>0</v>
      </c>
      <c r="Z790" s="6">
        <f>Turniere!H1433</f>
        <v>0</v>
      </c>
      <c r="AA790" s="1">
        <f t="shared" si="275"/>
        <v>0</v>
      </c>
      <c r="AB790" s="6">
        <f t="shared" si="276"/>
        <v>0</v>
      </c>
    </row>
    <row r="791" spans="1:28" x14ac:dyDescent="0.25">
      <c r="A791" s="16" t="str">
        <f>$A$21</f>
        <v>15.</v>
      </c>
      <c r="B791" s="1">
        <f t="shared" si="267"/>
        <v>0</v>
      </c>
      <c r="C791" s="6">
        <f>Turniere!C559</f>
        <v>0</v>
      </c>
      <c r="D791" s="6">
        <f>Turniere!D559</f>
        <v>0</v>
      </c>
      <c r="E791" s="1">
        <f t="shared" si="268"/>
        <v>0</v>
      </c>
      <c r="F791" s="6">
        <f>Turniere!E559</f>
        <v>0</v>
      </c>
      <c r="G791" s="6">
        <f>Turniere!F559</f>
        <v>0</v>
      </c>
      <c r="H791" s="1">
        <f t="shared" si="269"/>
        <v>0</v>
      </c>
      <c r="I791" s="6">
        <f>Turniere!G559</f>
        <v>0</v>
      </c>
      <c r="J791" s="6">
        <f>Turniere!H559</f>
        <v>0</v>
      </c>
      <c r="K791" s="1">
        <f t="shared" si="270"/>
        <v>0</v>
      </c>
      <c r="L791" s="6">
        <f t="shared" si="271"/>
        <v>0</v>
      </c>
      <c r="M791" s="41"/>
      <c r="N791" s="41"/>
      <c r="O791" s="41"/>
      <c r="P791" s="41"/>
      <c r="Q791" s="16" t="str">
        <f t="shared" si="277"/>
        <v>39.</v>
      </c>
      <c r="R791" s="1">
        <f t="shared" si="272"/>
        <v>0</v>
      </c>
      <c r="S791" s="6">
        <f>Turniere!C1471</f>
        <v>0</v>
      </c>
      <c r="T791" s="6">
        <f>Turniere!D1471</f>
        <v>0</v>
      </c>
      <c r="U791" s="1">
        <f t="shared" si="273"/>
        <v>0</v>
      </c>
      <c r="V791" s="6">
        <f>Turniere!E1471</f>
        <v>0</v>
      </c>
      <c r="W791" s="6">
        <f>Turniere!F1471</f>
        <v>0</v>
      </c>
      <c r="X791" s="1">
        <f t="shared" si="274"/>
        <v>0</v>
      </c>
      <c r="Y791" s="6">
        <f>Turniere!G1471</f>
        <v>0</v>
      </c>
      <c r="Z791" s="6">
        <f>Turniere!H1471</f>
        <v>0</v>
      </c>
      <c r="AA791" s="1">
        <f t="shared" si="275"/>
        <v>0</v>
      </c>
      <c r="AB791" s="6">
        <f t="shared" si="276"/>
        <v>0</v>
      </c>
    </row>
    <row r="792" spans="1:28" x14ac:dyDescent="0.25">
      <c r="A792" s="16" t="str">
        <f>$A$22</f>
        <v>16.</v>
      </c>
      <c r="B792" s="1">
        <f t="shared" si="267"/>
        <v>0</v>
      </c>
      <c r="C792" s="6">
        <f>Turniere!C597</f>
        <v>0</v>
      </c>
      <c r="D792" s="6">
        <f>Turniere!D597</f>
        <v>0</v>
      </c>
      <c r="E792" s="1">
        <f t="shared" si="268"/>
        <v>0</v>
      </c>
      <c r="F792" s="6">
        <f>Turniere!E597</f>
        <v>0</v>
      </c>
      <c r="G792" s="6">
        <f>Turniere!F597</f>
        <v>0</v>
      </c>
      <c r="H792" s="1">
        <f t="shared" si="269"/>
        <v>0</v>
      </c>
      <c r="I792" s="6">
        <f>Turniere!G597</f>
        <v>0</v>
      </c>
      <c r="J792" s="6">
        <f>Turniere!H597</f>
        <v>0</v>
      </c>
      <c r="K792" s="1">
        <f t="shared" si="270"/>
        <v>0</v>
      </c>
      <c r="L792" s="6">
        <f t="shared" si="271"/>
        <v>0</v>
      </c>
      <c r="M792" s="41"/>
      <c r="N792" s="41"/>
      <c r="O792" s="41"/>
      <c r="P792" s="41"/>
      <c r="Q792" s="16" t="str">
        <f t="shared" si="277"/>
        <v>40.</v>
      </c>
      <c r="R792" s="1">
        <f t="shared" si="272"/>
        <v>0</v>
      </c>
      <c r="S792" s="6">
        <f>Turniere!C1509</f>
        <v>0</v>
      </c>
      <c r="T792" s="6">
        <f>Turniere!D1509</f>
        <v>0</v>
      </c>
      <c r="U792" s="1">
        <f t="shared" si="273"/>
        <v>0</v>
      </c>
      <c r="V792" s="6">
        <f>Turniere!E1509</f>
        <v>0</v>
      </c>
      <c r="W792" s="6">
        <f>Turniere!F1509</f>
        <v>0</v>
      </c>
      <c r="X792" s="1">
        <f t="shared" si="274"/>
        <v>0</v>
      </c>
      <c r="Y792" s="6">
        <f>Turniere!G1509</f>
        <v>0</v>
      </c>
      <c r="Z792" s="6">
        <f>Turniere!H1509</f>
        <v>0</v>
      </c>
      <c r="AA792" s="1">
        <f t="shared" si="275"/>
        <v>0</v>
      </c>
      <c r="AB792" s="6">
        <f t="shared" si="276"/>
        <v>0</v>
      </c>
    </row>
    <row r="793" spans="1:28" x14ac:dyDescent="0.25">
      <c r="A793" s="16" t="str">
        <f>$A$23</f>
        <v>17.</v>
      </c>
      <c r="B793" s="1">
        <f t="shared" si="267"/>
        <v>0</v>
      </c>
      <c r="C793" s="6">
        <f>Turniere!C635</f>
        <v>0</v>
      </c>
      <c r="D793" s="6">
        <f>Turniere!D635</f>
        <v>0</v>
      </c>
      <c r="E793" s="1">
        <f t="shared" si="268"/>
        <v>0</v>
      </c>
      <c r="F793" s="6">
        <f>Turniere!E635</f>
        <v>0</v>
      </c>
      <c r="G793" s="6">
        <f>Turniere!F635</f>
        <v>0</v>
      </c>
      <c r="H793" s="1">
        <f t="shared" si="269"/>
        <v>0</v>
      </c>
      <c r="I793" s="6">
        <f>Turniere!G635</f>
        <v>0</v>
      </c>
      <c r="J793" s="6">
        <f>Turniere!H635</f>
        <v>0</v>
      </c>
      <c r="K793" s="1">
        <f t="shared" si="270"/>
        <v>0</v>
      </c>
      <c r="L793" s="6">
        <f t="shared" si="271"/>
        <v>0</v>
      </c>
      <c r="M793" s="41"/>
      <c r="N793" s="41"/>
      <c r="O793" s="41"/>
      <c r="P793" s="41"/>
      <c r="Q793" s="61" t="s">
        <v>109</v>
      </c>
      <c r="R793" s="1">
        <f t="shared" si="272"/>
        <v>0</v>
      </c>
      <c r="S793" s="6">
        <f>Turniere!C1547</f>
        <v>0</v>
      </c>
      <c r="T793" s="6">
        <f>Turniere!D1547*2</f>
        <v>0</v>
      </c>
      <c r="U793" s="1">
        <f t="shared" si="273"/>
        <v>0</v>
      </c>
      <c r="V793" s="6">
        <f>Turniere!E1547</f>
        <v>0</v>
      </c>
      <c r="W793" s="6">
        <f>Turniere!F1547</f>
        <v>0</v>
      </c>
      <c r="X793" s="1">
        <f t="shared" si="274"/>
        <v>0</v>
      </c>
      <c r="Y793" s="6">
        <f>Turniere!G1547</f>
        <v>0</v>
      </c>
      <c r="Z793" s="6">
        <f>Turniere!H1547</f>
        <v>0</v>
      </c>
      <c r="AA793" s="1">
        <f t="shared" si="275"/>
        <v>0</v>
      </c>
      <c r="AB793" s="6">
        <f t="shared" si="276"/>
        <v>0</v>
      </c>
    </row>
    <row r="794" spans="1:28" x14ac:dyDescent="0.25">
      <c r="A794" s="16" t="str">
        <f>$A$24</f>
        <v>18.</v>
      </c>
      <c r="B794" s="1">
        <f t="shared" si="267"/>
        <v>0</v>
      </c>
      <c r="C794" s="6">
        <f>Turniere!C673</f>
        <v>0</v>
      </c>
      <c r="D794" s="6">
        <f>Turniere!D673</f>
        <v>0</v>
      </c>
      <c r="E794" s="1">
        <f t="shared" si="268"/>
        <v>0</v>
      </c>
      <c r="F794" s="6">
        <f>Turniere!E673</f>
        <v>0</v>
      </c>
      <c r="G794" s="6">
        <f>Turniere!F673</f>
        <v>0</v>
      </c>
      <c r="H794" s="1">
        <f t="shared" si="269"/>
        <v>0</v>
      </c>
      <c r="I794" s="6">
        <f>Turniere!G673</f>
        <v>0</v>
      </c>
      <c r="J794" s="6">
        <f>Turniere!H673</f>
        <v>0</v>
      </c>
      <c r="K794" s="1">
        <f t="shared" si="270"/>
        <v>0</v>
      </c>
      <c r="L794" s="6">
        <f t="shared" si="271"/>
        <v>0</v>
      </c>
      <c r="M794" s="41"/>
      <c r="N794" s="41"/>
      <c r="O794" s="41"/>
      <c r="P794" s="41"/>
      <c r="Q794" s="53" t="s">
        <v>110</v>
      </c>
      <c r="R794" s="1">
        <f t="shared" si="272"/>
        <v>0</v>
      </c>
      <c r="S794" s="6">
        <f>Turniere!C1585</f>
        <v>0</v>
      </c>
      <c r="T794" s="6">
        <f>Turniere!D1585</f>
        <v>0</v>
      </c>
      <c r="U794" s="1">
        <f t="shared" si="273"/>
        <v>0</v>
      </c>
      <c r="V794" s="6">
        <f>Turniere!E1585</f>
        <v>0</v>
      </c>
      <c r="W794" s="6">
        <f>Turniere!F1585</f>
        <v>0</v>
      </c>
      <c r="X794" s="1">
        <f t="shared" si="274"/>
        <v>0</v>
      </c>
      <c r="Y794" s="6">
        <f>Turniere!G1585</f>
        <v>0</v>
      </c>
      <c r="Z794" s="6">
        <f>Turniere!H1585</f>
        <v>0</v>
      </c>
      <c r="AA794" s="1">
        <f t="shared" si="275"/>
        <v>0</v>
      </c>
      <c r="AB794" s="6">
        <f t="shared" si="276"/>
        <v>0</v>
      </c>
    </row>
    <row r="795" spans="1:28" x14ac:dyDescent="0.25">
      <c r="A795" s="16" t="str">
        <f>$A$25</f>
        <v>19.</v>
      </c>
      <c r="B795" s="1">
        <f t="shared" si="267"/>
        <v>0</v>
      </c>
      <c r="C795" s="6">
        <f>Turniere!C711</f>
        <v>0</v>
      </c>
      <c r="D795" s="6">
        <f>Turniere!D711</f>
        <v>0</v>
      </c>
      <c r="E795" s="1">
        <f t="shared" si="268"/>
        <v>0</v>
      </c>
      <c r="F795" s="6">
        <f>Turniere!E711</f>
        <v>0</v>
      </c>
      <c r="G795" s="6">
        <f>Turniere!F711</f>
        <v>0</v>
      </c>
      <c r="H795" s="1">
        <f t="shared" si="269"/>
        <v>0</v>
      </c>
      <c r="I795" s="6">
        <f>Turniere!G711</f>
        <v>0</v>
      </c>
      <c r="J795" s="6">
        <f>Turniere!H711</f>
        <v>0</v>
      </c>
      <c r="K795" s="1">
        <f t="shared" si="270"/>
        <v>0</v>
      </c>
      <c r="L795" s="6">
        <f t="shared" si="271"/>
        <v>0</v>
      </c>
      <c r="M795" s="41"/>
      <c r="N795" s="41"/>
      <c r="O795" s="41"/>
      <c r="P795" s="41"/>
      <c r="Q795" s="53" t="s">
        <v>111</v>
      </c>
      <c r="R795" s="1">
        <f t="shared" si="272"/>
        <v>0</v>
      </c>
      <c r="S795" s="6">
        <f>Turniere!C1623</f>
        <v>0</v>
      </c>
      <c r="T795" s="6">
        <f>Turniere!D1623</f>
        <v>0</v>
      </c>
      <c r="U795" s="1">
        <f t="shared" si="273"/>
        <v>0</v>
      </c>
      <c r="V795" s="6">
        <f>Turniere!E1623</f>
        <v>0</v>
      </c>
      <c r="W795" s="6">
        <f>Turniere!F1623</f>
        <v>0</v>
      </c>
      <c r="X795" s="1">
        <f t="shared" si="274"/>
        <v>0</v>
      </c>
      <c r="Y795" s="6">
        <f>Turniere!G1623</f>
        <v>0</v>
      </c>
      <c r="Z795" s="6">
        <f>Turniere!H1623</f>
        <v>0</v>
      </c>
      <c r="AA795" s="1">
        <f t="shared" si="275"/>
        <v>0</v>
      </c>
      <c r="AB795" s="6">
        <f t="shared" si="276"/>
        <v>0</v>
      </c>
    </row>
    <row r="796" spans="1:28" x14ac:dyDescent="0.25">
      <c r="A796" s="16" t="str">
        <f>$A$26</f>
        <v>20.</v>
      </c>
      <c r="B796" s="1">
        <f t="shared" si="267"/>
        <v>0</v>
      </c>
      <c r="C796" s="6">
        <f>Turniere!C749</f>
        <v>0</v>
      </c>
      <c r="D796" s="6">
        <f>Turniere!D749</f>
        <v>0</v>
      </c>
      <c r="E796" s="1">
        <f t="shared" si="268"/>
        <v>0</v>
      </c>
      <c r="F796" s="6">
        <f>Turniere!E749</f>
        <v>0</v>
      </c>
      <c r="G796" s="6">
        <f>Turniere!F749</f>
        <v>0</v>
      </c>
      <c r="H796" s="1">
        <f t="shared" si="269"/>
        <v>0</v>
      </c>
      <c r="I796" s="6">
        <f>Turniere!G749</f>
        <v>0</v>
      </c>
      <c r="J796" s="6">
        <f>Turniere!H749</f>
        <v>0</v>
      </c>
      <c r="K796" s="1">
        <f t="shared" si="270"/>
        <v>0</v>
      </c>
      <c r="L796" s="6">
        <f t="shared" si="271"/>
        <v>0</v>
      </c>
      <c r="M796" s="41"/>
      <c r="N796" s="41"/>
      <c r="O796" s="41"/>
      <c r="P796" s="41"/>
      <c r="Q796" s="53" t="s">
        <v>112</v>
      </c>
      <c r="R796" s="1">
        <f t="shared" si="272"/>
        <v>0</v>
      </c>
      <c r="S796" s="6">
        <f>Turniere!C1661</f>
        <v>0</v>
      </c>
      <c r="T796" s="6">
        <f>Turniere!D1661</f>
        <v>0</v>
      </c>
      <c r="U796" s="1">
        <f t="shared" si="273"/>
        <v>0</v>
      </c>
      <c r="V796" s="6">
        <f>Turniere!E1661</f>
        <v>0</v>
      </c>
      <c r="W796" s="6">
        <f>Turniere!F1661</f>
        <v>0</v>
      </c>
      <c r="X796" s="1">
        <f t="shared" si="274"/>
        <v>0</v>
      </c>
      <c r="Y796" s="6">
        <f>Turniere!G1661</f>
        <v>0</v>
      </c>
      <c r="Z796" s="6">
        <f>Turniere!H1661</f>
        <v>0</v>
      </c>
      <c r="AA796" s="1">
        <f t="shared" si="275"/>
        <v>0</v>
      </c>
      <c r="AB796" s="6">
        <f t="shared" si="276"/>
        <v>0</v>
      </c>
    </row>
    <row r="797" spans="1:28" x14ac:dyDescent="0.25">
      <c r="A797" s="16" t="str">
        <f>$A$27</f>
        <v>21.</v>
      </c>
      <c r="B797" s="1">
        <f t="shared" si="267"/>
        <v>0</v>
      </c>
      <c r="C797" s="6">
        <f>Turniere!C787</f>
        <v>0</v>
      </c>
      <c r="D797" s="6">
        <f>Turniere!D787</f>
        <v>0</v>
      </c>
      <c r="E797" s="1">
        <f t="shared" si="268"/>
        <v>0</v>
      </c>
      <c r="F797" s="6">
        <f>Turniere!E787</f>
        <v>0</v>
      </c>
      <c r="G797" s="6">
        <f>Turniere!F787</f>
        <v>0</v>
      </c>
      <c r="H797" s="1">
        <f t="shared" si="269"/>
        <v>0</v>
      </c>
      <c r="I797" s="6">
        <f>Turniere!G787</f>
        <v>0</v>
      </c>
      <c r="J797" s="6">
        <f>Turniere!H787</f>
        <v>0</v>
      </c>
      <c r="K797" s="1">
        <f t="shared" si="270"/>
        <v>0</v>
      </c>
      <c r="L797" s="6">
        <f t="shared" si="271"/>
        <v>0</v>
      </c>
      <c r="M797" s="41"/>
      <c r="N797" s="41"/>
      <c r="O797" s="41"/>
      <c r="P797" s="41"/>
      <c r="Q797" s="53" t="s">
        <v>113</v>
      </c>
      <c r="R797" s="1">
        <f t="shared" si="272"/>
        <v>0</v>
      </c>
      <c r="S797" s="6">
        <f>Turniere!C1699</f>
        <v>0</v>
      </c>
      <c r="T797" s="6">
        <f>Turniere!D1699</f>
        <v>0</v>
      </c>
      <c r="U797" s="1">
        <f t="shared" si="273"/>
        <v>0</v>
      </c>
      <c r="V797" s="6">
        <f>Turniere!E1699</f>
        <v>0</v>
      </c>
      <c r="W797" s="6">
        <f>Turniere!F1699</f>
        <v>0</v>
      </c>
      <c r="X797" s="1">
        <f t="shared" si="274"/>
        <v>0</v>
      </c>
      <c r="Y797" s="6">
        <f>Turniere!G1699</f>
        <v>0</v>
      </c>
      <c r="Z797" s="6">
        <f>Turniere!H1699</f>
        <v>0</v>
      </c>
      <c r="AA797" s="1">
        <f t="shared" si="275"/>
        <v>0</v>
      </c>
      <c r="AB797" s="6">
        <f t="shared" si="276"/>
        <v>0</v>
      </c>
    </row>
    <row r="798" spans="1:28" x14ac:dyDescent="0.25">
      <c r="A798" s="16" t="str">
        <f>$A$28</f>
        <v>22.</v>
      </c>
      <c r="B798" s="1">
        <f t="shared" si="267"/>
        <v>0</v>
      </c>
      <c r="C798" s="6">
        <f>Turniere!C825</f>
        <v>0</v>
      </c>
      <c r="D798" s="6">
        <f>Turniere!D825</f>
        <v>0</v>
      </c>
      <c r="E798" s="1">
        <f t="shared" si="268"/>
        <v>0</v>
      </c>
      <c r="F798" s="6">
        <f>Turniere!E825</f>
        <v>0</v>
      </c>
      <c r="G798" s="6">
        <f>Turniere!F825</f>
        <v>0</v>
      </c>
      <c r="H798" s="1">
        <f t="shared" si="269"/>
        <v>0</v>
      </c>
      <c r="I798" s="6">
        <f>Turniere!G825</f>
        <v>0</v>
      </c>
      <c r="J798" s="6">
        <f>Turniere!H825</f>
        <v>0</v>
      </c>
      <c r="K798" s="1">
        <f t="shared" si="270"/>
        <v>0</v>
      </c>
      <c r="L798" s="6">
        <f t="shared" si="271"/>
        <v>0</v>
      </c>
      <c r="M798" s="41"/>
      <c r="N798" s="41"/>
      <c r="O798" s="41"/>
      <c r="P798" s="41"/>
      <c r="Q798" s="53" t="s">
        <v>114</v>
      </c>
      <c r="R798" s="1">
        <f t="shared" si="272"/>
        <v>0</v>
      </c>
      <c r="S798" s="6">
        <f>Turniere!C1737</f>
        <v>0</v>
      </c>
      <c r="T798" s="6">
        <f>Turniere!D1737</f>
        <v>0</v>
      </c>
      <c r="U798" s="1">
        <f t="shared" si="273"/>
        <v>0</v>
      </c>
      <c r="V798" s="6">
        <f>Turniere!E1737</f>
        <v>0</v>
      </c>
      <c r="W798" s="6">
        <f>Turniere!F1737</f>
        <v>0</v>
      </c>
      <c r="X798" s="1">
        <f t="shared" si="274"/>
        <v>0</v>
      </c>
      <c r="Y798" s="6">
        <f>Turniere!G1737</f>
        <v>0</v>
      </c>
      <c r="Z798" s="6">
        <f>Turniere!H1737</f>
        <v>0</v>
      </c>
      <c r="AA798" s="1">
        <f t="shared" si="275"/>
        <v>0</v>
      </c>
      <c r="AB798" s="6">
        <f t="shared" si="276"/>
        <v>0</v>
      </c>
    </row>
    <row r="799" spans="1:28" x14ac:dyDescent="0.25">
      <c r="A799" s="70" t="str">
        <f>$A$29</f>
        <v>23.</v>
      </c>
      <c r="B799" s="1">
        <f t="shared" si="267"/>
        <v>0</v>
      </c>
      <c r="C799" s="6">
        <f>Turniere!C863</f>
        <v>0</v>
      </c>
      <c r="D799" s="6">
        <f>Turniere!D863*2</f>
        <v>0</v>
      </c>
      <c r="E799" s="1">
        <f t="shared" si="268"/>
        <v>0</v>
      </c>
      <c r="F799" s="6">
        <f>Turniere!E863</f>
        <v>0</v>
      </c>
      <c r="G799" s="6">
        <f>Turniere!F863</f>
        <v>0</v>
      </c>
      <c r="H799" s="1">
        <f t="shared" si="269"/>
        <v>0</v>
      </c>
      <c r="I799" s="6">
        <f>Turniere!G863</f>
        <v>0</v>
      </c>
      <c r="J799" s="72">
        <f>Turniere!H863*3</f>
        <v>0</v>
      </c>
      <c r="K799" s="1">
        <f t="shared" si="270"/>
        <v>0</v>
      </c>
      <c r="L799" s="6">
        <f t="shared" si="271"/>
        <v>0</v>
      </c>
      <c r="M799" s="41"/>
      <c r="N799" s="41"/>
      <c r="O799" s="41"/>
      <c r="P799" s="41"/>
      <c r="Q799" s="61" t="s">
        <v>115</v>
      </c>
      <c r="R799" s="1">
        <f t="shared" si="272"/>
        <v>0</v>
      </c>
      <c r="S799" s="6">
        <f>Turniere!C1775</f>
        <v>0</v>
      </c>
      <c r="T799" s="6">
        <f>Turniere!D1775*2</f>
        <v>0</v>
      </c>
      <c r="U799" s="1">
        <f t="shared" si="273"/>
        <v>0</v>
      </c>
      <c r="V799" s="6">
        <f>Turniere!E1775</f>
        <v>0</v>
      </c>
      <c r="W799" s="6">
        <f>Turniere!F1775</f>
        <v>0</v>
      </c>
      <c r="X799" s="1">
        <f t="shared" si="274"/>
        <v>0</v>
      </c>
      <c r="Y799" s="6">
        <f>Turniere!G1775</f>
        <v>0</v>
      </c>
      <c r="Z799" s="6">
        <f>Turniere!H1775</f>
        <v>0</v>
      </c>
      <c r="AA799" s="1">
        <f t="shared" si="275"/>
        <v>0</v>
      </c>
      <c r="AB799" s="6">
        <f t="shared" si="276"/>
        <v>0</v>
      </c>
    </row>
    <row r="800" spans="1:28" x14ac:dyDescent="0.25">
      <c r="A800" s="49" t="str">
        <f>$A$30</f>
        <v>24.</v>
      </c>
      <c r="B800" s="1">
        <f t="shared" si="267"/>
        <v>0</v>
      </c>
      <c r="C800" s="6">
        <f>Turniere!C901</f>
        <v>0</v>
      </c>
      <c r="D800" s="6">
        <f>Turniere!D901</f>
        <v>0</v>
      </c>
      <c r="E800" s="1">
        <f t="shared" si="268"/>
        <v>0</v>
      </c>
      <c r="F800" s="6">
        <f>Turniere!E901</f>
        <v>0</v>
      </c>
      <c r="G800" s="6">
        <f>Turniere!F901</f>
        <v>0</v>
      </c>
      <c r="H800" s="1">
        <f t="shared" si="269"/>
        <v>0</v>
      </c>
      <c r="I800" s="6">
        <f>Turniere!G901</f>
        <v>0</v>
      </c>
      <c r="J800" s="6">
        <f>Turniere!H901</f>
        <v>0</v>
      </c>
      <c r="K800" s="1">
        <f t="shared" si="270"/>
        <v>0</v>
      </c>
      <c r="L800" s="6">
        <f t="shared" si="271"/>
        <v>0</v>
      </c>
      <c r="M800" s="41"/>
      <c r="N800" s="41"/>
      <c r="O800" s="41"/>
      <c r="P800" s="41"/>
      <c r="Q800" s="53" t="s">
        <v>116</v>
      </c>
      <c r="R800" s="1">
        <f t="shared" si="272"/>
        <v>0</v>
      </c>
      <c r="S800" s="6">
        <f>Turniere!C1813</f>
        <v>0</v>
      </c>
      <c r="T800" s="6">
        <f>Turniere!D1813</f>
        <v>0</v>
      </c>
      <c r="U800" s="1">
        <f t="shared" si="273"/>
        <v>0</v>
      </c>
      <c r="V800" s="6">
        <f>Turniere!E1813</f>
        <v>0</v>
      </c>
      <c r="W800" s="6">
        <f>Turniere!F1813</f>
        <v>0</v>
      </c>
      <c r="X800" s="1">
        <f t="shared" si="274"/>
        <v>0</v>
      </c>
      <c r="Y800" s="6">
        <f>Turniere!G1813</f>
        <v>0</v>
      </c>
      <c r="Z800" s="6">
        <f>Turniere!H1813</f>
        <v>0</v>
      </c>
      <c r="AA800" s="1">
        <f t="shared" si="275"/>
        <v>0</v>
      </c>
      <c r="AB800" s="6">
        <f t="shared" si="276"/>
        <v>0</v>
      </c>
    </row>
    <row r="801" spans="1:28" x14ac:dyDescent="0.25">
      <c r="B801" s="111" t="s">
        <v>49</v>
      </c>
      <c r="C801" s="111"/>
      <c r="D801" s="111"/>
      <c r="E801" s="111"/>
      <c r="F801" s="111"/>
      <c r="G801" s="111"/>
      <c r="H801" s="111"/>
      <c r="I801" s="111"/>
      <c r="J801" s="111"/>
      <c r="K801" s="1">
        <f>SUM(K777:K800)</f>
        <v>0</v>
      </c>
      <c r="L801" s="1">
        <f>SUM(L777:L800)</f>
        <v>0</v>
      </c>
      <c r="R801" s="111" t="s">
        <v>49</v>
      </c>
      <c r="S801" s="111"/>
      <c r="T801" s="111"/>
      <c r="U801" s="111"/>
      <c r="V801" s="111"/>
      <c r="W801" s="111"/>
      <c r="X801" s="111"/>
      <c r="Y801" s="111"/>
      <c r="Z801" s="111"/>
      <c r="AA801" s="1">
        <f>SUM(AA776:AA800)</f>
        <v>0</v>
      </c>
      <c r="AB801" s="1">
        <f>SUM(AB776:AB800)</f>
        <v>0</v>
      </c>
    </row>
    <row r="806" spans="1:28" ht="15.75" thickBot="1" x14ac:dyDescent="0.3"/>
    <row r="807" spans="1:28" ht="27" thickBot="1" x14ac:dyDescent="0.45">
      <c r="A807" s="12"/>
      <c r="B807" s="116">
        <f>Turniere!$B$27</f>
        <v>24</v>
      </c>
      <c r="C807" s="116"/>
      <c r="D807" s="116"/>
      <c r="E807" s="116"/>
      <c r="F807" s="116"/>
      <c r="G807" s="116"/>
      <c r="H807" s="116"/>
      <c r="I807" s="116"/>
      <c r="J807" s="116"/>
      <c r="K807" s="116"/>
      <c r="L807" s="1" t="s">
        <v>43</v>
      </c>
      <c r="Q807" s="12"/>
      <c r="R807" s="116">
        <f>Turniere!$B$27</f>
        <v>24</v>
      </c>
      <c r="S807" s="116"/>
      <c r="T807" s="116"/>
      <c r="U807" s="116"/>
      <c r="V807" s="116"/>
      <c r="W807" s="116"/>
      <c r="X807" s="116"/>
      <c r="Y807" s="116"/>
      <c r="Z807" s="116"/>
      <c r="AA807" s="116"/>
      <c r="AB807" s="1" t="s">
        <v>43</v>
      </c>
    </row>
    <row r="808" spans="1:28" x14ac:dyDescent="0.25">
      <c r="A808" s="12" t="s">
        <v>3</v>
      </c>
      <c r="B808" s="117" t="s">
        <v>44</v>
      </c>
      <c r="C808" s="117"/>
      <c r="D808" s="117"/>
      <c r="E808" s="117"/>
      <c r="F808" s="117"/>
      <c r="G808" s="117"/>
      <c r="H808" s="117"/>
      <c r="I808" s="117"/>
      <c r="J808" s="117"/>
      <c r="K808" s="117"/>
      <c r="L808" s="2">
        <f>L836*L809</f>
        <v>0</v>
      </c>
      <c r="Q808" s="12" t="s">
        <v>3</v>
      </c>
      <c r="R808" s="117" t="s">
        <v>44</v>
      </c>
      <c r="S808" s="117"/>
      <c r="T808" s="117"/>
      <c r="U808" s="117"/>
      <c r="V808" s="117"/>
      <c r="W808" s="117"/>
      <c r="X808" s="117"/>
      <c r="Y808" s="117"/>
      <c r="Z808" s="117"/>
      <c r="AA808" s="117"/>
      <c r="AB808" s="2">
        <f>AB836*AB809</f>
        <v>0</v>
      </c>
    </row>
    <row r="809" spans="1:28" x14ac:dyDescent="0.25">
      <c r="A809" s="11" t="s">
        <v>45</v>
      </c>
      <c r="B809" s="96" t="s">
        <v>46</v>
      </c>
      <c r="C809" s="96"/>
      <c r="D809" s="96"/>
      <c r="E809" s="96"/>
      <c r="F809" s="96"/>
      <c r="G809" s="96"/>
      <c r="H809" s="96"/>
      <c r="I809" s="96"/>
      <c r="J809" s="96"/>
      <c r="K809" s="96"/>
      <c r="L809" s="13">
        <v>5.0000000000000001E-3</v>
      </c>
      <c r="Q809" s="11" t="s">
        <v>45</v>
      </c>
      <c r="R809" s="118" t="str">
        <f>$R$4</f>
        <v xml:space="preserve">Zeitraum 26.10.2019 - 02.04.2020         </v>
      </c>
      <c r="S809" s="118"/>
      <c r="T809" s="118"/>
      <c r="U809" s="118"/>
      <c r="V809" s="118"/>
      <c r="W809" s="118"/>
      <c r="X809" s="118"/>
      <c r="Y809" s="118"/>
      <c r="Z809" s="118"/>
      <c r="AA809" s="118"/>
      <c r="AB809" s="13">
        <v>5.0000000000000001E-3</v>
      </c>
    </row>
    <row r="810" spans="1:28" ht="46.5" x14ac:dyDescent="0.25">
      <c r="B810" s="14" t="s">
        <v>40</v>
      </c>
      <c r="C810" s="14" t="s">
        <v>10</v>
      </c>
      <c r="D810" s="14" t="s">
        <v>6</v>
      </c>
      <c r="E810" s="14" t="s">
        <v>41</v>
      </c>
      <c r="F810" s="14" t="s">
        <v>10</v>
      </c>
      <c r="G810" s="14" t="s">
        <v>6</v>
      </c>
      <c r="H810" s="14" t="s">
        <v>4</v>
      </c>
      <c r="I810" s="14" t="s">
        <v>10</v>
      </c>
      <c r="J810" s="14" t="s">
        <v>6</v>
      </c>
      <c r="K810" s="14" t="s">
        <v>11</v>
      </c>
      <c r="L810" s="14" t="s">
        <v>6</v>
      </c>
      <c r="R810" s="14" t="s">
        <v>40</v>
      </c>
      <c r="S810" s="14" t="s">
        <v>10</v>
      </c>
      <c r="T810" s="14" t="s">
        <v>6</v>
      </c>
      <c r="U810" s="14" t="s">
        <v>41</v>
      </c>
      <c r="V810" s="14" t="s">
        <v>10</v>
      </c>
      <c r="W810" s="14" t="s">
        <v>6</v>
      </c>
      <c r="X810" s="14" t="s">
        <v>4</v>
      </c>
      <c r="Y810" s="14" t="s">
        <v>10</v>
      </c>
      <c r="Z810" s="14" t="s">
        <v>6</v>
      </c>
      <c r="AA810" s="14" t="s">
        <v>11</v>
      </c>
      <c r="AB810" s="14" t="s">
        <v>6</v>
      </c>
    </row>
    <row r="811" spans="1:28" x14ac:dyDescent="0.25">
      <c r="A811" s="1" t="s">
        <v>47</v>
      </c>
      <c r="B811" s="111" t="s">
        <v>48</v>
      </c>
      <c r="C811" s="111"/>
      <c r="D811" s="111"/>
      <c r="E811" s="111"/>
      <c r="F811" s="111"/>
      <c r="G811" s="111"/>
      <c r="H811" s="111"/>
      <c r="I811" s="111"/>
      <c r="J811" s="111"/>
      <c r="K811" s="111"/>
      <c r="L811" s="1"/>
      <c r="M811" s="60" t="s">
        <v>131</v>
      </c>
      <c r="N811" s="60">
        <v>1</v>
      </c>
      <c r="O811" s="51" t="s">
        <v>130</v>
      </c>
      <c r="P811" s="51">
        <v>1</v>
      </c>
      <c r="Q811" s="1" t="s">
        <v>47</v>
      </c>
      <c r="R811" s="86" t="s">
        <v>68</v>
      </c>
      <c r="S811" s="106"/>
      <c r="T811" s="106"/>
      <c r="U811" s="106"/>
      <c r="V811" s="106"/>
      <c r="W811" s="106"/>
      <c r="X811" s="106"/>
      <c r="Y811" s="106"/>
      <c r="Z811" s="87"/>
      <c r="AA811" s="1">
        <f>K836</f>
        <v>0</v>
      </c>
      <c r="AB811" s="1">
        <f>L836</f>
        <v>0</v>
      </c>
    </row>
    <row r="812" spans="1:28" x14ac:dyDescent="0.25">
      <c r="A812" s="15" t="str">
        <f>$A$7</f>
        <v>1.</v>
      </c>
      <c r="B812" s="1">
        <f t="shared" ref="B812:B835" si="278">COUNTIF(D812,"&gt;10")</f>
        <v>0</v>
      </c>
      <c r="C812" s="6">
        <f>Turniere!C27</f>
        <v>0</v>
      </c>
      <c r="D812" s="6">
        <f>Turniere!D27*2</f>
        <v>0</v>
      </c>
      <c r="E812" s="1">
        <f t="shared" ref="E812:E835" si="279">COUNTIF(G812,"&gt;10")</f>
        <v>0</v>
      </c>
      <c r="F812" s="6">
        <f>Turniere!E27</f>
        <v>0</v>
      </c>
      <c r="G812" s="6">
        <f>Turniere!F27</f>
        <v>0</v>
      </c>
      <c r="H812" s="1">
        <f t="shared" ref="H812:H835" si="280">COUNTIF(J812,"&gt;10")</f>
        <v>0</v>
      </c>
      <c r="I812" s="6">
        <f>Turniere!G27</f>
        <v>0</v>
      </c>
      <c r="J812" s="6">
        <f>Turniere!H27</f>
        <v>0</v>
      </c>
      <c r="K812" s="1">
        <f t="shared" ref="K812:K835" si="281">B812+E812+H812</f>
        <v>0</v>
      </c>
      <c r="L812" s="42">
        <f t="shared" ref="L812:L835" si="282">D812+G812+J812</f>
        <v>0</v>
      </c>
      <c r="M812" s="51" t="s">
        <v>130</v>
      </c>
      <c r="N812" s="51">
        <v>1</v>
      </c>
      <c r="O812" s="51" t="s">
        <v>130</v>
      </c>
      <c r="P812" s="51">
        <v>2</v>
      </c>
      <c r="Q812" s="16" t="str">
        <f>Q777</f>
        <v>25.</v>
      </c>
      <c r="R812" s="1">
        <f t="shared" ref="R812:R835" si="283">COUNTIF(T812,"&gt;10")</f>
        <v>0</v>
      </c>
      <c r="S812" s="6">
        <f>Turniere!C940</f>
        <v>0</v>
      </c>
      <c r="T812" s="6">
        <f>Turniere!D940</f>
        <v>0</v>
      </c>
      <c r="U812" s="1">
        <f t="shared" ref="U812:U835" si="284">COUNTIF(W812,"&gt;10")</f>
        <v>0</v>
      </c>
      <c r="V812" s="6">
        <f>Turniere!E940</f>
        <v>0</v>
      </c>
      <c r="W812" s="6">
        <f>Turniere!F940</f>
        <v>0</v>
      </c>
      <c r="X812" s="1">
        <f t="shared" ref="X812:X835" si="285">COUNTIF(Z812,"&gt;10")</f>
        <v>0</v>
      </c>
      <c r="Y812" s="6">
        <f>Turniere!G940</f>
        <v>0</v>
      </c>
      <c r="Z812" s="6">
        <f>Turniere!H940</f>
        <v>0</v>
      </c>
      <c r="AA812" s="1">
        <f t="shared" ref="AA812:AA835" si="286">R812+U812+X812</f>
        <v>0</v>
      </c>
      <c r="AB812" s="6">
        <f t="shared" ref="AB812:AB835" si="287">T812+W812+Z812</f>
        <v>0</v>
      </c>
    </row>
    <row r="813" spans="1:28" x14ac:dyDescent="0.25">
      <c r="A813" s="16" t="str">
        <f>$A$8</f>
        <v>2.</v>
      </c>
      <c r="B813" s="1">
        <f t="shared" si="278"/>
        <v>0</v>
      </c>
      <c r="C813" s="6">
        <f>Turniere!C66</f>
        <v>0</v>
      </c>
      <c r="D813" s="6">
        <f>Turniere!D66</f>
        <v>0</v>
      </c>
      <c r="E813" s="1">
        <f t="shared" si="279"/>
        <v>0</v>
      </c>
      <c r="F813" s="6">
        <f>Turniere!E66</f>
        <v>0</v>
      </c>
      <c r="G813" s="6">
        <f>Turniere!F66</f>
        <v>0</v>
      </c>
      <c r="H813" s="1">
        <f t="shared" si="280"/>
        <v>0</v>
      </c>
      <c r="I813" s="6">
        <f>Turniere!G66</f>
        <v>0</v>
      </c>
      <c r="J813" s="6">
        <f>Turniere!H66</f>
        <v>0</v>
      </c>
      <c r="K813" s="1">
        <f t="shared" si="281"/>
        <v>0</v>
      </c>
      <c r="L813" s="6">
        <f t="shared" si="282"/>
        <v>0</v>
      </c>
      <c r="M813" s="51" t="s">
        <v>130</v>
      </c>
      <c r="N813" s="51">
        <v>1</v>
      </c>
      <c r="O813" s="41"/>
      <c r="P813" s="41"/>
      <c r="Q813" s="16" t="str">
        <f t="shared" ref="Q813:Q827" si="288">Q778</f>
        <v>26.</v>
      </c>
      <c r="R813" s="1">
        <f t="shared" si="283"/>
        <v>0</v>
      </c>
      <c r="S813" s="6">
        <f>Turniere!C978</f>
        <v>0</v>
      </c>
      <c r="T813" s="6">
        <f>Turniere!D978</f>
        <v>0</v>
      </c>
      <c r="U813" s="1">
        <f t="shared" si="284"/>
        <v>0</v>
      </c>
      <c r="V813" s="6">
        <f>Turniere!E978</f>
        <v>0</v>
      </c>
      <c r="W813" s="6">
        <f>Turniere!F978</f>
        <v>0</v>
      </c>
      <c r="X813" s="1">
        <f t="shared" si="285"/>
        <v>0</v>
      </c>
      <c r="Y813" s="6">
        <f>Turniere!G978</f>
        <v>0</v>
      </c>
      <c r="Z813" s="6">
        <f>Turniere!H978</f>
        <v>0</v>
      </c>
      <c r="AA813" s="1">
        <f t="shared" si="286"/>
        <v>0</v>
      </c>
      <c r="AB813" s="6">
        <f t="shared" si="287"/>
        <v>0</v>
      </c>
    </row>
    <row r="814" spans="1:28" x14ac:dyDescent="0.25">
      <c r="A814" s="16" t="str">
        <f>$A$9</f>
        <v>3.</v>
      </c>
      <c r="B814" s="1">
        <f t="shared" si="278"/>
        <v>0</v>
      </c>
      <c r="C814" s="6">
        <f>Turniere!C104</f>
        <v>0</v>
      </c>
      <c r="D814" s="6">
        <f>Turniere!D104</f>
        <v>0</v>
      </c>
      <c r="E814" s="1">
        <f t="shared" si="279"/>
        <v>0</v>
      </c>
      <c r="F814" s="6">
        <f>Turniere!E104</f>
        <v>0</v>
      </c>
      <c r="G814" s="6">
        <f>Turniere!F104</f>
        <v>0</v>
      </c>
      <c r="H814" s="1">
        <f t="shared" si="280"/>
        <v>0</v>
      </c>
      <c r="I814" s="6">
        <f>Turniere!G104</f>
        <v>0</v>
      </c>
      <c r="J814" s="6">
        <f>Turniere!H104</f>
        <v>0</v>
      </c>
      <c r="K814" s="1">
        <f t="shared" si="281"/>
        <v>0</v>
      </c>
      <c r="L814" s="6">
        <f t="shared" si="282"/>
        <v>0</v>
      </c>
      <c r="M814" s="51" t="s">
        <v>130</v>
      </c>
      <c r="N814" s="51">
        <v>1</v>
      </c>
      <c r="O814" s="41"/>
      <c r="P814" s="41"/>
      <c r="Q814" s="16" t="str">
        <f t="shared" si="288"/>
        <v>27.</v>
      </c>
      <c r="R814" s="1">
        <f t="shared" si="283"/>
        <v>0</v>
      </c>
      <c r="S814" s="6">
        <f>Turniere!C1016</f>
        <v>0</v>
      </c>
      <c r="T814" s="6">
        <f>Turniere!D1016</f>
        <v>0</v>
      </c>
      <c r="U814" s="1">
        <f t="shared" si="284"/>
        <v>0</v>
      </c>
      <c r="V814" s="6">
        <f>Turniere!E1016</f>
        <v>0</v>
      </c>
      <c r="W814" s="6">
        <f>Turniere!F1016</f>
        <v>0</v>
      </c>
      <c r="X814" s="1">
        <f t="shared" si="285"/>
        <v>0</v>
      </c>
      <c r="Y814" s="6">
        <f>Turniere!G1016</f>
        <v>0</v>
      </c>
      <c r="Z814" s="6">
        <f>Turniere!H1016</f>
        <v>0</v>
      </c>
      <c r="AA814" s="1">
        <f t="shared" si="286"/>
        <v>0</v>
      </c>
      <c r="AB814" s="6">
        <f t="shared" si="287"/>
        <v>0</v>
      </c>
    </row>
    <row r="815" spans="1:28" x14ac:dyDescent="0.25">
      <c r="A815" s="16" t="str">
        <f>$A$10</f>
        <v>4.</v>
      </c>
      <c r="B815" s="1">
        <f t="shared" si="278"/>
        <v>0</v>
      </c>
      <c r="C815" s="6">
        <f>Turniere!C142</f>
        <v>0</v>
      </c>
      <c r="D815" s="6">
        <f>Turniere!D142</f>
        <v>0</v>
      </c>
      <c r="E815" s="1">
        <f t="shared" si="279"/>
        <v>0</v>
      </c>
      <c r="F815" s="6">
        <f>Turniere!E142</f>
        <v>0</v>
      </c>
      <c r="G815" s="6">
        <f>Turniere!F142</f>
        <v>0</v>
      </c>
      <c r="H815" s="1">
        <f t="shared" si="280"/>
        <v>0</v>
      </c>
      <c r="I815" s="6">
        <f>Turniere!G142</f>
        <v>0</v>
      </c>
      <c r="J815" s="6">
        <f>Turniere!H142</f>
        <v>0</v>
      </c>
      <c r="K815" s="1">
        <f t="shared" si="281"/>
        <v>0</v>
      </c>
      <c r="L815" s="6">
        <f t="shared" si="282"/>
        <v>0</v>
      </c>
      <c r="M815" s="51" t="s">
        <v>130</v>
      </c>
      <c r="N815" s="51">
        <v>1</v>
      </c>
      <c r="O815" s="41"/>
      <c r="P815" s="41"/>
      <c r="Q815" s="16" t="str">
        <f t="shared" si="288"/>
        <v>28.</v>
      </c>
      <c r="R815" s="1">
        <f t="shared" si="283"/>
        <v>0</v>
      </c>
      <c r="S815" s="6">
        <f>Turniere!C1054</f>
        <v>0</v>
      </c>
      <c r="T815" s="6">
        <f>Turniere!D1054</f>
        <v>0</v>
      </c>
      <c r="U815" s="1">
        <f t="shared" si="284"/>
        <v>0</v>
      </c>
      <c r="V815" s="6">
        <f>Turniere!E1054</f>
        <v>0</v>
      </c>
      <c r="W815" s="6">
        <f>Turniere!F1054</f>
        <v>0</v>
      </c>
      <c r="X815" s="1">
        <f t="shared" si="285"/>
        <v>0</v>
      </c>
      <c r="Y815" s="6">
        <f>Turniere!G1054</f>
        <v>0</v>
      </c>
      <c r="Z815" s="6">
        <f>Turniere!H1054</f>
        <v>0</v>
      </c>
      <c r="AA815" s="1">
        <f t="shared" si="286"/>
        <v>0</v>
      </c>
      <c r="AB815" s="6">
        <f t="shared" si="287"/>
        <v>0</v>
      </c>
    </row>
    <row r="816" spans="1:28" x14ac:dyDescent="0.25">
      <c r="A816" s="16" t="str">
        <f>$A$11</f>
        <v>5.</v>
      </c>
      <c r="B816" s="1">
        <f t="shared" si="278"/>
        <v>0</v>
      </c>
      <c r="C816" s="6">
        <f>Turniere!C180</f>
        <v>0</v>
      </c>
      <c r="D816" s="6">
        <f>Turniere!D180</f>
        <v>0</v>
      </c>
      <c r="E816" s="1">
        <f t="shared" si="279"/>
        <v>0</v>
      </c>
      <c r="F816" s="6">
        <f>Turniere!E180</f>
        <v>0</v>
      </c>
      <c r="G816" s="6">
        <f>Turniere!F180</f>
        <v>0</v>
      </c>
      <c r="H816" s="1">
        <f t="shared" si="280"/>
        <v>0</v>
      </c>
      <c r="I816" s="6">
        <f>Turniere!G180</f>
        <v>0</v>
      </c>
      <c r="J816" s="6">
        <f>Turniere!H180</f>
        <v>0</v>
      </c>
      <c r="K816" s="1">
        <f t="shared" si="281"/>
        <v>0</v>
      </c>
      <c r="L816" s="6">
        <f t="shared" si="282"/>
        <v>0</v>
      </c>
      <c r="M816" s="41">
        <v>100</v>
      </c>
      <c r="N816" s="41">
        <v>1</v>
      </c>
      <c r="O816" s="41"/>
      <c r="P816" s="41"/>
      <c r="Q816" s="16" t="str">
        <f t="shared" si="288"/>
        <v>29.</v>
      </c>
      <c r="R816" s="1">
        <f t="shared" si="283"/>
        <v>0</v>
      </c>
      <c r="S816" s="6">
        <f>Turniere!C1092</f>
        <v>0</v>
      </c>
      <c r="T816" s="6">
        <f>Turniere!D1092</f>
        <v>0</v>
      </c>
      <c r="U816" s="1">
        <f t="shared" si="284"/>
        <v>0</v>
      </c>
      <c r="V816" s="6">
        <f>Turniere!E1092</f>
        <v>0</v>
      </c>
      <c r="W816" s="6">
        <f>Turniere!F1092</f>
        <v>0</v>
      </c>
      <c r="X816" s="1">
        <f t="shared" si="285"/>
        <v>0</v>
      </c>
      <c r="Y816" s="6">
        <f>Turniere!G1092</f>
        <v>0</v>
      </c>
      <c r="Z816" s="6">
        <f>Turniere!H1092</f>
        <v>0</v>
      </c>
      <c r="AA816" s="1">
        <f t="shared" si="286"/>
        <v>0</v>
      </c>
      <c r="AB816" s="6">
        <f t="shared" si="287"/>
        <v>0</v>
      </c>
    </row>
    <row r="817" spans="1:28" x14ac:dyDescent="0.25">
      <c r="A817" s="16" t="str">
        <f>$A$12</f>
        <v>6.</v>
      </c>
      <c r="B817" s="1">
        <f t="shared" si="278"/>
        <v>0</v>
      </c>
      <c r="C817" s="6">
        <f>Turniere!C218</f>
        <v>0</v>
      </c>
      <c r="D817" s="6">
        <f>Turniere!D218</f>
        <v>0</v>
      </c>
      <c r="E817" s="1">
        <f t="shared" si="279"/>
        <v>0</v>
      </c>
      <c r="F817" s="6">
        <f>Turniere!E218</f>
        <v>0</v>
      </c>
      <c r="G817" s="6">
        <f>Turniere!F218</f>
        <v>0</v>
      </c>
      <c r="H817" s="1">
        <f t="shared" si="280"/>
        <v>0</v>
      </c>
      <c r="I817" s="6">
        <f>Turniere!G218</f>
        <v>0</v>
      </c>
      <c r="J817" s="6">
        <f>Turniere!H218</f>
        <v>0</v>
      </c>
      <c r="K817" s="1">
        <f t="shared" si="281"/>
        <v>0</v>
      </c>
      <c r="L817" s="6">
        <f t="shared" si="282"/>
        <v>0</v>
      </c>
      <c r="M817" s="41">
        <v>100</v>
      </c>
      <c r="N817" s="41">
        <v>1</v>
      </c>
      <c r="O817" s="41"/>
      <c r="P817" s="41"/>
      <c r="Q817" s="16" t="str">
        <f t="shared" si="288"/>
        <v>30.</v>
      </c>
      <c r="R817" s="1">
        <f t="shared" si="283"/>
        <v>0</v>
      </c>
      <c r="S817" s="6">
        <f>Turniere!C1130</f>
        <v>0</v>
      </c>
      <c r="T817" s="6">
        <f>Turniere!D1130</f>
        <v>0</v>
      </c>
      <c r="U817" s="1">
        <f t="shared" si="284"/>
        <v>0</v>
      </c>
      <c r="V817" s="6">
        <f>Turniere!E1130</f>
        <v>0</v>
      </c>
      <c r="W817" s="6">
        <f>Turniere!F1130</f>
        <v>0</v>
      </c>
      <c r="X817" s="1">
        <f t="shared" si="285"/>
        <v>0</v>
      </c>
      <c r="Y817" s="6">
        <f>Turniere!G1130</f>
        <v>0</v>
      </c>
      <c r="Z817" s="6">
        <f>Turniere!H1130</f>
        <v>0</v>
      </c>
      <c r="AA817" s="1">
        <f t="shared" si="286"/>
        <v>0</v>
      </c>
      <c r="AB817" s="6">
        <f t="shared" si="287"/>
        <v>0</v>
      </c>
    </row>
    <row r="818" spans="1:28" x14ac:dyDescent="0.25">
      <c r="A818" s="16" t="str">
        <f>$A$13</f>
        <v>7.</v>
      </c>
      <c r="B818" s="1">
        <f t="shared" si="278"/>
        <v>0</v>
      </c>
      <c r="C818" s="6">
        <f>Turniere!C256</f>
        <v>0</v>
      </c>
      <c r="D818" s="6">
        <f>Turniere!D256</f>
        <v>0</v>
      </c>
      <c r="E818" s="1">
        <f t="shared" si="279"/>
        <v>0</v>
      </c>
      <c r="F818" s="6">
        <f>Turniere!E256</f>
        <v>0</v>
      </c>
      <c r="G818" s="6">
        <f>Turniere!F256</f>
        <v>0</v>
      </c>
      <c r="H818" s="1">
        <f t="shared" si="280"/>
        <v>0</v>
      </c>
      <c r="I818" s="6">
        <f>Turniere!G256</f>
        <v>0</v>
      </c>
      <c r="J818" s="6">
        <f>Turniere!H256</f>
        <v>0</v>
      </c>
      <c r="K818" s="1">
        <f t="shared" si="281"/>
        <v>0</v>
      </c>
      <c r="L818" s="6">
        <f t="shared" si="282"/>
        <v>0</v>
      </c>
      <c r="M818" s="41">
        <v>50</v>
      </c>
      <c r="N818" s="41">
        <v>1</v>
      </c>
      <c r="O818" s="41"/>
      <c r="P818" s="41"/>
      <c r="Q818" s="16" t="str">
        <f t="shared" si="288"/>
        <v>31.</v>
      </c>
      <c r="R818" s="1">
        <f t="shared" si="283"/>
        <v>0</v>
      </c>
      <c r="S818" s="6">
        <f>Turniere!C1168</f>
        <v>0</v>
      </c>
      <c r="T818" s="6">
        <f>Turniere!D1168</f>
        <v>0</v>
      </c>
      <c r="U818" s="1">
        <f t="shared" si="284"/>
        <v>0</v>
      </c>
      <c r="V818" s="6">
        <f>Turniere!E1168</f>
        <v>0</v>
      </c>
      <c r="W818" s="6">
        <f>Turniere!F1168</f>
        <v>0</v>
      </c>
      <c r="X818" s="1">
        <f t="shared" si="285"/>
        <v>0</v>
      </c>
      <c r="Y818" s="6">
        <f>Turniere!G1168</f>
        <v>0</v>
      </c>
      <c r="Z818" s="6">
        <f>Turniere!H1168</f>
        <v>0</v>
      </c>
      <c r="AA818" s="1">
        <f t="shared" si="286"/>
        <v>0</v>
      </c>
      <c r="AB818" s="6">
        <f t="shared" si="287"/>
        <v>0</v>
      </c>
    </row>
    <row r="819" spans="1:28" x14ac:dyDescent="0.25">
      <c r="A819" s="15" t="str">
        <f>$A$14</f>
        <v>8.</v>
      </c>
      <c r="B819" s="1">
        <f t="shared" si="278"/>
        <v>0</v>
      </c>
      <c r="C819" s="6">
        <f>Turniere!C294</f>
        <v>0</v>
      </c>
      <c r="D819" s="6">
        <f>Turniere!D294*2</f>
        <v>0</v>
      </c>
      <c r="E819" s="1">
        <f t="shared" si="279"/>
        <v>0</v>
      </c>
      <c r="F819" s="6">
        <f>Turniere!E294</f>
        <v>0</v>
      </c>
      <c r="G819" s="6">
        <f>Turniere!F294</f>
        <v>0</v>
      </c>
      <c r="H819" s="1">
        <f t="shared" si="280"/>
        <v>0</v>
      </c>
      <c r="I819" s="6">
        <f>Turniere!G294</f>
        <v>0</v>
      </c>
      <c r="J819" s="6">
        <f>Turniere!H294</f>
        <v>0</v>
      </c>
      <c r="K819" s="1">
        <f t="shared" si="281"/>
        <v>0</v>
      </c>
      <c r="L819" s="6">
        <f t="shared" si="282"/>
        <v>0</v>
      </c>
      <c r="M819" s="41">
        <v>50</v>
      </c>
      <c r="N819" s="41">
        <v>1</v>
      </c>
      <c r="O819" s="41"/>
      <c r="P819" s="41"/>
      <c r="Q819" s="16" t="str">
        <f t="shared" si="288"/>
        <v>32.</v>
      </c>
      <c r="R819" s="1">
        <f t="shared" si="283"/>
        <v>0</v>
      </c>
      <c r="S819" s="6">
        <f>Turniere!C1206</f>
        <v>0</v>
      </c>
      <c r="T819" s="6">
        <f>Turniere!D1206</f>
        <v>0</v>
      </c>
      <c r="U819" s="1">
        <f t="shared" si="284"/>
        <v>0</v>
      </c>
      <c r="V819" s="6">
        <f>Turniere!E1206</f>
        <v>0</v>
      </c>
      <c r="W819" s="6">
        <f>Turniere!F1206</f>
        <v>0</v>
      </c>
      <c r="X819" s="1">
        <f t="shared" si="285"/>
        <v>0</v>
      </c>
      <c r="Y819" s="6">
        <f>Turniere!G1206</f>
        <v>0</v>
      </c>
      <c r="Z819" s="6">
        <f>Turniere!H1206</f>
        <v>0</v>
      </c>
      <c r="AA819" s="1">
        <f t="shared" si="286"/>
        <v>0</v>
      </c>
      <c r="AB819" s="6">
        <f t="shared" si="287"/>
        <v>0</v>
      </c>
    </row>
    <row r="820" spans="1:28" x14ac:dyDescent="0.25">
      <c r="A820" s="16" t="str">
        <f>$A$15</f>
        <v>9.</v>
      </c>
      <c r="B820" s="1">
        <f t="shared" si="278"/>
        <v>0</v>
      </c>
      <c r="C820" s="6">
        <f>Turniere!C332</f>
        <v>0</v>
      </c>
      <c r="D820" s="6">
        <f>Turniere!D332</f>
        <v>0</v>
      </c>
      <c r="E820" s="1">
        <f t="shared" si="279"/>
        <v>0</v>
      </c>
      <c r="F820" s="6">
        <f>Turniere!E332</f>
        <v>0</v>
      </c>
      <c r="G820" s="6">
        <f>Turniere!F332</f>
        <v>0</v>
      </c>
      <c r="H820" s="1">
        <f t="shared" si="280"/>
        <v>0</v>
      </c>
      <c r="I820" s="6">
        <f>Turniere!G332</f>
        <v>0</v>
      </c>
      <c r="J820" s="6">
        <f>Turniere!H332</f>
        <v>0</v>
      </c>
      <c r="K820" s="1">
        <f t="shared" si="281"/>
        <v>0</v>
      </c>
      <c r="L820" s="6">
        <f t="shared" si="282"/>
        <v>0</v>
      </c>
      <c r="M820" s="41">
        <v>200</v>
      </c>
      <c r="N820" s="41">
        <v>1</v>
      </c>
      <c r="O820" s="41"/>
      <c r="P820" s="41"/>
      <c r="Q820" s="16" t="str">
        <f t="shared" si="288"/>
        <v>33.</v>
      </c>
      <c r="R820" s="1">
        <f t="shared" si="283"/>
        <v>0</v>
      </c>
      <c r="S820" s="6">
        <f>Turniere!C1244</f>
        <v>0</v>
      </c>
      <c r="T820" s="6">
        <f>Turniere!D1244</f>
        <v>0</v>
      </c>
      <c r="U820" s="1">
        <f t="shared" si="284"/>
        <v>0</v>
      </c>
      <c r="V820" s="6">
        <f>Turniere!E1244</f>
        <v>0</v>
      </c>
      <c r="W820" s="6">
        <f>Turniere!F1244</f>
        <v>0</v>
      </c>
      <c r="X820" s="1">
        <f t="shared" si="285"/>
        <v>0</v>
      </c>
      <c r="Y820" s="6">
        <f>Turniere!G1244</f>
        <v>0</v>
      </c>
      <c r="Z820" s="6">
        <f>Turniere!H1244</f>
        <v>0</v>
      </c>
      <c r="AA820" s="1">
        <f t="shared" si="286"/>
        <v>0</v>
      </c>
      <c r="AB820" s="6">
        <f t="shared" si="287"/>
        <v>0</v>
      </c>
    </row>
    <row r="821" spans="1:28" x14ac:dyDescent="0.25">
      <c r="A821" s="16" t="str">
        <f>$A$16</f>
        <v>10.</v>
      </c>
      <c r="B821" s="1">
        <f t="shared" si="278"/>
        <v>0</v>
      </c>
      <c r="C821" s="6">
        <f>Turniere!C370</f>
        <v>0</v>
      </c>
      <c r="D821" s="6">
        <f>Turniere!D370</f>
        <v>0</v>
      </c>
      <c r="E821" s="1">
        <f t="shared" si="279"/>
        <v>0</v>
      </c>
      <c r="F821" s="6">
        <f>Turniere!E370</f>
        <v>0</v>
      </c>
      <c r="G821" s="6">
        <f>Turniere!F370</f>
        <v>0</v>
      </c>
      <c r="H821" s="1">
        <f t="shared" si="280"/>
        <v>0</v>
      </c>
      <c r="I821" s="6">
        <f>Turniere!G370</f>
        <v>0</v>
      </c>
      <c r="J821" s="6">
        <f>Turniere!H370</f>
        <v>0</v>
      </c>
      <c r="K821" s="1">
        <f t="shared" si="281"/>
        <v>0</v>
      </c>
      <c r="L821" s="6">
        <f t="shared" si="282"/>
        <v>0</v>
      </c>
      <c r="M821" s="41"/>
      <c r="N821" s="41"/>
      <c r="O821" s="41"/>
      <c r="P821" s="41"/>
      <c r="Q821" s="16" t="str">
        <f t="shared" si="288"/>
        <v>34.</v>
      </c>
      <c r="R821" s="1">
        <f t="shared" si="283"/>
        <v>0</v>
      </c>
      <c r="S821" s="6">
        <f>Turniere!C1282</f>
        <v>0</v>
      </c>
      <c r="T821" s="6">
        <f>Turniere!D1282</f>
        <v>0</v>
      </c>
      <c r="U821" s="1">
        <f t="shared" si="284"/>
        <v>0</v>
      </c>
      <c r="V821" s="6">
        <f>Turniere!E1282</f>
        <v>0</v>
      </c>
      <c r="W821" s="6">
        <f>Turniere!F1282</f>
        <v>0</v>
      </c>
      <c r="X821" s="1">
        <f t="shared" si="285"/>
        <v>0</v>
      </c>
      <c r="Y821" s="6">
        <f>Turniere!G1282</f>
        <v>0</v>
      </c>
      <c r="Z821" s="6">
        <f>Turniere!H1282</f>
        <v>0</v>
      </c>
      <c r="AA821" s="1">
        <f t="shared" si="286"/>
        <v>0</v>
      </c>
      <c r="AB821" s="6">
        <f t="shared" si="287"/>
        <v>0</v>
      </c>
    </row>
    <row r="822" spans="1:28" x14ac:dyDescent="0.25">
      <c r="A822" s="16" t="str">
        <f>$A$17</f>
        <v>11.</v>
      </c>
      <c r="B822" s="1">
        <f t="shared" si="278"/>
        <v>0</v>
      </c>
      <c r="C822" s="6">
        <f>Turniere!C408</f>
        <v>0</v>
      </c>
      <c r="D822" s="6">
        <f>Turniere!D408</f>
        <v>0</v>
      </c>
      <c r="E822" s="1">
        <f t="shared" si="279"/>
        <v>0</v>
      </c>
      <c r="F822" s="6">
        <f>Turniere!E408</f>
        <v>0</v>
      </c>
      <c r="G822" s="6">
        <f>Turniere!F408</f>
        <v>0</v>
      </c>
      <c r="H822" s="1">
        <f t="shared" si="280"/>
        <v>0</v>
      </c>
      <c r="I822" s="6">
        <f>Turniere!G408</f>
        <v>0</v>
      </c>
      <c r="J822" s="6">
        <f>Turniere!H408</f>
        <v>0</v>
      </c>
      <c r="K822" s="1">
        <f t="shared" si="281"/>
        <v>0</v>
      </c>
      <c r="L822" s="6">
        <f t="shared" si="282"/>
        <v>0</v>
      </c>
      <c r="M822" s="41"/>
      <c r="N822" s="41"/>
      <c r="O822" s="41"/>
      <c r="P822" s="41"/>
      <c r="Q822" s="73" t="str">
        <f t="shared" si="288"/>
        <v>35.</v>
      </c>
      <c r="R822" s="1">
        <f t="shared" si="283"/>
        <v>0</v>
      </c>
      <c r="S822" s="6">
        <f>Turniere!C1320</f>
        <v>0</v>
      </c>
      <c r="T822" s="72">
        <f>Turniere!D1320*3</f>
        <v>0</v>
      </c>
      <c r="U822" s="1">
        <f t="shared" si="284"/>
        <v>0</v>
      </c>
      <c r="V822" s="6">
        <f>Turniere!E1320</f>
        <v>0</v>
      </c>
      <c r="W822" s="6">
        <f>Turniere!F1320</f>
        <v>0</v>
      </c>
      <c r="X822" s="1">
        <f t="shared" si="285"/>
        <v>0</v>
      </c>
      <c r="Y822" s="6">
        <f>Turniere!G1320</f>
        <v>0</v>
      </c>
      <c r="Z822" s="6">
        <f>Turniere!H1320</f>
        <v>0</v>
      </c>
      <c r="AA822" s="1">
        <f t="shared" si="286"/>
        <v>0</v>
      </c>
      <c r="AB822" s="6">
        <f t="shared" si="287"/>
        <v>0</v>
      </c>
    </row>
    <row r="823" spans="1:28" x14ac:dyDescent="0.25">
      <c r="A823" s="16" t="str">
        <f>$A$18</f>
        <v>12.</v>
      </c>
      <c r="B823" s="1">
        <f t="shared" si="278"/>
        <v>0</v>
      </c>
      <c r="C823" s="6">
        <f>Turniere!C446</f>
        <v>0</v>
      </c>
      <c r="D823" s="6">
        <f>Turniere!D446</f>
        <v>0</v>
      </c>
      <c r="E823" s="1">
        <f t="shared" si="279"/>
        <v>0</v>
      </c>
      <c r="F823" s="6">
        <f>Turniere!E446</f>
        <v>0</v>
      </c>
      <c r="G823" s="6">
        <f>Turniere!F446</f>
        <v>0</v>
      </c>
      <c r="H823" s="1">
        <f t="shared" si="280"/>
        <v>0</v>
      </c>
      <c r="I823" s="6">
        <f>Turniere!G446</f>
        <v>0</v>
      </c>
      <c r="J823" s="6">
        <f>Turniere!H446</f>
        <v>0</v>
      </c>
      <c r="K823" s="1">
        <f t="shared" si="281"/>
        <v>0</v>
      </c>
      <c r="L823" s="6">
        <f t="shared" si="282"/>
        <v>0</v>
      </c>
      <c r="M823" s="41"/>
      <c r="N823" s="41"/>
      <c r="O823" s="41"/>
      <c r="P823" s="41"/>
      <c r="Q823" s="16" t="str">
        <f t="shared" si="288"/>
        <v>36.</v>
      </c>
      <c r="R823" s="1">
        <f t="shared" si="283"/>
        <v>0</v>
      </c>
      <c r="S823" s="6">
        <f>Turniere!C1358</f>
        <v>0</v>
      </c>
      <c r="T823" s="6">
        <f>Turniere!D1358</f>
        <v>0</v>
      </c>
      <c r="U823" s="1">
        <f t="shared" si="284"/>
        <v>0</v>
      </c>
      <c r="V823" s="6">
        <f>Turniere!E1358</f>
        <v>0</v>
      </c>
      <c r="W823" s="6">
        <f>Turniere!F1358</f>
        <v>0</v>
      </c>
      <c r="X823" s="1">
        <f t="shared" si="285"/>
        <v>0</v>
      </c>
      <c r="Y823" s="6">
        <f>Turniere!G1358</f>
        <v>0</v>
      </c>
      <c r="Z823" s="6">
        <f>Turniere!H1358</f>
        <v>0</v>
      </c>
      <c r="AA823" s="1">
        <f t="shared" si="286"/>
        <v>0</v>
      </c>
      <c r="AB823" s="6">
        <f t="shared" si="287"/>
        <v>0</v>
      </c>
    </row>
    <row r="824" spans="1:28" x14ac:dyDescent="0.25">
      <c r="A824" s="16" t="str">
        <f>$A$19</f>
        <v>13.</v>
      </c>
      <c r="B824" s="1">
        <f t="shared" si="278"/>
        <v>0</v>
      </c>
      <c r="C824" s="6">
        <f>Turniere!C484</f>
        <v>0</v>
      </c>
      <c r="D824" s="6">
        <f>Turniere!D484</f>
        <v>0</v>
      </c>
      <c r="E824" s="1">
        <f t="shared" si="279"/>
        <v>0</v>
      </c>
      <c r="F824" s="6">
        <f>Turniere!E484</f>
        <v>0</v>
      </c>
      <c r="G824" s="6">
        <f>Turniere!F484</f>
        <v>0</v>
      </c>
      <c r="H824" s="1">
        <f t="shared" si="280"/>
        <v>0</v>
      </c>
      <c r="I824" s="6">
        <f>Turniere!G484</f>
        <v>0</v>
      </c>
      <c r="J824" s="6">
        <f>Turniere!H484</f>
        <v>0</v>
      </c>
      <c r="K824" s="1">
        <f t="shared" si="281"/>
        <v>0</v>
      </c>
      <c r="L824" s="6">
        <f t="shared" si="282"/>
        <v>0</v>
      </c>
      <c r="M824" s="41"/>
      <c r="N824" s="41"/>
      <c r="O824" s="41"/>
      <c r="P824" s="41"/>
      <c r="Q824" s="16" t="str">
        <f t="shared" si="288"/>
        <v>37.</v>
      </c>
      <c r="R824" s="1">
        <f t="shared" si="283"/>
        <v>0</v>
      </c>
      <c r="S824" s="6">
        <f>Turniere!C1396</f>
        <v>0</v>
      </c>
      <c r="T824" s="6">
        <f>Turniere!D1396</f>
        <v>0</v>
      </c>
      <c r="U824" s="1">
        <f t="shared" si="284"/>
        <v>0</v>
      </c>
      <c r="V824" s="6">
        <f>Turniere!E1396</f>
        <v>0</v>
      </c>
      <c r="W824" s="6">
        <f>Turniere!F1396</f>
        <v>0</v>
      </c>
      <c r="X824" s="1">
        <f t="shared" si="285"/>
        <v>0</v>
      </c>
      <c r="Y824" s="6">
        <f>Turniere!G1396</f>
        <v>0</v>
      </c>
      <c r="Z824" s="6">
        <f>Turniere!H1396</f>
        <v>0</v>
      </c>
      <c r="AA824" s="1">
        <f t="shared" si="286"/>
        <v>0</v>
      </c>
      <c r="AB824" s="6">
        <f t="shared" si="287"/>
        <v>0</v>
      </c>
    </row>
    <row r="825" spans="1:28" x14ac:dyDescent="0.25">
      <c r="A825" s="15" t="str">
        <f>$A$20</f>
        <v>14.</v>
      </c>
      <c r="B825" s="1">
        <f t="shared" si="278"/>
        <v>0</v>
      </c>
      <c r="C825" s="6">
        <f>Turniere!C522</f>
        <v>0</v>
      </c>
      <c r="D825" s="6">
        <f>Turniere!D522*2</f>
        <v>0</v>
      </c>
      <c r="E825" s="1">
        <f t="shared" si="279"/>
        <v>0</v>
      </c>
      <c r="F825" s="6">
        <f>Turniere!E522</f>
        <v>0</v>
      </c>
      <c r="G825" s="6">
        <f>Turniere!F522</f>
        <v>0</v>
      </c>
      <c r="H825" s="1">
        <f t="shared" si="280"/>
        <v>0</v>
      </c>
      <c r="I825" s="6">
        <f>Turniere!G522</f>
        <v>0</v>
      </c>
      <c r="J825" s="6">
        <f>Turniere!H522</f>
        <v>0</v>
      </c>
      <c r="K825" s="1">
        <f t="shared" si="281"/>
        <v>0</v>
      </c>
      <c r="L825" s="6">
        <f t="shared" si="282"/>
        <v>0</v>
      </c>
      <c r="M825" s="41"/>
      <c r="N825" s="41"/>
      <c r="O825" s="41"/>
      <c r="P825" s="41"/>
      <c r="Q825" s="16" t="str">
        <f t="shared" si="288"/>
        <v>38.</v>
      </c>
      <c r="R825" s="1">
        <f t="shared" si="283"/>
        <v>0</v>
      </c>
      <c r="S825" s="6">
        <f>Turniere!C1434</f>
        <v>0</v>
      </c>
      <c r="T825" s="6">
        <f>Turniere!D1434</f>
        <v>0</v>
      </c>
      <c r="U825" s="1">
        <f t="shared" si="284"/>
        <v>0</v>
      </c>
      <c r="V825" s="6">
        <f>Turniere!E1434</f>
        <v>0</v>
      </c>
      <c r="W825" s="6">
        <f>Turniere!F1434</f>
        <v>0</v>
      </c>
      <c r="X825" s="1">
        <f t="shared" si="285"/>
        <v>0</v>
      </c>
      <c r="Y825" s="6">
        <f>Turniere!G1434</f>
        <v>0</v>
      </c>
      <c r="Z825" s="6">
        <f>Turniere!H1434</f>
        <v>0</v>
      </c>
      <c r="AA825" s="1">
        <f t="shared" si="286"/>
        <v>0</v>
      </c>
      <c r="AB825" s="6">
        <f t="shared" si="287"/>
        <v>0</v>
      </c>
    </row>
    <row r="826" spans="1:28" x14ac:dyDescent="0.25">
      <c r="A826" s="16" t="str">
        <f>$A$21</f>
        <v>15.</v>
      </c>
      <c r="B826" s="1">
        <f t="shared" si="278"/>
        <v>0</v>
      </c>
      <c r="C826" s="6">
        <f>Turniere!C560</f>
        <v>0</v>
      </c>
      <c r="D826" s="6">
        <f>Turniere!D560</f>
        <v>0</v>
      </c>
      <c r="E826" s="1">
        <f t="shared" si="279"/>
        <v>0</v>
      </c>
      <c r="F826" s="6">
        <f>Turniere!E560</f>
        <v>0</v>
      </c>
      <c r="G826" s="6">
        <f>Turniere!F560</f>
        <v>0</v>
      </c>
      <c r="H826" s="1">
        <f t="shared" si="280"/>
        <v>0</v>
      </c>
      <c r="I826" s="6">
        <f>Turniere!G560</f>
        <v>0</v>
      </c>
      <c r="J826" s="6">
        <f>Turniere!H560</f>
        <v>0</v>
      </c>
      <c r="K826" s="1">
        <f t="shared" si="281"/>
        <v>0</v>
      </c>
      <c r="L826" s="6">
        <f t="shared" si="282"/>
        <v>0</v>
      </c>
      <c r="M826" s="41"/>
      <c r="N826" s="41"/>
      <c r="O826" s="41"/>
      <c r="P826" s="41"/>
      <c r="Q826" s="16" t="str">
        <f t="shared" si="288"/>
        <v>39.</v>
      </c>
      <c r="R826" s="1">
        <f t="shared" si="283"/>
        <v>0</v>
      </c>
      <c r="S826" s="6">
        <f>Turniere!C1472</f>
        <v>0</v>
      </c>
      <c r="T826" s="6">
        <f>Turniere!D1472</f>
        <v>0</v>
      </c>
      <c r="U826" s="1">
        <f t="shared" si="284"/>
        <v>0</v>
      </c>
      <c r="V826" s="6">
        <f>Turniere!E1472</f>
        <v>0</v>
      </c>
      <c r="W826" s="6">
        <f>Turniere!F1472</f>
        <v>0</v>
      </c>
      <c r="X826" s="1">
        <f t="shared" si="285"/>
        <v>0</v>
      </c>
      <c r="Y826" s="6">
        <f>Turniere!G1472</f>
        <v>0</v>
      </c>
      <c r="Z826" s="6">
        <f>Turniere!H1472</f>
        <v>0</v>
      </c>
      <c r="AA826" s="1">
        <f t="shared" si="286"/>
        <v>0</v>
      </c>
      <c r="AB826" s="6">
        <f t="shared" si="287"/>
        <v>0</v>
      </c>
    </row>
    <row r="827" spans="1:28" x14ac:dyDescent="0.25">
      <c r="A827" s="16" t="str">
        <f>$A$22</f>
        <v>16.</v>
      </c>
      <c r="B827" s="1">
        <f t="shared" si="278"/>
        <v>0</v>
      </c>
      <c r="C827" s="6">
        <f>Turniere!C598</f>
        <v>0</v>
      </c>
      <c r="D827" s="6">
        <f>Turniere!D598</f>
        <v>0</v>
      </c>
      <c r="E827" s="1">
        <f t="shared" si="279"/>
        <v>0</v>
      </c>
      <c r="F827" s="6">
        <f>Turniere!E598</f>
        <v>0</v>
      </c>
      <c r="G827" s="6">
        <f>Turniere!F598</f>
        <v>0</v>
      </c>
      <c r="H827" s="1">
        <f t="shared" si="280"/>
        <v>0</v>
      </c>
      <c r="I827" s="6">
        <f>Turniere!G598</f>
        <v>0</v>
      </c>
      <c r="J827" s="6">
        <f>Turniere!H598</f>
        <v>0</v>
      </c>
      <c r="K827" s="1">
        <f t="shared" si="281"/>
        <v>0</v>
      </c>
      <c r="L827" s="6">
        <f t="shared" si="282"/>
        <v>0</v>
      </c>
      <c r="M827" s="41"/>
      <c r="N827" s="41"/>
      <c r="O827" s="41"/>
      <c r="P827" s="41"/>
      <c r="Q827" s="16" t="str">
        <f t="shared" si="288"/>
        <v>40.</v>
      </c>
      <c r="R827" s="1">
        <f t="shared" si="283"/>
        <v>0</v>
      </c>
      <c r="S827" s="6">
        <f>Turniere!C1510</f>
        <v>0</v>
      </c>
      <c r="T827" s="6">
        <f>Turniere!D1510</f>
        <v>0</v>
      </c>
      <c r="U827" s="1">
        <f t="shared" si="284"/>
        <v>0</v>
      </c>
      <c r="V827" s="6">
        <f>Turniere!E1510</f>
        <v>0</v>
      </c>
      <c r="W827" s="6">
        <f>Turniere!F1510</f>
        <v>0</v>
      </c>
      <c r="X827" s="1">
        <f t="shared" si="285"/>
        <v>0</v>
      </c>
      <c r="Y827" s="6">
        <f>Turniere!G1510</f>
        <v>0</v>
      </c>
      <c r="Z827" s="6">
        <f>Turniere!H1510</f>
        <v>0</v>
      </c>
      <c r="AA827" s="1">
        <f t="shared" si="286"/>
        <v>0</v>
      </c>
      <c r="AB827" s="6">
        <f t="shared" si="287"/>
        <v>0</v>
      </c>
    </row>
    <row r="828" spans="1:28" x14ac:dyDescent="0.25">
      <c r="A828" s="16" t="str">
        <f>$A$23</f>
        <v>17.</v>
      </c>
      <c r="B828" s="1">
        <f t="shared" si="278"/>
        <v>0</v>
      </c>
      <c r="C828" s="6">
        <f>Turniere!C636</f>
        <v>0</v>
      </c>
      <c r="D828" s="6">
        <f>Turniere!D636</f>
        <v>0</v>
      </c>
      <c r="E828" s="1">
        <f t="shared" si="279"/>
        <v>0</v>
      </c>
      <c r="F828" s="6">
        <f>Turniere!E636</f>
        <v>0</v>
      </c>
      <c r="G828" s="6">
        <f>Turniere!F636</f>
        <v>0</v>
      </c>
      <c r="H828" s="1">
        <f t="shared" si="280"/>
        <v>0</v>
      </c>
      <c r="I828" s="6">
        <f>Turniere!G636</f>
        <v>0</v>
      </c>
      <c r="J828" s="6">
        <f>Turniere!H636</f>
        <v>0</v>
      </c>
      <c r="K828" s="1">
        <f t="shared" si="281"/>
        <v>0</v>
      </c>
      <c r="L828" s="6">
        <f t="shared" si="282"/>
        <v>0</v>
      </c>
      <c r="M828" s="41"/>
      <c r="N828" s="41"/>
      <c r="O828" s="41"/>
      <c r="P828" s="41"/>
      <c r="Q828" s="61" t="s">
        <v>109</v>
      </c>
      <c r="R828" s="1">
        <f t="shared" si="283"/>
        <v>0</v>
      </c>
      <c r="S828" s="6">
        <f>Turniere!C1548</f>
        <v>0</v>
      </c>
      <c r="T828" s="6">
        <f>Turniere!D1548*2</f>
        <v>0</v>
      </c>
      <c r="U828" s="1">
        <f t="shared" si="284"/>
        <v>0</v>
      </c>
      <c r="V828" s="6">
        <f>Turniere!E1548</f>
        <v>0</v>
      </c>
      <c r="W828" s="6">
        <f>Turniere!F1548</f>
        <v>0</v>
      </c>
      <c r="X828" s="1">
        <f t="shared" si="285"/>
        <v>0</v>
      </c>
      <c r="Y828" s="6">
        <f>Turniere!G1548</f>
        <v>0</v>
      </c>
      <c r="Z828" s="6">
        <f>Turniere!H1548</f>
        <v>0</v>
      </c>
      <c r="AA828" s="1">
        <f t="shared" si="286"/>
        <v>0</v>
      </c>
      <c r="AB828" s="6">
        <f t="shared" si="287"/>
        <v>0</v>
      </c>
    </row>
    <row r="829" spans="1:28" x14ac:dyDescent="0.25">
      <c r="A829" s="16" t="str">
        <f>$A$24</f>
        <v>18.</v>
      </c>
      <c r="B829" s="1">
        <f t="shared" si="278"/>
        <v>0</v>
      </c>
      <c r="C829" s="6">
        <f>Turniere!C674</f>
        <v>0</v>
      </c>
      <c r="D829" s="6">
        <f>Turniere!D674</f>
        <v>0</v>
      </c>
      <c r="E829" s="1">
        <f t="shared" si="279"/>
        <v>0</v>
      </c>
      <c r="F829" s="6">
        <f>Turniere!E674</f>
        <v>0</v>
      </c>
      <c r="G829" s="6">
        <f>Turniere!F674</f>
        <v>0</v>
      </c>
      <c r="H829" s="1">
        <f t="shared" si="280"/>
        <v>0</v>
      </c>
      <c r="I829" s="6">
        <f>Turniere!G674</f>
        <v>0</v>
      </c>
      <c r="J829" s="6">
        <f>Turniere!H674</f>
        <v>0</v>
      </c>
      <c r="K829" s="1">
        <f t="shared" si="281"/>
        <v>0</v>
      </c>
      <c r="L829" s="6">
        <f t="shared" si="282"/>
        <v>0</v>
      </c>
      <c r="M829" s="41"/>
      <c r="N829" s="41"/>
      <c r="O829" s="41"/>
      <c r="P829" s="41"/>
      <c r="Q829" s="53" t="s">
        <v>110</v>
      </c>
      <c r="R829" s="1">
        <f t="shared" si="283"/>
        <v>0</v>
      </c>
      <c r="S829" s="6">
        <f>Turniere!C1586</f>
        <v>0</v>
      </c>
      <c r="T829" s="6">
        <f>Turniere!D1586</f>
        <v>0</v>
      </c>
      <c r="U829" s="1">
        <f t="shared" si="284"/>
        <v>0</v>
      </c>
      <c r="V829" s="6">
        <f>Turniere!E1586</f>
        <v>0</v>
      </c>
      <c r="W829" s="6">
        <f>Turniere!F1586</f>
        <v>0</v>
      </c>
      <c r="X829" s="1">
        <f t="shared" si="285"/>
        <v>0</v>
      </c>
      <c r="Y829" s="6">
        <f>Turniere!G1586</f>
        <v>0</v>
      </c>
      <c r="Z829" s="6">
        <f>Turniere!H1586</f>
        <v>0</v>
      </c>
      <c r="AA829" s="1">
        <f t="shared" si="286"/>
        <v>0</v>
      </c>
      <c r="AB829" s="6">
        <f t="shared" si="287"/>
        <v>0</v>
      </c>
    </row>
    <row r="830" spans="1:28" x14ac:dyDescent="0.25">
      <c r="A830" s="16" t="str">
        <f>$A$25</f>
        <v>19.</v>
      </c>
      <c r="B830" s="1">
        <f t="shared" si="278"/>
        <v>0</v>
      </c>
      <c r="C830" s="6">
        <f>Turniere!C712</f>
        <v>0</v>
      </c>
      <c r="D830" s="6">
        <f>Turniere!D712</f>
        <v>0</v>
      </c>
      <c r="E830" s="1">
        <f t="shared" si="279"/>
        <v>0</v>
      </c>
      <c r="F830" s="6">
        <f>Turniere!E712</f>
        <v>0</v>
      </c>
      <c r="G830" s="6">
        <f>Turniere!F712</f>
        <v>0</v>
      </c>
      <c r="H830" s="1">
        <f t="shared" si="280"/>
        <v>0</v>
      </c>
      <c r="I830" s="6">
        <f>Turniere!G712</f>
        <v>0</v>
      </c>
      <c r="J830" s="6">
        <f>Turniere!H712</f>
        <v>0</v>
      </c>
      <c r="K830" s="1">
        <f t="shared" si="281"/>
        <v>0</v>
      </c>
      <c r="L830" s="6">
        <f t="shared" si="282"/>
        <v>0</v>
      </c>
      <c r="M830" s="41"/>
      <c r="N830" s="41"/>
      <c r="O830" s="41"/>
      <c r="P830" s="41"/>
      <c r="Q830" s="53" t="s">
        <v>111</v>
      </c>
      <c r="R830" s="1">
        <f t="shared" si="283"/>
        <v>0</v>
      </c>
      <c r="S830" s="6">
        <f>Turniere!C1624</f>
        <v>0</v>
      </c>
      <c r="T830" s="6">
        <f>Turniere!D1624</f>
        <v>0</v>
      </c>
      <c r="U830" s="1">
        <f t="shared" si="284"/>
        <v>0</v>
      </c>
      <c r="V830" s="6">
        <f>Turniere!E1624</f>
        <v>0</v>
      </c>
      <c r="W830" s="6">
        <f>Turniere!F1624</f>
        <v>0</v>
      </c>
      <c r="X830" s="1">
        <f t="shared" si="285"/>
        <v>0</v>
      </c>
      <c r="Y830" s="6">
        <f>Turniere!G1624</f>
        <v>0</v>
      </c>
      <c r="Z830" s="6">
        <f>Turniere!H1624</f>
        <v>0</v>
      </c>
      <c r="AA830" s="1">
        <f t="shared" si="286"/>
        <v>0</v>
      </c>
      <c r="AB830" s="6">
        <f t="shared" si="287"/>
        <v>0</v>
      </c>
    </row>
    <row r="831" spans="1:28" x14ac:dyDescent="0.25">
      <c r="A831" s="16" t="str">
        <f>$A$26</f>
        <v>20.</v>
      </c>
      <c r="B831" s="1">
        <f t="shared" si="278"/>
        <v>0</v>
      </c>
      <c r="C831" s="6">
        <f>Turniere!C750</f>
        <v>0</v>
      </c>
      <c r="D831" s="6">
        <f>Turniere!D750</f>
        <v>0</v>
      </c>
      <c r="E831" s="1">
        <f t="shared" si="279"/>
        <v>0</v>
      </c>
      <c r="F831" s="6">
        <f>Turniere!E750</f>
        <v>0</v>
      </c>
      <c r="G831" s="6">
        <f>Turniere!F750</f>
        <v>0</v>
      </c>
      <c r="H831" s="1">
        <f t="shared" si="280"/>
        <v>0</v>
      </c>
      <c r="I831" s="6">
        <f>Turniere!G750</f>
        <v>0</v>
      </c>
      <c r="J831" s="6">
        <f>Turniere!H750</f>
        <v>0</v>
      </c>
      <c r="K831" s="1">
        <f t="shared" si="281"/>
        <v>0</v>
      </c>
      <c r="L831" s="6">
        <f t="shared" si="282"/>
        <v>0</v>
      </c>
      <c r="M831" s="41"/>
      <c r="N831" s="41"/>
      <c r="O831" s="41"/>
      <c r="P831" s="41"/>
      <c r="Q831" s="53" t="s">
        <v>112</v>
      </c>
      <c r="R831" s="1">
        <f t="shared" si="283"/>
        <v>0</v>
      </c>
      <c r="S831" s="6">
        <f>Turniere!C1662</f>
        <v>0</v>
      </c>
      <c r="T831" s="6">
        <f>Turniere!D1662</f>
        <v>0</v>
      </c>
      <c r="U831" s="1">
        <f t="shared" si="284"/>
        <v>0</v>
      </c>
      <c r="V831" s="6">
        <f>Turniere!E1662</f>
        <v>0</v>
      </c>
      <c r="W831" s="6">
        <f>Turniere!F1662</f>
        <v>0</v>
      </c>
      <c r="X831" s="1">
        <f t="shared" si="285"/>
        <v>0</v>
      </c>
      <c r="Y831" s="6">
        <f>Turniere!G1662</f>
        <v>0</v>
      </c>
      <c r="Z831" s="6">
        <f>Turniere!H1662</f>
        <v>0</v>
      </c>
      <c r="AA831" s="1">
        <f t="shared" si="286"/>
        <v>0</v>
      </c>
      <c r="AB831" s="6">
        <f t="shared" si="287"/>
        <v>0</v>
      </c>
    </row>
    <row r="832" spans="1:28" x14ac:dyDescent="0.25">
      <c r="A832" s="16" t="str">
        <f>$A$27</f>
        <v>21.</v>
      </c>
      <c r="B832" s="1">
        <f t="shared" si="278"/>
        <v>0</v>
      </c>
      <c r="C832" s="6">
        <f>Turniere!C788</f>
        <v>0</v>
      </c>
      <c r="D832" s="6">
        <f>Turniere!D788</f>
        <v>0</v>
      </c>
      <c r="E832" s="1">
        <f t="shared" si="279"/>
        <v>0</v>
      </c>
      <c r="F832" s="6">
        <f>Turniere!E788</f>
        <v>0</v>
      </c>
      <c r="G832" s="6">
        <f>Turniere!F788</f>
        <v>0</v>
      </c>
      <c r="H832" s="1">
        <f t="shared" si="280"/>
        <v>0</v>
      </c>
      <c r="I832" s="6">
        <f>Turniere!G788</f>
        <v>0</v>
      </c>
      <c r="J832" s="6">
        <f>Turniere!H788</f>
        <v>0</v>
      </c>
      <c r="K832" s="1">
        <f t="shared" si="281"/>
        <v>0</v>
      </c>
      <c r="L832" s="6">
        <f t="shared" si="282"/>
        <v>0</v>
      </c>
      <c r="M832" s="41"/>
      <c r="N832" s="41"/>
      <c r="O832" s="41"/>
      <c r="P832" s="41"/>
      <c r="Q832" s="53" t="s">
        <v>113</v>
      </c>
      <c r="R832" s="1">
        <f t="shared" si="283"/>
        <v>0</v>
      </c>
      <c r="S832" s="6">
        <f>Turniere!C1700</f>
        <v>0</v>
      </c>
      <c r="T832" s="6">
        <f>Turniere!D1700</f>
        <v>0</v>
      </c>
      <c r="U832" s="1">
        <f t="shared" si="284"/>
        <v>0</v>
      </c>
      <c r="V832" s="6">
        <f>Turniere!E1700</f>
        <v>0</v>
      </c>
      <c r="W832" s="6">
        <f>Turniere!F1700</f>
        <v>0</v>
      </c>
      <c r="X832" s="1">
        <f t="shared" si="285"/>
        <v>0</v>
      </c>
      <c r="Y832" s="6">
        <f>Turniere!G1700</f>
        <v>0</v>
      </c>
      <c r="Z832" s="6">
        <f>Turniere!H1700</f>
        <v>0</v>
      </c>
      <c r="AA832" s="1">
        <f t="shared" si="286"/>
        <v>0</v>
      </c>
      <c r="AB832" s="6">
        <f t="shared" si="287"/>
        <v>0</v>
      </c>
    </row>
    <row r="833" spans="1:28" x14ac:dyDescent="0.25">
      <c r="A833" s="16" t="str">
        <f>$A$28</f>
        <v>22.</v>
      </c>
      <c r="B833" s="1">
        <f t="shared" si="278"/>
        <v>0</v>
      </c>
      <c r="C833" s="6">
        <f>Turniere!C826</f>
        <v>0</v>
      </c>
      <c r="D833" s="6">
        <f>Turniere!D826</f>
        <v>0</v>
      </c>
      <c r="E833" s="1">
        <f t="shared" si="279"/>
        <v>0</v>
      </c>
      <c r="F833" s="6">
        <f>Turniere!E826</f>
        <v>0</v>
      </c>
      <c r="G833" s="6">
        <f>Turniere!F826</f>
        <v>0</v>
      </c>
      <c r="H833" s="1">
        <f t="shared" si="280"/>
        <v>0</v>
      </c>
      <c r="I833" s="6">
        <f>Turniere!G826</f>
        <v>0</v>
      </c>
      <c r="J833" s="6">
        <f>Turniere!H826</f>
        <v>0</v>
      </c>
      <c r="K833" s="1">
        <f t="shared" si="281"/>
        <v>0</v>
      </c>
      <c r="L833" s="6">
        <f t="shared" si="282"/>
        <v>0</v>
      </c>
      <c r="M833" s="41"/>
      <c r="N833" s="41"/>
      <c r="O833" s="41"/>
      <c r="P833" s="41"/>
      <c r="Q833" s="53" t="s">
        <v>114</v>
      </c>
      <c r="R833" s="1">
        <f t="shared" si="283"/>
        <v>0</v>
      </c>
      <c r="S833" s="6">
        <f>Turniere!C1738</f>
        <v>0</v>
      </c>
      <c r="T833" s="6">
        <f>Turniere!D1738</f>
        <v>0</v>
      </c>
      <c r="U833" s="1">
        <f t="shared" si="284"/>
        <v>0</v>
      </c>
      <c r="V833" s="6">
        <f>Turniere!E1738</f>
        <v>0</v>
      </c>
      <c r="W833" s="6">
        <f>Turniere!F1738</f>
        <v>0</v>
      </c>
      <c r="X833" s="1">
        <f t="shared" si="285"/>
        <v>0</v>
      </c>
      <c r="Y833" s="6">
        <f>Turniere!G1738</f>
        <v>0</v>
      </c>
      <c r="Z833" s="6">
        <f>Turniere!H1738</f>
        <v>0</v>
      </c>
      <c r="AA833" s="1">
        <f t="shared" si="286"/>
        <v>0</v>
      </c>
      <c r="AB833" s="6">
        <f t="shared" si="287"/>
        <v>0</v>
      </c>
    </row>
    <row r="834" spans="1:28" x14ac:dyDescent="0.25">
      <c r="A834" s="70" t="str">
        <f>$A$29</f>
        <v>23.</v>
      </c>
      <c r="B834" s="1">
        <f t="shared" si="278"/>
        <v>0</v>
      </c>
      <c r="C834" s="6">
        <f>Turniere!C864</f>
        <v>0</v>
      </c>
      <c r="D834" s="6">
        <f>Turniere!D864*2</f>
        <v>0</v>
      </c>
      <c r="E834" s="1">
        <f t="shared" si="279"/>
        <v>0</v>
      </c>
      <c r="F834" s="6">
        <f>Turniere!E864</f>
        <v>0</v>
      </c>
      <c r="G834" s="6">
        <f>Turniere!F864</f>
        <v>0</v>
      </c>
      <c r="H834" s="1">
        <f t="shared" si="280"/>
        <v>0</v>
      </c>
      <c r="I834" s="6">
        <f>Turniere!G864</f>
        <v>0</v>
      </c>
      <c r="J834" s="6">
        <f>Turniere!H864</f>
        <v>0</v>
      </c>
      <c r="K834" s="1">
        <f t="shared" si="281"/>
        <v>0</v>
      </c>
      <c r="L834" s="6">
        <f t="shared" si="282"/>
        <v>0</v>
      </c>
      <c r="M834" s="41"/>
      <c r="N834" s="41"/>
      <c r="O834" s="41"/>
      <c r="P834" s="41"/>
      <c r="Q834" s="61" t="s">
        <v>115</v>
      </c>
      <c r="R834" s="1">
        <f t="shared" si="283"/>
        <v>0</v>
      </c>
      <c r="S834" s="6">
        <f>Turniere!C1776</f>
        <v>0</v>
      </c>
      <c r="T834" s="6">
        <f>Turniere!D1776*2</f>
        <v>0</v>
      </c>
      <c r="U834" s="1">
        <f t="shared" si="284"/>
        <v>0</v>
      </c>
      <c r="V834" s="6">
        <f>Turniere!E1776</f>
        <v>0</v>
      </c>
      <c r="W834" s="6">
        <f>Turniere!F1776</f>
        <v>0</v>
      </c>
      <c r="X834" s="1">
        <f t="shared" si="285"/>
        <v>0</v>
      </c>
      <c r="Y834" s="6">
        <f>Turniere!G1776</f>
        <v>0</v>
      </c>
      <c r="Z834" s="6">
        <f>Turniere!H1776</f>
        <v>0</v>
      </c>
      <c r="AA834" s="1">
        <f t="shared" si="286"/>
        <v>0</v>
      </c>
      <c r="AB834" s="6">
        <f t="shared" si="287"/>
        <v>0</v>
      </c>
    </row>
    <row r="835" spans="1:28" x14ac:dyDescent="0.25">
      <c r="A835" s="49" t="str">
        <f>$A$30</f>
        <v>24.</v>
      </c>
      <c r="B835" s="1">
        <f t="shared" si="278"/>
        <v>0</v>
      </c>
      <c r="C835" s="6">
        <f>Turniere!C902</f>
        <v>0</v>
      </c>
      <c r="D835" s="6">
        <f>Turniere!D902</f>
        <v>0</v>
      </c>
      <c r="E835" s="1">
        <f t="shared" si="279"/>
        <v>0</v>
      </c>
      <c r="F835" s="6">
        <f>Turniere!E902</f>
        <v>0</v>
      </c>
      <c r="G835" s="6">
        <f>Turniere!F902</f>
        <v>0</v>
      </c>
      <c r="H835" s="1">
        <f t="shared" si="280"/>
        <v>0</v>
      </c>
      <c r="I835" s="6">
        <f>Turniere!G902</f>
        <v>0</v>
      </c>
      <c r="J835" s="6">
        <f>Turniere!H902</f>
        <v>0</v>
      </c>
      <c r="K835" s="1">
        <f t="shared" si="281"/>
        <v>0</v>
      </c>
      <c r="L835" s="6">
        <f t="shared" si="282"/>
        <v>0</v>
      </c>
      <c r="M835" s="41"/>
      <c r="N835" s="41"/>
      <c r="O835" s="41"/>
      <c r="P835" s="41"/>
      <c r="Q835" s="53" t="s">
        <v>116</v>
      </c>
      <c r="R835" s="1">
        <f t="shared" si="283"/>
        <v>0</v>
      </c>
      <c r="S835" s="6">
        <f>Turniere!C1814</f>
        <v>0</v>
      </c>
      <c r="T835" s="6">
        <f>Turniere!D1814</f>
        <v>0</v>
      </c>
      <c r="U835" s="1">
        <f t="shared" si="284"/>
        <v>0</v>
      </c>
      <c r="V835" s="6">
        <f>Turniere!E1814</f>
        <v>0</v>
      </c>
      <c r="W835" s="6">
        <f>Turniere!F1814</f>
        <v>0</v>
      </c>
      <c r="X835" s="1">
        <f t="shared" si="285"/>
        <v>0</v>
      </c>
      <c r="Y835" s="6">
        <f>Turniere!G1814</f>
        <v>0</v>
      </c>
      <c r="Z835" s="6">
        <f>Turniere!H1814</f>
        <v>0</v>
      </c>
      <c r="AA835" s="1">
        <f t="shared" si="286"/>
        <v>0</v>
      </c>
      <c r="AB835" s="6">
        <f t="shared" si="287"/>
        <v>0</v>
      </c>
    </row>
    <row r="836" spans="1:28" x14ac:dyDescent="0.25">
      <c r="B836" s="111" t="s">
        <v>49</v>
      </c>
      <c r="C836" s="111"/>
      <c r="D836" s="111"/>
      <c r="E836" s="111"/>
      <c r="F836" s="111"/>
      <c r="G836" s="111"/>
      <c r="H836" s="111"/>
      <c r="I836" s="111"/>
      <c r="J836" s="111"/>
      <c r="K836" s="1">
        <f>SUM(K812:K835)</f>
        <v>0</v>
      </c>
      <c r="L836" s="1">
        <f>SUM(L812:L835)</f>
        <v>0</v>
      </c>
      <c r="R836" s="111" t="s">
        <v>49</v>
      </c>
      <c r="S836" s="111"/>
      <c r="T836" s="111"/>
      <c r="U836" s="111"/>
      <c r="V836" s="111"/>
      <c r="W836" s="111"/>
      <c r="X836" s="111"/>
      <c r="Y836" s="111"/>
      <c r="Z836" s="111"/>
      <c r="AA836" s="1">
        <f>SUM(AA811:AA835)</f>
        <v>0</v>
      </c>
      <c r="AB836" s="1">
        <f>SUM(AB811:AB835)</f>
        <v>0</v>
      </c>
    </row>
    <row r="841" spans="1:28" ht="15.75" thickBot="1" x14ac:dyDescent="0.3"/>
    <row r="842" spans="1:28" ht="27" thickBot="1" x14ac:dyDescent="0.45">
      <c r="A842" s="12"/>
      <c r="B842" s="116">
        <f>Turniere!$B$28</f>
        <v>25</v>
      </c>
      <c r="C842" s="116"/>
      <c r="D842" s="116"/>
      <c r="E842" s="116"/>
      <c r="F842" s="116"/>
      <c r="G842" s="116"/>
      <c r="H842" s="116"/>
      <c r="I842" s="116"/>
      <c r="J842" s="116"/>
      <c r="K842" s="116"/>
      <c r="L842" s="1" t="s">
        <v>43</v>
      </c>
      <c r="Q842" s="12"/>
      <c r="R842" s="116">
        <f>Turniere!$B$28</f>
        <v>25</v>
      </c>
      <c r="S842" s="116"/>
      <c r="T842" s="116"/>
      <c r="U842" s="116"/>
      <c r="V842" s="116"/>
      <c r="W842" s="116"/>
      <c r="X842" s="116"/>
      <c r="Y842" s="116"/>
      <c r="Z842" s="116"/>
      <c r="AA842" s="116"/>
      <c r="AB842" s="1" t="s">
        <v>43</v>
      </c>
    </row>
    <row r="843" spans="1:28" x14ac:dyDescent="0.25">
      <c r="A843" s="12" t="s">
        <v>3</v>
      </c>
      <c r="B843" s="117" t="s">
        <v>44</v>
      </c>
      <c r="C843" s="117"/>
      <c r="D843" s="117"/>
      <c r="E843" s="117"/>
      <c r="F843" s="117"/>
      <c r="G843" s="117"/>
      <c r="H843" s="117"/>
      <c r="I843" s="117"/>
      <c r="J843" s="117"/>
      <c r="K843" s="117"/>
      <c r="L843" s="2">
        <f>L871*L844</f>
        <v>0</v>
      </c>
      <c r="Q843" s="12" t="s">
        <v>3</v>
      </c>
      <c r="R843" s="117" t="s">
        <v>44</v>
      </c>
      <c r="S843" s="117"/>
      <c r="T843" s="117"/>
      <c r="U843" s="117"/>
      <c r="V843" s="117"/>
      <c r="W843" s="117"/>
      <c r="X843" s="117"/>
      <c r="Y843" s="117"/>
      <c r="Z843" s="117"/>
      <c r="AA843" s="117"/>
      <c r="AB843" s="2">
        <f>AB871*AB844</f>
        <v>0</v>
      </c>
    </row>
    <row r="844" spans="1:28" x14ac:dyDescent="0.25">
      <c r="A844" s="11" t="s">
        <v>45</v>
      </c>
      <c r="B844" s="96" t="s">
        <v>46</v>
      </c>
      <c r="C844" s="96"/>
      <c r="D844" s="96"/>
      <c r="E844" s="96"/>
      <c r="F844" s="96"/>
      <c r="G844" s="96"/>
      <c r="H844" s="96"/>
      <c r="I844" s="96"/>
      <c r="J844" s="96"/>
      <c r="K844" s="96"/>
      <c r="L844" s="13">
        <v>5.0000000000000001E-3</v>
      </c>
      <c r="Q844" s="11" t="s">
        <v>45</v>
      </c>
      <c r="R844" s="118" t="str">
        <f>$R$4</f>
        <v xml:space="preserve">Zeitraum 26.10.2019 - 02.04.2020         </v>
      </c>
      <c r="S844" s="118"/>
      <c r="T844" s="118"/>
      <c r="U844" s="118"/>
      <c r="V844" s="118"/>
      <c r="W844" s="118"/>
      <c r="X844" s="118"/>
      <c r="Y844" s="118"/>
      <c r="Z844" s="118"/>
      <c r="AA844" s="118"/>
      <c r="AB844" s="13">
        <v>5.0000000000000001E-3</v>
      </c>
    </row>
    <row r="845" spans="1:28" ht="46.5" x14ac:dyDescent="0.25">
      <c r="B845" s="14" t="s">
        <v>40</v>
      </c>
      <c r="C845" s="14" t="s">
        <v>10</v>
      </c>
      <c r="D845" s="14" t="s">
        <v>6</v>
      </c>
      <c r="E845" s="14" t="s">
        <v>41</v>
      </c>
      <c r="F845" s="14" t="s">
        <v>10</v>
      </c>
      <c r="G845" s="14" t="s">
        <v>6</v>
      </c>
      <c r="H845" s="14" t="s">
        <v>4</v>
      </c>
      <c r="I845" s="14" t="s">
        <v>10</v>
      </c>
      <c r="J845" s="14" t="s">
        <v>6</v>
      </c>
      <c r="K845" s="14" t="s">
        <v>11</v>
      </c>
      <c r="L845" s="14" t="s">
        <v>6</v>
      </c>
      <c r="R845" s="14" t="s">
        <v>40</v>
      </c>
      <c r="S845" s="14" t="s">
        <v>10</v>
      </c>
      <c r="T845" s="14" t="s">
        <v>6</v>
      </c>
      <c r="U845" s="14" t="s">
        <v>41</v>
      </c>
      <c r="V845" s="14" t="s">
        <v>10</v>
      </c>
      <c r="W845" s="14" t="s">
        <v>6</v>
      </c>
      <c r="X845" s="14" t="s">
        <v>4</v>
      </c>
      <c r="Y845" s="14" t="s">
        <v>10</v>
      </c>
      <c r="Z845" s="14" t="s">
        <v>6</v>
      </c>
      <c r="AA845" s="14" t="s">
        <v>11</v>
      </c>
      <c r="AB845" s="14" t="s">
        <v>6</v>
      </c>
    </row>
    <row r="846" spans="1:28" x14ac:dyDescent="0.25">
      <c r="A846" s="1" t="s">
        <v>47</v>
      </c>
      <c r="B846" s="111" t="s">
        <v>48</v>
      </c>
      <c r="C846" s="111"/>
      <c r="D846" s="111"/>
      <c r="E846" s="111"/>
      <c r="F846" s="111"/>
      <c r="G846" s="111"/>
      <c r="H846" s="111"/>
      <c r="I846" s="111"/>
      <c r="J846" s="111"/>
      <c r="K846" s="111"/>
      <c r="L846" s="1"/>
      <c r="M846" s="60" t="s">
        <v>131</v>
      </c>
      <c r="N846" s="60">
        <v>1</v>
      </c>
      <c r="O846" s="51" t="s">
        <v>130</v>
      </c>
      <c r="P846" s="51">
        <v>1</v>
      </c>
      <c r="Q846" s="1" t="s">
        <v>47</v>
      </c>
      <c r="R846" s="86" t="s">
        <v>68</v>
      </c>
      <c r="S846" s="106"/>
      <c r="T846" s="106"/>
      <c r="U846" s="106"/>
      <c r="V846" s="106"/>
      <c r="W846" s="106"/>
      <c r="X846" s="106"/>
      <c r="Y846" s="106"/>
      <c r="Z846" s="87"/>
      <c r="AA846" s="1">
        <f>K871</f>
        <v>0</v>
      </c>
      <c r="AB846" s="1">
        <f>L871</f>
        <v>0</v>
      </c>
    </row>
    <row r="847" spans="1:28" x14ac:dyDescent="0.25">
      <c r="A847" s="15" t="str">
        <f>$A$7</f>
        <v>1.</v>
      </c>
      <c r="B847" s="1">
        <f t="shared" ref="B847:B870" si="289">COUNTIF(D847,"&gt;10")</f>
        <v>0</v>
      </c>
      <c r="C847" s="6">
        <f>Turniere!C28</f>
        <v>0</v>
      </c>
      <c r="D847" s="6">
        <f>Turniere!D28*2</f>
        <v>0</v>
      </c>
      <c r="E847" s="1">
        <f t="shared" ref="E847:E870" si="290">COUNTIF(G847,"&gt;10")</f>
        <v>0</v>
      </c>
      <c r="F847" s="6">
        <f>Turniere!E28</f>
        <v>0</v>
      </c>
      <c r="G847" s="6">
        <f>Turniere!F28</f>
        <v>0</v>
      </c>
      <c r="H847" s="1">
        <f t="shared" ref="H847:H870" si="291">COUNTIF(J847,"&gt;10")</f>
        <v>0</v>
      </c>
      <c r="I847" s="6">
        <f>Turniere!G28</f>
        <v>0</v>
      </c>
      <c r="J847" s="6">
        <f>Turniere!H28</f>
        <v>0</v>
      </c>
      <c r="K847" s="1">
        <f t="shared" ref="K847:K870" si="292">B847+E847+H847</f>
        <v>0</v>
      </c>
      <c r="L847" s="42">
        <f t="shared" ref="L847:L870" si="293">D847+G847+J847</f>
        <v>0</v>
      </c>
      <c r="M847" s="51" t="s">
        <v>130</v>
      </c>
      <c r="N847" s="51">
        <v>1</v>
      </c>
      <c r="O847" s="51" t="s">
        <v>130</v>
      </c>
      <c r="P847" s="51">
        <v>2</v>
      </c>
      <c r="Q847" s="16" t="str">
        <f>Q812</f>
        <v>25.</v>
      </c>
      <c r="R847" s="1">
        <f t="shared" ref="R847:R870" si="294">COUNTIF(T847,"&gt;10")</f>
        <v>0</v>
      </c>
      <c r="S847" s="6">
        <f>Turniere!C941</f>
        <v>0</v>
      </c>
      <c r="T847" s="6">
        <f>Turniere!D941</f>
        <v>0</v>
      </c>
      <c r="U847" s="1">
        <f t="shared" ref="U847:U870" si="295">COUNTIF(W847,"&gt;10")</f>
        <v>0</v>
      </c>
      <c r="V847" s="6">
        <f>Turniere!E941</f>
        <v>0</v>
      </c>
      <c r="W847" s="6">
        <f>Turniere!F941</f>
        <v>0</v>
      </c>
      <c r="X847" s="1">
        <f t="shared" ref="X847:X870" si="296">COUNTIF(Z847,"&gt;10")</f>
        <v>0</v>
      </c>
      <c r="Y847" s="6">
        <f>Turniere!G941</f>
        <v>0</v>
      </c>
      <c r="Z847" s="6">
        <f>Turniere!H941</f>
        <v>0</v>
      </c>
      <c r="AA847" s="1">
        <f t="shared" ref="AA847:AA870" si="297">R847+U847+X847</f>
        <v>0</v>
      </c>
      <c r="AB847" s="6">
        <f t="shared" ref="AB847:AB870" si="298">T847+W847+Z847</f>
        <v>0</v>
      </c>
    </row>
    <row r="848" spans="1:28" x14ac:dyDescent="0.25">
      <c r="A848" s="16" t="str">
        <f>$A$8</f>
        <v>2.</v>
      </c>
      <c r="B848" s="1">
        <f t="shared" si="289"/>
        <v>0</v>
      </c>
      <c r="C848" s="6">
        <f>Turniere!C67</f>
        <v>0</v>
      </c>
      <c r="D848" s="6">
        <f>Turniere!D67</f>
        <v>0</v>
      </c>
      <c r="E848" s="1">
        <f t="shared" si="290"/>
        <v>0</v>
      </c>
      <c r="F848" s="6">
        <f>Turniere!E67</f>
        <v>0</v>
      </c>
      <c r="G848" s="6">
        <f>Turniere!F67</f>
        <v>0</v>
      </c>
      <c r="H848" s="1">
        <f t="shared" si="291"/>
        <v>0</v>
      </c>
      <c r="I848" s="6">
        <f>Turniere!G67</f>
        <v>0</v>
      </c>
      <c r="J848" s="6">
        <f>Turniere!H67</f>
        <v>0</v>
      </c>
      <c r="K848" s="1">
        <f t="shared" si="292"/>
        <v>0</v>
      </c>
      <c r="L848" s="6">
        <f t="shared" si="293"/>
        <v>0</v>
      </c>
      <c r="M848" s="51" t="s">
        <v>130</v>
      </c>
      <c r="N848" s="51">
        <v>1</v>
      </c>
      <c r="O848" s="41"/>
      <c r="P848" s="41"/>
      <c r="Q848" s="16" t="str">
        <f t="shared" ref="Q848:Q862" si="299">Q813</f>
        <v>26.</v>
      </c>
      <c r="R848" s="1">
        <f t="shared" si="294"/>
        <v>0</v>
      </c>
      <c r="S848" s="6">
        <f>Turniere!C979</f>
        <v>0</v>
      </c>
      <c r="T848" s="6">
        <f>Turniere!D979</f>
        <v>0</v>
      </c>
      <c r="U848" s="1">
        <f t="shared" si="295"/>
        <v>0</v>
      </c>
      <c r="V848" s="6">
        <f>Turniere!E979</f>
        <v>0</v>
      </c>
      <c r="W848" s="6">
        <f>Turniere!F979</f>
        <v>0</v>
      </c>
      <c r="X848" s="1">
        <f t="shared" si="296"/>
        <v>0</v>
      </c>
      <c r="Y848" s="6">
        <f>Turniere!G979</f>
        <v>0</v>
      </c>
      <c r="Z848" s="6">
        <f>Turniere!H979</f>
        <v>0</v>
      </c>
      <c r="AA848" s="1">
        <f t="shared" si="297"/>
        <v>0</v>
      </c>
      <c r="AB848" s="6">
        <f t="shared" si="298"/>
        <v>0</v>
      </c>
    </row>
    <row r="849" spans="1:28" x14ac:dyDescent="0.25">
      <c r="A849" s="16" t="str">
        <f>$A$9</f>
        <v>3.</v>
      </c>
      <c r="B849" s="1">
        <f t="shared" si="289"/>
        <v>0</v>
      </c>
      <c r="C849" s="6">
        <f>Turniere!C105</f>
        <v>0</v>
      </c>
      <c r="D849" s="6">
        <f>Turniere!D105</f>
        <v>0</v>
      </c>
      <c r="E849" s="1">
        <f t="shared" si="290"/>
        <v>0</v>
      </c>
      <c r="F849" s="6">
        <f>Turniere!E105</f>
        <v>0</v>
      </c>
      <c r="G849" s="6">
        <f>Turniere!F105</f>
        <v>0</v>
      </c>
      <c r="H849" s="1">
        <f t="shared" si="291"/>
        <v>0</v>
      </c>
      <c r="I849" s="6">
        <f>Turniere!G105</f>
        <v>0</v>
      </c>
      <c r="J849" s="6">
        <f>Turniere!H105</f>
        <v>0</v>
      </c>
      <c r="K849" s="1">
        <f t="shared" si="292"/>
        <v>0</v>
      </c>
      <c r="L849" s="6">
        <f t="shared" si="293"/>
        <v>0</v>
      </c>
      <c r="M849" s="51" t="s">
        <v>130</v>
      </c>
      <c r="N849" s="51">
        <v>1</v>
      </c>
      <c r="O849" s="41"/>
      <c r="P849" s="41"/>
      <c r="Q849" s="16" t="str">
        <f t="shared" si="299"/>
        <v>27.</v>
      </c>
      <c r="R849" s="1">
        <f t="shared" si="294"/>
        <v>0</v>
      </c>
      <c r="S849" s="6">
        <f>Turniere!C1017</f>
        <v>0</v>
      </c>
      <c r="T849" s="6">
        <f>Turniere!D1017</f>
        <v>0</v>
      </c>
      <c r="U849" s="1">
        <f t="shared" si="295"/>
        <v>0</v>
      </c>
      <c r="V849" s="6">
        <f>Turniere!E1017</f>
        <v>0</v>
      </c>
      <c r="W849" s="6">
        <f>Turniere!F1017</f>
        <v>0</v>
      </c>
      <c r="X849" s="1">
        <f t="shared" si="296"/>
        <v>0</v>
      </c>
      <c r="Y849" s="6">
        <f>Turniere!G1017</f>
        <v>0</v>
      </c>
      <c r="Z849" s="6">
        <f>Turniere!H1017</f>
        <v>0</v>
      </c>
      <c r="AA849" s="1">
        <f t="shared" si="297"/>
        <v>0</v>
      </c>
      <c r="AB849" s="6">
        <f t="shared" si="298"/>
        <v>0</v>
      </c>
    </row>
    <row r="850" spans="1:28" x14ac:dyDescent="0.25">
      <c r="A850" s="16" t="str">
        <f>$A$10</f>
        <v>4.</v>
      </c>
      <c r="B850" s="1">
        <f t="shared" si="289"/>
        <v>0</v>
      </c>
      <c r="C850" s="6">
        <f>Turniere!C143</f>
        <v>0</v>
      </c>
      <c r="D850" s="6">
        <f>Turniere!D143</f>
        <v>0</v>
      </c>
      <c r="E850" s="1">
        <f t="shared" si="290"/>
        <v>0</v>
      </c>
      <c r="F850" s="6">
        <f>Turniere!E143</f>
        <v>0</v>
      </c>
      <c r="G850" s="6">
        <f>Turniere!F143</f>
        <v>0</v>
      </c>
      <c r="H850" s="1">
        <f t="shared" si="291"/>
        <v>0</v>
      </c>
      <c r="I850" s="6">
        <f>Turniere!G143</f>
        <v>0</v>
      </c>
      <c r="J850" s="6">
        <f>Turniere!H143</f>
        <v>0</v>
      </c>
      <c r="K850" s="1">
        <f t="shared" si="292"/>
        <v>0</v>
      </c>
      <c r="L850" s="6">
        <f t="shared" si="293"/>
        <v>0</v>
      </c>
      <c r="M850" s="51" t="s">
        <v>130</v>
      </c>
      <c r="N850" s="51">
        <v>1</v>
      </c>
      <c r="O850" s="41"/>
      <c r="P850" s="41"/>
      <c r="Q850" s="16" t="str">
        <f t="shared" si="299"/>
        <v>28.</v>
      </c>
      <c r="R850" s="1">
        <f t="shared" si="294"/>
        <v>0</v>
      </c>
      <c r="S850" s="6">
        <f>Turniere!C1055</f>
        <v>0</v>
      </c>
      <c r="T850" s="6">
        <f>Turniere!D1055</f>
        <v>0</v>
      </c>
      <c r="U850" s="1">
        <f t="shared" si="295"/>
        <v>0</v>
      </c>
      <c r="V850" s="6">
        <f>Turniere!E1055</f>
        <v>0</v>
      </c>
      <c r="W850" s="6">
        <f>Turniere!F1055</f>
        <v>0</v>
      </c>
      <c r="X850" s="1">
        <f t="shared" si="296"/>
        <v>0</v>
      </c>
      <c r="Y850" s="6">
        <f>Turniere!G1055</f>
        <v>0</v>
      </c>
      <c r="Z850" s="6">
        <f>Turniere!H1055</f>
        <v>0</v>
      </c>
      <c r="AA850" s="1">
        <f t="shared" si="297"/>
        <v>0</v>
      </c>
      <c r="AB850" s="6">
        <f t="shared" si="298"/>
        <v>0</v>
      </c>
    </row>
    <row r="851" spans="1:28" x14ac:dyDescent="0.25">
      <c r="A851" s="16" t="str">
        <f>$A$11</f>
        <v>5.</v>
      </c>
      <c r="B851" s="1">
        <f t="shared" si="289"/>
        <v>0</v>
      </c>
      <c r="C851" s="6">
        <f>Turniere!C181</f>
        <v>0</v>
      </c>
      <c r="D851" s="6">
        <f>Turniere!D181</f>
        <v>0</v>
      </c>
      <c r="E851" s="1">
        <f t="shared" si="290"/>
        <v>0</v>
      </c>
      <c r="F851" s="6">
        <f>Turniere!E181</f>
        <v>0</v>
      </c>
      <c r="G851" s="6">
        <f>Turniere!F181</f>
        <v>0</v>
      </c>
      <c r="H851" s="1">
        <f t="shared" si="291"/>
        <v>0</v>
      </c>
      <c r="I851" s="6">
        <f>Turniere!G181</f>
        <v>0</v>
      </c>
      <c r="J851" s="6">
        <f>Turniere!H181</f>
        <v>0</v>
      </c>
      <c r="K851" s="1">
        <f t="shared" si="292"/>
        <v>0</v>
      </c>
      <c r="L851" s="6">
        <f t="shared" si="293"/>
        <v>0</v>
      </c>
      <c r="M851" s="41">
        <v>100</v>
      </c>
      <c r="N851" s="41">
        <v>1</v>
      </c>
      <c r="O851" s="41"/>
      <c r="P851" s="41"/>
      <c r="Q851" s="16" t="str">
        <f t="shared" si="299"/>
        <v>29.</v>
      </c>
      <c r="R851" s="1">
        <f t="shared" si="294"/>
        <v>0</v>
      </c>
      <c r="S851" s="6">
        <f>Turniere!C1093</f>
        <v>0</v>
      </c>
      <c r="T851" s="6">
        <f>Turniere!D1093</f>
        <v>0</v>
      </c>
      <c r="U851" s="1">
        <f t="shared" si="295"/>
        <v>0</v>
      </c>
      <c r="V851" s="6">
        <f>Turniere!E1093</f>
        <v>0</v>
      </c>
      <c r="W851" s="6">
        <f>Turniere!F1093</f>
        <v>0</v>
      </c>
      <c r="X851" s="1">
        <f t="shared" si="296"/>
        <v>0</v>
      </c>
      <c r="Y851" s="6">
        <f>Turniere!G1093</f>
        <v>0</v>
      </c>
      <c r="Z851" s="6">
        <f>Turniere!H1093</f>
        <v>0</v>
      </c>
      <c r="AA851" s="1">
        <f t="shared" si="297"/>
        <v>0</v>
      </c>
      <c r="AB851" s="6">
        <f t="shared" si="298"/>
        <v>0</v>
      </c>
    </row>
    <row r="852" spans="1:28" x14ac:dyDescent="0.25">
      <c r="A852" s="16" t="str">
        <f>$A$12</f>
        <v>6.</v>
      </c>
      <c r="B852" s="1">
        <f t="shared" si="289"/>
        <v>0</v>
      </c>
      <c r="C852" s="6">
        <f>Turniere!C219</f>
        <v>0</v>
      </c>
      <c r="D852" s="6">
        <f>Turniere!D219</f>
        <v>0</v>
      </c>
      <c r="E852" s="1">
        <f t="shared" si="290"/>
        <v>0</v>
      </c>
      <c r="F852" s="6">
        <f>Turniere!E219</f>
        <v>0</v>
      </c>
      <c r="G852" s="6">
        <f>Turniere!F219</f>
        <v>0</v>
      </c>
      <c r="H852" s="1">
        <f t="shared" si="291"/>
        <v>0</v>
      </c>
      <c r="I852" s="6">
        <f>Turniere!G219</f>
        <v>0</v>
      </c>
      <c r="J852" s="6">
        <f>Turniere!H219</f>
        <v>0</v>
      </c>
      <c r="K852" s="1">
        <f t="shared" si="292"/>
        <v>0</v>
      </c>
      <c r="L852" s="6">
        <f t="shared" si="293"/>
        <v>0</v>
      </c>
      <c r="M852" s="41">
        <v>100</v>
      </c>
      <c r="N852" s="41">
        <v>1</v>
      </c>
      <c r="O852" s="41"/>
      <c r="P852" s="41"/>
      <c r="Q852" s="16" t="str">
        <f t="shared" si="299"/>
        <v>30.</v>
      </c>
      <c r="R852" s="1">
        <f t="shared" si="294"/>
        <v>0</v>
      </c>
      <c r="S852" s="6">
        <f>Turniere!C1131</f>
        <v>0</v>
      </c>
      <c r="T852" s="6">
        <f>Turniere!D1131</f>
        <v>0</v>
      </c>
      <c r="U852" s="1">
        <f t="shared" si="295"/>
        <v>0</v>
      </c>
      <c r="V852" s="6">
        <f>Turniere!E1131</f>
        <v>0</v>
      </c>
      <c r="W852" s="6">
        <f>Turniere!F1131</f>
        <v>0</v>
      </c>
      <c r="X852" s="1">
        <f t="shared" si="296"/>
        <v>0</v>
      </c>
      <c r="Y852" s="6">
        <f>Turniere!G1131</f>
        <v>0</v>
      </c>
      <c r="Z852" s="6">
        <f>Turniere!H1131</f>
        <v>0</v>
      </c>
      <c r="AA852" s="1">
        <f t="shared" si="297"/>
        <v>0</v>
      </c>
      <c r="AB852" s="6">
        <f t="shared" si="298"/>
        <v>0</v>
      </c>
    </row>
    <row r="853" spans="1:28" x14ac:dyDescent="0.25">
      <c r="A853" s="73" t="str">
        <f>$A$13</f>
        <v>7.</v>
      </c>
      <c r="B853" s="1">
        <f t="shared" si="289"/>
        <v>0</v>
      </c>
      <c r="C853" s="6">
        <f>Turniere!C257</f>
        <v>0</v>
      </c>
      <c r="D853" s="6">
        <f>Turniere!D257</f>
        <v>0</v>
      </c>
      <c r="E853" s="1">
        <f t="shared" si="290"/>
        <v>0</v>
      </c>
      <c r="F853" s="6">
        <f>Turniere!E257</f>
        <v>0</v>
      </c>
      <c r="G853" s="6">
        <f>Turniere!F257</f>
        <v>0</v>
      </c>
      <c r="H853" s="1">
        <f t="shared" si="291"/>
        <v>0</v>
      </c>
      <c r="I853" s="6">
        <f>Turniere!G257</f>
        <v>0</v>
      </c>
      <c r="J853" s="72">
        <f>Turniere!H257*3</f>
        <v>0</v>
      </c>
      <c r="K853" s="1">
        <f t="shared" si="292"/>
        <v>0</v>
      </c>
      <c r="L853" s="6">
        <f t="shared" si="293"/>
        <v>0</v>
      </c>
      <c r="M853" s="41">
        <v>50</v>
      </c>
      <c r="N853" s="41">
        <v>1</v>
      </c>
      <c r="O853" s="41"/>
      <c r="P853" s="41"/>
      <c r="Q853" s="16" t="str">
        <f t="shared" si="299"/>
        <v>31.</v>
      </c>
      <c r="R853" s="1">
        <f t="shared" si="294"/>
        <v>0</v>
      </c>
      <c r="S853" s="6">
        <f>Turniere!C1169</f>
        <v>0</v>
      </c>
      <c r="T853" s="6">
        <f>Turniere!D1169</f>
        <v>0</v>
      </c>
      <c r="U853" s="1">
        <f t="shared" si="295"/>
        <v>0</v>
      </c>
      <c r="V853" s="6">
        <f>Turniere!E1169</f>
        <v>0</v>
      </c>
      <c r="W853" s="6">
        <f>Turniere!F1169</f>
        <v>0</v>
      </c>
      <c r="X853" s="1">
        <f t="shared" si="296"/>
        <v>0</v>
      </c>
      <c r="Y853" s="6">
        <f>Turniere!G1169</f>
        <v>0</v>
      </c>
      <c r="Z853" s="6">
        <f>Turniere!H1169</f>
        <v>0</v>
      </c>
      <c r="AA853" s="1">
        <f t="shared" si="297"/>
        <v>0</v>
      </c>
      <c r="AB853" s="6">
        <f t="shared" si="298"/>
        <v>0</v>
      </c>
    </row>
    <row r="854" spans="1:28" x14ac:dyDescent="0.25">
      <c r="A854" s="15" t="str">
        <f>$A$14</f>
        <v>8.</v>
      </c>
      <c r="B854" s="1">
        <f t="shared" si="289"/>
        <v>0</v>
      </c>
      <c r="C854" s="6">
        <f>Turniere!C295</f>
        <v>0</v>
      </c>
      <c r="D854" s="6">
        <f>Turniere!D295*2</f>
        <v>0</v>
      </c>
      <c r="E854" s="1">
        <f t="shared" si="290"/>
        <v>0</v>
      </c>
      <c r="F854" s="6">
        <f>Turniere!E295</f>
        <v>0</v>
      </c>
      <c r="G854" s="6">
        <f>Turniere!F295</f>
        <v>0</v>
      </c>
      <c r="H854" s="1">
        <f t="shared" si="291"/>
        <v>0</v>
      </c>
      <c r="I854" s="6">
        <f>Turniere!G295</f>
        <v>0</v>
      </c>
      <c r="J854" s="6">
        <f>Turniere!H295</f>
        <v>0</v>
      </c>
      <c r="K854" s="1">
        <f t="shared" si="292"/>
        <v>0</v>
      </c>
      <c r="L854" s="6">
        <f t="shared" si="293"/>
        <v>0</v>
      </c>
      <c r="M854" s="41">
        <v>50</v>
      </c>
      <c r="N854" s="41">
        <v>1</v>
      </c>
      <c r="O854" s="41"/>
      <c r="P854" s="41"/>
      <c r="Q854" s="16" t="str">
        <f t="shared" si="299"/>
        <v>32.</v>
      </c>
      <c r="R854" s="1">
        <f t="shared" si="294"/>
        <v>0</v>
      </c>
      <c r="S854" s="6">
        <f>Turniere!C1207</f>
        <v>0</v>
      </c>
      <c r="T854" s="6">
        <f>Turniere!D1207</f>
        <v>0</v>
      </c>
      <c r="U854" s="1">
        <f t="shared" si="295"/>
        <v>0</v>
      </c>
      <c r="V854" s="6">
        <f>Turniere!E1207</f>
        <v>0</v>
      </c>
      <c r="W854" s="6">
        <f>Turniere!F1207</f>
        <v>0</v>
      </c>
      <c r="X854" s="1">
        <f t="shared" si="296"/>
        <v>0</v>
      </c>
      <c r="Y854" s="6">
        <f>Turniere!G1207</f>
        <v>0</v>
      </c>
      <c r="Z854" s="6">
        <f>Turniere!H1207</f>
        <v>0</v>
      </c>
      <c r="AA854" s="1">
        <f t="shared" si="297"/>
        <v>0</v>
      </c>
      <c r="AB854" s="6">
        <f t="shared" si="298"/>
        <v>0</v>
      </c>
    </row>
    <row r="855" spans="1:28" x14ac:dyDescent="0.25">
      <c r="A855" s="16" t="str">
        <f>$A$15</f>
        <v>9.</v>
      </c>
      <c r="B855" s="1">
        <f t="shared" si="289"/>
        <v>0</v>
      </c>
      <c r="C855" s="6">
        <f>Turniere!C333</f>
        <v>0</v>
      </c>
      <c r="D855" s="6">
        <f>Turniere!D333</f>
        <v>0</v>
      </c>
      <c r="E855" s="1">
        <f t="shared" si="290"/>
        <v>0</v>
      </c>
      <c r="F855" s="6">
        <f>Turniere!E333</f>
        <v>0</v>
      </c>
      <c r="G855" s="6">
        <f>Turniere!F333</f>
        <v>0</v>
      </c>
      <c r="H855" s="1">
        <f t="shared" si="291"/>
        <v>0</v>
      </c>
      <c r="I855" s="6">
        <f>Turniere!G333</f>
        <v>0</v>
      </c>
      <c r="J855" s="6">
        <f>Turniere!H333</f>
        <v>0</v>
      </c>
      <c r="K855" s="1">
        <f t="shared" si="292"/>
        <v>0</v>
      </c>
      <c r="L855" s="6">
        <f t="shared" si="293"/>
        <v>0</v>
      </c>
      <c r="M855" s="41">
        <v>200</v>
      </c>
      <c r="N855" s="41">
        <v>1</v>
      </c>
      <c r="O855" s="41"/>
      <c r="P855" s="41"/>
      <c r="Q855" s="16" t="str">
        <f t="shared" si="299"/>
        <v>33.</v>
      </c>
      <c r="R855" s="1">
        <f t="shared" si="294"/>
        <v>0</v>
      </c>
      <c r="S855" s="6">
        <f>Turniere!C1245</f>
        <v>0</v>
      </c>
      <c r="T855" s="6">
        <f>Turniere!D1245</f>
        <v>0</v>
      </c>
      <c r="U855" s="1">
        <f t="shared" si="295"/>
        <v>0</v>
      </c>
      <c r="V855" s="6">
        <f>Turniere!E1245</f>
        <v>0</v>
      </c>
      <c r="W855" s="6">
        <f>Turniere!F1245</f>
        <v>0</v>
      </c>
      <c r="X855" s="1">
        <f t="shared" si="296"/>
        <v>0</v>
      </c>
      <c r="Y855" s="6">
        <f>Turniere!G1245</f>
        <v>0</v>
      </c>
      <c r="Z855" s="6">
        <f>Turniere!H1245</f>
        <v>0</v>
      </c>
      <c r="AA855" s="1">
        <f t="shared" si="297"/>
        <v>0</v>
      </c>
      <c r="AB855" s="6">
        <f t="shared" si="298"/>
        <v>0</v>
      </c>
    </row>
    <row r="856" spans="1:28" x14ac:dyDescent="0.25">
      <c r="A856" s="16" t="str">
        <f>$A$16</f>
        <v>10.</v>
      </c>
      <c r="B856" s="1">
        <f t="shared" si="289"/>
        <v>0</v>
      </c>
      <c r="C856" s="6">
        <f>Turniere!C371</f>
        <v>0</v>
      </c>
      <c r="D856" s="6">
        <f>Turniere!D371</f>
        <v>0</v>
      </c>
      <c r="E856" s="1">
        <f t="shared" si="290"/>
        <v>0</v>
      </c>
      <c r="F856" s="6">
        <f>Turniere!E371</f>
        <v>0</v>
      </c>
      <c r="G856" s="6">
        <f>Turniere!F371</f>
        <v>0</v>
      </c>
      <c r="H856" s="1">
        <f t="shared" si="291"/>
        <v>0</v>
      </c>
      <c r="I856" s="6">
        <f>Turniere!G371</f>
        <v>0</v>
      </c>
      <c r="J856" s="6">
        <f>Turniere!H371</f>
        <v>0</v>
      </c>
      <c r="K856" s="1">
        <f t="shared" si="292"/>
        <v>0</v>
      </c>
      <c r="L856" s="6">
        <f t="shared" si="293"/>
        <v>0</v>
      </c>
      <c r="M856" s="41"/>
      <c r="N856" s="41"/>
      <c r="O856" s="41"/>
      <c r="P856" s="41"/>
      <c r="Q856" s="16" t="str">
        <f t="shared" si="299"/>
        <v>34.</v>
      </c>
      <c r="R856" s="1">
        <f t="shared" si="294"/>
        <v>0</v>
      </c>
      <c r="S856" s="6">
        <f>Turniere!C1283</f>
        <v>0</v>
      </c>
      <c r="T856" s="6">
        <f>Turniere!D1283</f>
        <v>0</v>
      </c>
      <c r="U856" s="1">
        <f t="shared" si="295"/>
        <v>0</v>
      </c>
      <c r="V856" s="6">
        <f>Turniere!E1283</f>
        <v>0</v>
      </c>
      <c r="W856" s="6">
        <f>Turniere!F1283</f>
        <v>0</v>
      </c>
      <c r="X856" s="1">
        <f t="shared" si="296"/>
        <v>0</v>
      </c>
      <c r="Y856" s="6">
        <f>Turniere!G1283</f>
        <v>0</v>
      </c>
      <c r="Z856" s="6">
        <f>Turniere!H1283</f>
        <v>0</v>
      </c>
      <c r="AA856" s="1">
        <f t="shared" si="297"/>
        <v>0</v>
      </c>
      <c r="AB856" s="6">
        <f t="shared" si="298"/>
        <v>0</v>
      </c>
    </row>
    <row r="857" spans="1:28" x14ac:dyDescent="0.25">
      <c r="A857" s="16" t="str">
        <f>$A$17</f>
        <v>11.</v>
      </c>
      <c r="B857" s="1">
        <f t="shared" si="289"/>
        <v>0</v>
      </c>
      <c r="C857" s="6">
        <f>Turniere!C409</f>
        <v>0</v>
      </c>
      <c r="D857" s="6">
        <f>Turniere!D409</f>
        <v>0</v>
      </c>
      <c r="E857" s="1">
        <f t="shared" si="290"/>
        <v>0</v>
      </c>
      <c r="F857" s="6">
        <f>Turniere!E409</f>
        <v>0</v>
      </c>
      <c r="G857" s="6">
        <f>Turniere!F409</f>
        <v>0</v>
      </c>
      <c r="H857" s="1">
        <f t="shared" si="291"/>
        <v>0</v>
      </c>
      <c r="I857" s="6">
        <f>Turniere!G409</f>
        <v>0</v>
      </c>
      <c r="J857" s="6">
        <f>Turniere!H409</f>
        <v>0</v>
      </c>
      <c r="K857" s="1">
        <f t="shared" si="292"/>
        <v>0</v>
      </c>
      <c r="L857" s="6">
        <f t="shared" si="293"/>
        <v>0</v>
      </c>
      <c r="M857" s="41"/>
      <c r="N857" s="41"/>
      <c r="O857" s="41"/>
      <c r="P857" s="41"/>
      <c r="Q857" s="16" t="str">
        <f t="shared" si="299"/>
        <v>35.</v>
      </c>
      <c r="R857" s="1">
        <f t="shared" si="294"/>
        <v>0</v>
      </c>
      <c r="S857" s="6">
        <f>Turniere!C1321</f>
        <v>0</v>
      </c>
      <c r="T857" s="6">
        <f>Turniere!D1321</f>
        <v>0</v>
      </c>
      <c r="U857" s="1">
        <f t="shared" si="295"/>
        <v>0</v>
      </c>
      <c r="V857" s="6">
        <f>Turniere!E1321</f>
        <v>0</v>
      </c>
      <c r="W857" s="6">
        <f>Turniere!F1321</f>
        <v>0</v>
      </c>
      <c r="X857" s="1">
        <f t="shared" si="296"/>
        <v>0</v>
      </c>
      <c r="Y857" s="6">
        <f>Turniere!G1321</f>
        <v>0</v>
      </c>
      <c r="Z857" s="6">
        <f>Turniere!H1321</f>
        <v>0</v>
      </c>
      <c r="AA857" s="1">
        <f t="shared" si="297"/>
        <v>0</v>
      </c>
      <c r="AB857" s="6">
        <f t="shared" si="298"/>
        <v>0</v>
      </c>
    </row>
    <row r="858" spans="1:28" x14ac:dyDescent="0.25">
      <c r="A858" s="16" t="str">
        <f>$A$18</f>
        <v>12.</v>
      </c>
      <c r="B858" s="1">
        <f t="shared" si="289"/>
        <v>0</v>
      </c>
      <c r="C858" s="6">
        <f>Turniere!C447</f>
        <v>0</v>
      </c>
      <c r="D858" s="6">
        <f>Turniere!D447</f>
        <v>0</v>
      </c>
      <c r="E858" s="1">
        <f t="shared" si="290"/>
        <v>0</v>
      </c>
      <c r="F858" s="6">
        <f>Turniere!E447</f>
        <v>0</v>
      </c>
      <c r="G858" s="6">
        <f>Turniere!F447</f>
        <v>0</v>
      </c>
      <c r="H858" s="1">
        <f t="shared" si="291"/>
        <v>0</v>
      </c>
      <c r="I858" s="6">
        <f>Turniere!G447</f>
        <v>0</v>
      </c>
      <c r="J858" s="6">
        <f>Turniere!H447</f>
        <v>0</v>
      </c>
      <c r="K858" s="1">
        <f t="shared" si="292"/>
        <v>0</v>
      </c>
      <c r="L858" s="6">
        <f t="shared" si="293"/>
        <v>0</v>
      </c>
      <c r="M858" s="41"/>
      <c r="N858" s="41"/>
      <c r="O858" s="41"/>
      <c r="P858" s="41"/>
      <c r="Q858" s="16" t="str">
        <f t="shared" si="299"/>
        <v>36.</v>
      </c>
      <c r="R858" s="1">
        <f t="shared" si="294"/>
        <v>0</v>
      </c>
      <c r="S858" s="6">
        <f>Turniere!C1359</f>
        <v>0</v>
      </c>
      <c r="T858" s="6">
        <f>Turniere!D1359</f>
        <v>0</v>
      </c>
      <c r="U858" s="1">
        <f t="shared" si="295"/>
        <v>0</v>
      </c>
      <c r="V858" s="6">
        <f>Turniere!E1359</f>
        <v>0</v>
      </c>
      <c r="W858" s="6">
        <f>Turniere!F1359</f>
        <v>0</v>
      </c>
      <c r="X858" s="1">
        <f t="shared" si="296"/>
        <v>0</v>
      </c>
      <c r="Y858" s="6">
        <f>Turniere!G1359</f>
        <v>0</v>
      </c>
      <c r="Z858" s="6">
        <f>Turniere!H1359</f>
        <v>0</v>
      </c>
      <c r="AA858" s="1">
        <f t="shared" si="297"/>
        <v>0</v>
      </c>
      <c r="AB858" s="6">
        <f t="shared" si="298"/>
        <v>0</v>
      </c>
    </row>
    <row r="859" spans="1:28" x14ac:dyDescent="0.25">
      <c r="A859" s="16" t="str">
        <f>$A$19</f>
        <v>13.</v>
      </c>
      <c r="B859" s="1">
        <f t="shared" si="289"/>
        <v>0</v>
      </c>
      <c r="C859" s="6">
        <f>Turniere!C485</f>
        <v>0</v>
      </c>
      <c r="D859" s="6">
        <f>Turniere!D485</f>
        <v>0</v>
      </c>
      <c r="E859" s="1">
        <f t="shared" si="290"/>
        <v>0</v>
      </c>
      <c r="F859" s="6">
        <f>Turniere!E485</f>
        <v>0</v>
      </c>
      <c r="G859" s="6">
        <f>Turniere!F485</f>
        <v>0</v>
      </c>
      <c r="H859" s="1">
        <f t="shared" si="291"/>
        <v>0</v>
      </c>
      <c r="I859" s="6">
        <f>Turniere!G485</f>
        <v>0</v>
      </c>
      <c r="J859" s="6">
        <f>Turniere!H485</f>
        <v>0</v>
      </c>
      <c r="K859" s="1">
        <f t="shared" si="292"/>
        <v>0</v>
      </c>
      <c r="L859" s="6">
        <f t="shared" si="293"/>
        <v>0</v>
      </c>
      <c r="M859" s="41"/>
      <c r="N859" s="41"/>
      <c r="O859" s="41"/>
      <c r="P859" s="41"/>
      <c r="Q859" s="16" t="str">
        <f t="shared" si="299"/>
        <v>37.</v>
      </c>
      <c r="R859" s="1">
        <f t="shared" si="294"/>
        <v>0</v>
      </c>
      <c r="S859" s="6">
        <f>Turniere!C1397</f>
        <v>0</v>
      </c>
      <c r="T859" s="6">
        <f>Turniere!D1397</f>
        <v>0</v>
      </c>
      <c r="U859" s="1">
        <f t="shared" si="295"/>
        <v>0</v>
      </c>
      <c r="V859" s="6">
        <f>Turniere!E1397</f>
        <v>0</v>
      </c>
      <c r="W859" s="6">
        <f>Turniere!F1397</f>
        <v>0</v>
      </c>
      <c r="X859" s="1">
        <f t="shared" si="296"/>
        <v>0</v>
      </c>
      <c r="Y859" s="6">
        <f>Turniere!G1397</f>
        <v>0</v>
      </c>
      <c r="Z859" s="6">
        <f>Turniere!H1397</f>
        <v>0</v>
      </c>
      <c r="AA859" s="1">
        <f t="shared" si="297"/>
        <v>0</v>
      </c>
      <c r="AB859" s="6">
        <f t="shared" si="298"/>
        <v>0</v>
      </c>
    </row>
    <row r="860" spans="1:28" x14ac:dyDescent="0.25">
      <c r="A860" s="15" t="str">
        <f>$A$20</f>
        <v>14.</v>
      </c>
      <c r="B860" s="1">
        <f t="shared" si="289"/>
        <v>0</v>
      </c>
      <c r="C860" s="6">
        <f>Turniere!C523</f>
        <v>0</v>
      </c>
      <c r="D860" s="6">
        <f>Turniere!D523*2</f>
        <v>0</v>
      </c>
      <c r="E860" s="1">
        <f t="shared" si="290"/>
        <v>0</v>
      </c>
      <c r="F860" s="6">
        <f>Turniere!E523</f>
        <v>0</v>
      </c>
      <c r="G860" s="6">
        <f>Turniere!F523</f>
        <v>0</v>
      </c>
      <c r="H860" s="1">
        <f t="shared" si="291"/>
        <v>0</v>
      </c>
      <c r="I860" s="6">
        <f>Turniere!G523</f>
        <v>0</v>
      </c>
      <c r="J860" s="6">
        <f>Turniere!H523</f>
        <v>0</v>
      </c>
      <c r="K860" s="1">
        <f t="shared" si="292"/>
        <v>0</v>
      </c>
      <c r="L860" s="6">
        <f t="shared" si="293"/>
        <v>0</v>
      </c>
      <c r="M860" s="41"/>
      <c r="N860" s="41"/>
      <c r="O860" s="41"/>
      <c r="P860" s="41"/>
      <c r="Q860" s="16" t="str">
        <f t="shared" si="299"/>
        <v>38.</v>
      </c>
      <c r="R860" s="1">
        <f t="shared" si="294"/>
        <v>0</v>
      </c>
      <c r="S860" s="6">
        <f>Turniere!C1435</f>
        <v>0</v>
      </c>
      <c r="T860" s="6">
        <f>Turniere!D1435</f>
        <v>0</v>
      </c>
      <c r="U860" s="1">
        <f t="shared" si="295"/>
        <v>0</v>
      </c>
      <c r="V860" s="6">
        <f>Turniere!E1435</f>
        <v>0</v>
      </c>
      <c r="W860" s="6">
        <f>Turniere!F1435</f>
        <v>0</v>
      </c>
      <c r="X860" s="1">
        <f t="shared" si="296"/>
        <v>0</v>
      </c>
      <c r="Y860" s="6">
        <f>Turniere!G1435</f>
        <v>0</v>
      </c>
      <c r="Z860" s="6">
        <f>Turniere!H1435</f>
        <v>0</v>
      </c>
      <c r="AA860" s="1">
        <f t="shared" si="297"/>
        <v>0</v>
      </c>
      <c r="AB860" s="6">
        <f t="shared" si="298"/>
        <v>0</v>
      </c>
    </row>
    <row r="861" spans="1:28" x14ac:dyDescent="0.25">
      <c r="A861" s="16" t="str">
        <f>$A$21</f>
        <v>15.</v>
      </c>
      <c r="B861" s="1">
        <f t="shared" si="289"/>
        <v>0</v>
      </c>
      <c r="C861" s="6">
        <f>Turniere!C561</f>
        <v>0</v>
      </c>
      <c r="D861" s="6">
        <f>Turniere!D561</f>
        <v>0</v>
      </c>
      <c r="E861" s="1">
        <f t="shared" si="290"/>
        <v>0</v>
      </c>
      <c r="F861" s="6">
        <f>Turniere!E561</f>
        <v>0</v>
      </c>
      <c r="G861" s="6">
        <f>Turniere!F561</f>
        <v>0</v>
      </c>
      <c r="H861" s="1">
        <f t="shared" si="291"/>
        <v>0</v>
      </c>
      <c r="I861" s="6">
        <f>Turniere!G561</f>
        <v>0</v>
      </c>
      <c r="J861" s="6">
        <f>Turniere!H561</f>
        <v>0</v>
      </c>
      <c r="K861" s="1">
        <f t="shared" si="292"/>
        <v>0</v>
      </c>
      <c r="L861" s="6">
        <f t="shared" si="293"/>
        <v>0</v>
      </c>
      <c r="M861" s="41"/>
      <c r="N861" s="41"/>
      <c r="O861" s="41"/>
      <c r="P861" s="41"/>
      <c r="Q861" s="16" t="str">
        <f t="shared" si="299"/>
        <v>39.</v>
      </c>
      <c r="R861" s="1">
        <f t="shared" si="294"/>
        <v>0</v>
      </c>
      <c r="S861" s="6">
        <f>Turniere!C1473</f>
        <v>0</v>
      </c>
      <c r="T861" s="6">
        <f>Turniere!D1473</f>
        <v>0</v>
      </c>
      <c r="U861" s="1">
        <f t="shared" si="295"/>
        <v>0</v>
      </c>
      <c r="V861" s="6">
        <f>Turniere!E1473</f>
        <v>0</v>
      </c>
      <c r="W861" s="6">
        <f>Turniere!F1473</f>
        <v>0</v>
      </c>
      <c r="X861" s="1">
        <f t="shared" si="296"/>
        <v>0</v>
      </c>
      <c r="Y861" s="6">
        <f>Turniere!G1473</f>
        <v>0</v>
      </c>
      <c r="Z861" s="6">
        <f>Turniere!H1473</f>
        <v>0</v>
      </c>
      <c r="AA861" s="1">
        <f t="shared" si="297"/>
        <v>0</v>
      </c>
      <c r="AB861" s="6">
        <f t="shared" si="298"/>
        <v>0</v>
      </c>
    </row>
    <row r="862" spans="1:28" x14ac:dyDescent="0.25">
      <c r="A862" s="16" t="str">
        <f>$A$22</f>
        <v>16.</v>
      </c>
      <c r="B862" s="1">
        <f t="shared" si="289"/>
        <v>0</v>
      </c>
      <c r="C862" s="6">
        <f>Turniere!C599</f>
        <v>0</v>
      </c>
      <c r="D862" s="6">
        <f>Turniere!D599</f>
        <v>0</v>
      </c>
      <c r="E862" s="1">
        <f t="shared" si="290"/>
        <v>0</v>
      </c>
      <c r="F862" s="6">
        <f>Turniere!E599</f>
        <v>0</v>
      </c>
      <c r="G862" s="6">
        <f>Turniere!F599</f>
        <v>0</v>
      </c>
      <c r="H862" s="1">
        <f t="shared" si="291"/>
        <v>0</v>
      </c>
      <c r="I862" s="6">
        <f>Turniere!G599</f>
        <v>0</v>
      </c>
      <c r="J862" s="6">
        <f>Turniere!H599</f>
        <v>0</v>
      </c>
      <c r="K862" s="1">
        <f t="shared" si="292"/>
        <v>0</v>
      </c>
      <c r="L862" s="6">
        <f t="shared" si="293"/>
        <v>0</v>
      </c>
      <c r="M862" s="41"/>
      <c r="N862" s="41"/>
      <c r="O862" s="41"/>
      <c r="P862" s="41"/>
      <c r="Q862" s="16" t="str">
        <f t="shared" si="299"/>
        <v>40.</v>
      </c>
      <c r="R862" s="1">
        <f t="shared" si="294"/>
        <v>0</v>
      </c>
      <c r="S862" s="6">
        <f>Turniere!C1511</f>
        <v>0</v>
      </c>
      <c r="T862" s="6">
        <f>Turniere!D1511</f>
        <v>0</v>
      </c>
      <c r="U862" s="1">
        <f t="shared" si="295"/>
        <v>0</v>
      </c>
      <c r="V862" s="6">
        <f>Turniere!E1511</f>
        <v>0</v>
      </c>
      <c r="W862" s="6">
        <f>Turniere!F1511</f>
        <v>0</v>
      </c>
      <c r="X862" s="1">
        <f t="shared" si="296"/>
        <v>0</v>
      </c>
      <c r="Y862" s="6">
        <f>Turniere!G1511</f>
        <v>0</v>
      </c>
      <c r="Z862" s="6">
        <f>Turniere!H1511</f>
        <v>0</v>
      </c>
      <c r="AA862" s="1">
        <f t="shared" si="297"/>
        <v>0</v>
      </c>
      <c r="AB862" s="6">
        <f t="shared" si="298"/>
        <v>0</v>
      </c>
    </row>
    <row r="863" spans="1:28" x14ac:dyDescent="0.25">
      <c r="A863" s="16" t="str">
        <f>$A$23</f>
        <v>17.</v>
      </c>
      <c r="B863" s="1">
        <f t="shared" si="289"/>
        <v>0</v>
      </c>
      <c r="C863" s="6">
        <f>Turniere!C637</f>
        <v>0</v>
      </c>
      <c r="D863" s="6">
        <f>Turniere!D637</f>
        <v>0</v>
      </c>
      <c r="E863" s="1">
        <f t="shared" si="290"/>
        <v>0</v>
      </c>
      <c r="F863" s="6">
        <f>Turniere!E637</f>
        <v>0</v>
      </c>
      <c r="G863" s="6">
        <f>Turniere!F637</f>
        <v>0</v>
      </c>
      <c r="H863" s="1">
        <f t="shared" si="291"/>
        <v>0</v>
      </c>
      <c r="I863" s="6">
        <f>Turniere!G637</f>
        <v>0</v>
      </c>
      <c r="J863" s="6">
        <f>Turniere!H637</f>
        <v>0</v>
      </c>
      <c r="K863" s="1">
        <f t="shared" si="292"/>
        <v>0</v>
      </c>
      <c r="L863" s="6">
        <f t="shared" si="293"/>
        <v>0</v>
      </c>
      <c r="M863" s="41"/>
      <c r="N863" s="41"/>
      <c r="O863" s="41"/>
      <c r="P863" s="41"/>
      <c r="Q863" s="61" t="s">
        <v>109</v>
      </c>
      <c r="R863" s="1">
        <f t="shared" si="294"/>
        <v>0</v>
      </c>
      <c r="S863" s="6">
        <f>Turniere!C1549</f>
        <v>0</v>
      </c>
      <c r="T863" s="6">
        <f>Turniere!D1549*2</f>
        <v>0</v>
      </c>
      <c r="U863" s="1">
        <f t="shared" si="295"/>
        <v>0</v>
      </c>
      <c r="V863" s="6">
        <f>Turniere!E1549</f>
        <v>0</v>
      </c>
      <c r="W863" s="6">
        <f>Turniere!F1549</f>
        <v>0</v>
      </c>
      <c r="X863" s="1">
        <f t="shared" si="296"/>
        <v>0</v>
      </c>
      <c r="Y863" s="6">
        <f>Turniere!G1549</f>
        <v>0</v>
      </c>
      <c r="Z863" s="6">
        <f>Turniere!H1549</f>
        <v>0</v>
      </c>
      <c r="AA863" s="1">
        <f t="shared" si="297"/>
        <v>0</v>
      </c>
      <c r="AB863" s="6">
        <f t="shared" si="298"/>
        <v>0</v>
      </c>
    </row>
    <row r="864" spans="1:28" x14ac:dyDescent="0.25">
      <c r="A864" s="16" t="str">
        <f>$A$24</f>
        <v>18.</v>
      </c>
      <c r="B864" s="1">
        <f t="shared" si="289"/>
        <v>0</v>
      </c>
      <c r="C864" s="6">
        <f>Turniere!C675</f>
        <v>0</v>
      </c>
      <c r="D864" s="6">
        <f>Turniere!D675</f>
        <v>0</v>
      </c>
      <c r="E864" s="1">
        <f t="shared" si="290"/>
        <v>0</v>
      </c>
      <c r="F864" s="6">
        <f>Turniere!E675</f>
        <v>0</v>
      </c>
      <c r="G864" s="6">
        <f>Turniere!F675</f>
        <v>0</v>
      </c>
      <c r="H864" s="1">
        <f t="shared" si="291"/>
        <v>0</v>
      </c>
      <c r="I864" s="6">
        <f>Turniere!G675</f>
        <v>0</v>
      </c>
      <c r="J864" s="6">
        <f>Turniere!H675</f>
        <v>0</v>
      </c>
      <c r="K864" s="1">
        <f t="shared" si="292"/>
        <v>0</v>
      </c>
      <c r="L864" s="6">
        <f t="shared" si="293"/>
        <v>0</v>
      </c>
      <c r="M864" s="41"/>
      <c r="N864" s="41"/>
      <c r="O864" s="41"/>
      <c r="P864" s="41"/>
      <c r="Q864" s="53" t="s">
        <v>110</v>
      </c>
      <c r="R864" s="1">
        <f t="shared" si="294"/>
        <v>0</v>
      </c>
      <c r="S864" s="6">
        <f>Turniere!C1587</f>
        <v>0</v>
      </c>
      <c r="T864" s="6">
        <f>Turniere!D1587</f>
        <v>0</v>
      </c>
      <c r="U864" s="1">
        <f t="shared" si="295"/>
        <v>0</v>
      </c>
      <c r="V864" s="6">
        <f>Turniere!E1587</f>
        <v>0</v>
      </c>
      <c r="W864" s="6">
        <f>Turniere!F1587</f>
        <v>0</v>
      </c>
      <c r="X864" s="1">
        <f t="shared" si="296"/>
        <v>0</v>
      </c>
      <c r="Y864" s="6">
        <f>Turniere!G1587</f>
        <v>0</v>
      </c>
      <c r="Z864" s="6">
        <f>Turniere!H1587</f>
        <v>0</v>
      </c>
      <c r="AA864" s="1">
        <f t="shared" si="297"/>
        <v>0</v>
      </c>
      <c r="AB864" s="6">
        <f t="shared" si="298"/>
        <v>0</v>
      </c>
    </row>
    <row r="865" spans="1:28" x14ac:dyDescent="0.25">
      <c r="A865" s="16" t="str">
        <f>$A$25</f>
        <v>19.</v>
      </c>
      <c r="B865" s="1">
        <f t="shared" si="289"/>
        <v>0</v>
      </c>
      <c r="C865" s="6">
        <f>Turniere!C713</f>
        <v>0</v>
      </c>
      <c r="D865" s="6">
        <f>Turniere!D713</f>
        <v>0</v>
      </c>
      <c r="E865" s="1">
        <f t="shared" si="290"/>
        <v>0</v>
      </c>
      <c r="F865" s="6">
        <f>Turniere!E713</f>
        <v>0</v>
      </c>
      <c r="G865" s="6">
        <f>Turniere!F713</f>
        <v>0</v>
      </c>
      <c r="H865" s="1">
        <f t="shared" si="291"/>
        <v>0</v>
      </c>
      <c r="I865" s="6">
        <f>Turniere!G713</f>
        <v>0</v>
      </c>
      <c r="J865" s="6">
        <f>Turniere!H713</f>
        <v>0</v>
      </c>
      <c r="K865" s="1">
        <f t="shared" si="292"/>
        <v>0</v>
      </c>
      <c r="L865" s="6">
        <f t="shared" si="293"/>
        <v>0</v>
      </c>
      <c r="M865" s="41"/>
      <c r="N865" s="41"/>
      <c r="O865" s="41"/>
      <c r="P865" s="41"/>
      <c r="Q865" s="53" t="s">
        <v>111</v>
      </c>
      <c r="R865" s="1">
        <f t="shared" si="294"/>
        <v>0</v>
      </c>
      <c r="S865" s="6">
        <f>Turniere!C1625</f>
        <v>0</v>
      </c>
      <c r="T865" s="6">
        <f>Turniere!D1625</f>
        <v>0</v>
      </c>
      <c r="U865" s="1">
        <f t="shared" si="295"/>
        <v>0</v>
      </c>
      <c r="V865" s="6">
        <f>Turniere!E1625</f>
        <v>0</v>
      </c>
      <c r="W865" s="6">
        <f>Turniere!F1625</f>
        <v>0</v>
      </c>
      <c r="X865" s="1">
        <f t="shared" si="296"/>
        <v>0</v>
      </c>
      <c r="Y865" s="6">
        <f>Turniere!G1625</f>
        <v>0</v>
      </c>
      <c r="Z865" s="6">
        <f>Turniere!H1625</f>
        <v>0</v>
      </c>
      <c r="AA865" s="1">
        <f t="shared" si="297"/>
        <v>0</v>
      </c>
      <c r="AB865" s="6">
        <f t="shared" si="298"/>
        <v>0</v>
      </c>
    </row>
    <row r="866" spans="1:28" x14ac:dyDescent="0.25">
      <c r="A866" s="16" t="str">
        <f>$A$26</f>
        <v>20.</v>
      </c>
      <c r="B866" s="1">
        <f t="shared" si="289"/>
        <v>0</v>
      </c>
      <c r="C866" s="6">
        <f>Turniere!C751</f>
        <v>0</v>
      </c>
      <c r="D866" s="6">
        <f>Turniere!D751</f>
        <v>0</v>
      </c>
      <c r="E866" s="1">
        <f t="shared" si="290"/>
        <v>0</v>
      </c>
      <c r="F866" s="6">
        <f>Turniere!E751</f>
        <v>0</v>
      </c>
      <c r="G866" s="6">
        <f>Turniere!F751</f>
        <v>0</v>
      </c>
      <c r="H866" s="1">
        <f t="shared" si="291"/>
        <v>0</v>
      </c>
      <c r="I866" s="6">
        <f>Turniere!G751</f>
        <v>0</v>
      </c>
      <c r="J866" s="6">
        <f>Turniere!H751</f>
        <v>0</v>
      </c>
      <c r="K866" s="1">
        <f t="shared" si="292"/>
        <v>0</v>
      </c>
      <c r="L866" s="6">
        <f t="shared" si="293"/>
        <v>0</v>
      </c>
      <c r="M866" s="41"/>
      <c r="N866" s="41"/>
      <c r="O866" s="41"/>
      <c r="P866" s="41"/>
      <c r="Q866" s="53" t="s">
        <v>112</v>
      </c>
      <c r="R866" s="1">
        <f t="shared" si="294"/>
        <v>0</v>
      </c>
      <c r="S866" s="6">
        <f>Turniere!C1663</f>
        <v>0</v>
      </c>
      <c r="T866" s="6">
        <f>Turniere!D1663</f>
        <v>0</v>
      </c>
      <c r="U866" s="1">
        <f t="shared" si="295"/>
        <v>0</v>
      </c>
      <c r="V866" s="6">
        <f>Turniere!E1663</f>
        <v>0</v>
      </c>
      <c r="W866" s="6">
        <f>Turniere!F1663</f>
        <v>0</v>
      </c>
      <c r="X866" s="1">
        <f t="shared" si="296"/>
        <v>0</v>
      </c>
      <c r="Y866" s="6">
        <f>Turniere!G1663</f>
        <v>0</v>
      </c>
      <c r="Z866" s="6">
        <f>Turniere!H1663</f>
        <v>0</v>
      </c>
      <c r="AA866" s="1">
        <f t="shared" si="297"/>
        <v>0</v>
      </c>
      <c r="AB866" s="6">
        <f t="shared" si="298"/>
        <v>0</v>
      </c>
    </row>
    <row r="867" spans="1:28" x14ac:dyDescent="0.25">
      <c r="A867" s="16" t="str">
        <f>$A$27</f>
        <v>21.</v>
      </c>
      <c r="B867" s="1">
        <f t="shared" si="289"/>
        <v>0</v>
      </c>
      <c r="C867" s="6">
        <f>Turniere!C789</f>
        <v>0</v>
      </c>
      <c r="D867" s="6">
        <f>Turniere!D789</f>
        <v>0</v>
      </c>
      <c r="E867" s="1">
        <f t="shared" si="290"/>
        <v>0</v>
      </c>
      <c r="F867" s="6">
        <f>Turniere!E789</f>
        <v>0</v>
      </c>
      <c r="G867" s="6">
        <f>Turniere!F789</f>
        <v>0</v>
      </c>
      <c r="H867" s="1">
        <f t="shared" si="291"/>
        <v>0</v>
      </c>
      <c r="I867" s="6">
        <f>Turniere!G789</f>
        <v>0</v>
      </c>
      <c r="J867" s="6">
        <f>Turniere!H789</f>
        <v>0</v>
      </c>
      <c r="K867" s="1">
        <f t="shared" si="292"/>
        <v>0</v>
      </c>
      <c r="L867" s="6">
        <f t="shared" si="293"/>
        <v>0</v>
      </c>
      <c r="M867" s="41"/>
      <c r="N867" s="41"/>
      <c r="O867" s="41"/>
      <c r="P867" s="41"/>
      <c r="Q867" s="53" t="s">
        <v>113</v>
      </c>
      <c r="R867" s="1">
        <f t="shared" si="294"/>
        <v>0</v>
      </c>
      <c r="S867" s="6">
        <f>Turniere!C1701</f>
        <v>0</v>
      </c>
      <c r="T867" s="6">
        <f>Turniere!D1701</f>
        <v>0</v>
      </c>
      <c r="U867" s="1">
        <f t="shared" si="295"/>
        <v>0</v>
      </c>
      <c r="V867" s="6">
        <f>Turniere!E1701</f>
        <v>0</v>
      </c>
      <c r="W867" s="6">
        <f>Turniere!F1701</f>
        <v>0</v>
      </c>
      <c r="X867" s="1">
        <f t="shared" si="296"/>
        <v>0</v>
      </c>
      <c r="Y867" s="6">
        <f>Turniere!G1701</f>
        <v>0</v>
      </c>
      <c r="Z867" s="6">
        <f>Turniere!H1701</f>
        <v>0</v>
      </c>
      <c r="AA867" s="1">
        <f t="shared" si="297"/>
        <v>0</v>
      </c>
      <c r="AB867" s="6">
        <f t="shared" si="298"/>
        <v>0</v>
      </c>
    </row>
    <row r="868" spans="1:28" x14ac:dyDescent="0.25">
      <c r="A868" s="16" t="str">
        <f>$A$28</f>
        <v>22.</v>
      </c>
      <c r="B868" s="1">
        <f t="shared" si="289"/>
        <v>0</v>
      </c>
      <c r="C868" s="6">
        <f>Turniere!C827</f>
        <v>0</v>
      </c>
      <c r="D868" s="6">
        <f>Turniere!D827</f>
        <v>0</v>
      </c>
      <c r="E868" s="1">
        <f t="shared" si="290"/>
        <v>0</v>
      </c>
      <c r="F868" s="6">
        <f>Turniere!E827</f>
        <v>0</v>
      </c>
      <c r="G868" s="6">
        <f>Turniere!F827</f>
        <v>0</v>
      </c>
      <c r="H868" s="1">
        <f t="shared" si="291"/>
        <v>0</v>
      </c>
      <c r="I868" s="6">
        <f>Turniere!G827</f>
        <v>0</v>
      </c>
      <c r="J868" s="6">
        <f>Turniere!H827</f>
        <v>0</v>
      </c>
      <c r="K868" s="1">
        <f t="shared" si="292"/>
        <v>0</v>
      </c>
      <c r="L868" s="6">
        <f t="shared" si="293"/>
        <v>0</v>
      </c>
      <c r="M868" s="41"/>
      <c r="N868" s="41"/>
      <c r="O868" s="41"/>
      <c r="P868" s="41"/>
      <c r="Q868" s="53" t="s">
        <v>114</v>
      </c>
      <c r="R868" s="1">
        <f t="shared" si="294"/>
        <v>0</v>
      </c>
      <c r="S868" s="6">
        <f>Turniere!C1739</f>
        <v>0</v>
      </c>
      <c r="T868" s="6">
        <f>Turniere!D1739</f>
        <v>0</v>
      </c>
      <c r="U868" s="1">
        <f t="shared" si="295"/>
        <v>0</v>
      </c>
      <c r="V868" s="6">
        <f>Turniere!E1739</f>
        <v>0</v>
      </c>
      <c r="W868" s="6">
        <f>Turniere!F1739</f>
        <v>0</v>
      </c>
      <c r="X868" s="1">
        <f t="shared" si="296"/>
        <v>0</v>
      </c>
      <c r="Y868" s="6">
        <f>Turniere!G1739</f>
        <v>0</v>
      </c>
      <c r="Z868" s="6">
        <f>Turniere!H1739</f>
        <v>0</v>
      </c>
      <c r="AA868" s="1">
        <f t="shared" si="297"/>
        <v>0</v>
      </c>
      <c r="AB868" s="6">
        <f t="shared" si="298"/>
        <v>0</v>
      </c>
    </row>
    <row r="869" spans="1:28" x14ac:dyDescent="0.25">
      <c r="A869" s="70" t="str">
        <f>$A$29</f>
        <v>23.</v>
      </c>
      <c r="B869" s="1">
        <f t="shared" si="289"/>
        <v>0</v>
      </c>
      <c r="C869" s="6">
        <f>Turniere!C865</f>
        <v>0</v>
      </c>
      <c r="D869" s="6">
        <f>Turniere!D865*2</f>
        <v>0</v>
      </c>
      <c r="E869" s="1">
        <f t="shared" si="290"/>
        <v>0</v>
      </c>
      <c r="F869" s="6">
        <f>Turniere!E865</f>
        <v>0</v>
      </c>
      <c r="G869" s="6">
        <f>Turniere!F865</f>
        <v>0</v>
      </c>
      <c r="H869" s="1">
        <f t="shared" si="291"/>
        <v>0</v>
      </c>
      <c r="I869" s="6">
        <f>Turniere!G865</f>
        <v>0</v>
      </c>
      <c r="J869" s="6">
        <f>Turniere!H865</f>
        <v>0</v>
      </c>
      <c r="K869" s="1">
        <f t="shared" si="292"/>
        <v>0</v>
      </c>
      <c r="L869" s="6">
        <f t="shared" si="293"/>
        <v>0</v>
      </c>
      <c r="M869" s="41"/>
      <c r="N869" s="41"/>
      <c r="O869" s="41"/>
      <c r="P869" s="41"/>
      <c r="Q869" s="61" t="s">
        <v>115</v>
      </c>
      <c r="R869" s="1">
        <f t="shared" si="294"/>
        <v>0</v>
      </c>
      <c r="S869" s="6">
        <f>Turniere!C1777</f>
        <v>0</v>
      </c>
      <c r="T869" s="6">
        <f>Turniere!D1777*2</f>
        <v>0</v>
      </c>
      <c r="U869" s="1">
        <f t="shared" si="295"/>
        <v>0</v>
      </c>
      <c r="V869" s="6">
        <f>Turniere!E1777</f>
        <v>0</v>
      </c>
      <c r="W869" s="6">
        <f>Turniere!F1777</f>
        <v>0</v>
      </c>
      <c r="X869" s="1">
        <f t="shared" si="296"/>
        <v>0</v>
      </c>
      <c r="Y869" s="6">
        <f>Turniere!G1777</f>
        <v>0</v>
      </c>
      <c r="Z869" s="6">
        <f>Turniere!H1777</f>
        <v>0</v>
      </c>
      <c r="AA869" s="1">
        <f t="shared" si="297"/>
        <v>0</v>
      </c>
      <c r="AB869" s="6">
        <f t="shared" si="298"/>
        <v>0</v>
      </c>
    </row>
    <row r="870" spans="1:28" x14ac:dyDescent="0.25">
      <c r="A870" s="49" t="str">
        <f>$A$30</f>
        <v>24.</v>
      </c>
      <c r="B870" s="1">
        <f t="shared" si="289"/>
        <v>0</v>
      </c>
      <c r="C870" s="6">
        <f>Turniere!C903</f>
        <v>0</v>
      </c>
      <c r="D870" s="6">
        <f>Turniere!D903</f>
        <v>0</v>
      </c>
      <c r="E870" s="1">
        <f t="shared" si="290"/>
        <v>0</v>
      </c>
      <c r="F870" s="6">
        <f>Turniere!E903</f>
        <v>0</v>
      </c>
      <c r="G870" s="6">
        <f>Turniere!F903</f>
        <v>0</v>
      </c>
      <c r="H870" s="1">
        <f t="shared" si="291"/>
        <v>0</v>
      </c>
      <c r="I870" s="6">
        <f>Turniere!G903</f>
        <v>0</v>
      </c>
      <c r="J870" s="6">
        <f>Turniere!H903</f>
        <v>0</v>
      </c>
      <c r="K870" s="1">
        <f t="shared" si="292"/>
        <v>0</v>
      </c>
      <c r="L870" s="6">
        <f t="shared" si="293"/>
        <v>0</v>
      </c>
      <c r="M870" s="41"/>
      <c r="N870" s="41"/>
      <c r="O870" s="41"/>
      <c r="P870" s="41"/>
      <c r="Q870" s="53" t="s">
        <v>116</v>
      </c>
      <c r="R870" s="1">
        <f t="shared" si="294"/>
        <v>0</v>
      </c>
      <c r="S870" s="6">
        <f>Turniere!C1815</f>
        <v>0</v>
      </c>
      <c r="T870" s="6">
        <f>Turniere!D1815</f>
        <v>0</v>
      </c>
      <c r="U870" s="1">
        <f t="shared" si="295"/>
        <v>0</v>
      </c>
      <c r="V870" s="6">
        <f>Turniere!E1815</f>
        <v>0</v>
      </c>
      <c r="W870" s="6">
        <f>Turniere!F1815</f>
        <v>0</v>
      </c>
      <c r="X870" s="1">
        <f t="shared" si="296"/>
        <v>0</v>
      </c>
      <c r="Y870" s="6">
        <f>Turniere!G1815</f>
        <v>0</v>
      </c>
      <c r="Z870" s="6">
        <f>Turniere!H1815</f>
        <v>0</v>
      </c>
      <c r="AA870" s="1">
        <f t="shared" si="297"/>
        <v>0</v>
      </c>
      <c r="AB870" s="6">
        <f t="shared" si="298"/>
        <v>0</v>
      </c>
    </row>
    <row r="871" spans="1:28" x14ac:dyDescent="0.25">
      <c r="B871" s="111" t="s">
        <v>49</v>
      </c>
      <c r="C871" s="111"/>
      <c r="D871" s="111"/>
      <c r="E871" s="111"/>
      <c r="F871" s="111"/>
      <c r="G871" s="111"/>
      <c r="H871" s="111"/>
      <c r="I871" s="111"/>
      <c r="J871" s="111"/>
      <c r="K871" s="1">
        <f>SUM(K847:K870)</f>
        <v>0</v>
      </c>
      <c r="L871" s="1">
        <f>SUM(L847:L870)</f>
        <v>0</v>
      </c>
      <c r="R871" s="111" t="s">
        <v>49</v>
      </c>
      <c r="S871" s="111"/>
      <c r="T871" s="111"/>
      <c r="U871" s="111"/>
      <c r="V871" s="111"/>
      <c r="W871" s="111"/>
      <c r="X871" s="111"/>
      <c r="Y871" s="111"/>
      <c r="Z871" s="111"/>
      <c r="AA871" s="1">
        <f>SUM(AA846:AA870)</f>
        <v>0</v>
      </c>
      <c r="AB871" s="1">
        <f>SUM(AB846:AB870)</f>
        <v>0</v>
      </c>
    </row>
    <row r="876" spans="1:28" ht="15.75" thickBot="1" x14ac:dyDescent="0.3"/>
    <row r="877" spans="1:28" ht="27" thickBot="1" x14ac:dyDescent="0.45">
      <c r="A877" s="12"/>
      <c r="B877" s="116">
        <f>Turniere!$B$29</f>
        <v>26</v>
      </c>
      <c r="C877" s="116"/>
      <c r="D877" s="116"/>
      <c r="E877" s="116"/>
      <c r="F877" s="116"/>
      <c r="G877" s="116"/>
      <c r="H877" s="116"/>
      <c r="I877" s="116"/>
      <c r="J877" s="116"/>
      <c r="K877" s="116"/>
      <c r="L877" s="1" t="s">
        <v>43</v>
      </c>
      <c r="Q877" s="12"/>
      <c r="R877" s="116">
        <f>Turniere!$B$29</f>
        <v>26</v>
      </c>
      <c r="S877" s="116"/>
      <c r="T877" s="116"/>
      <c r="U877" s="116"/>
      <c r="V877" s="116"/>
      <c r="W877" s="116"/>
      <c r="X877" s="116"/>
      <c r="Y877" s="116"/>
      <c r="Z877" s="116"/>
      <c r="AA877" s="116"/>
      <c r="AB877" s="1" t="s">
        <v>43</v>
      </c>
    </row>
    <row r="878" spans="1:28" x14ac:dyDescent="0.25">
      <c r="A878" s="12" t="s">
        <v>3</v>
      </c>
      <c r="B878" s="117" t="s">
        <v>44</v>
      </c>
      <c r="C878" s="117"/>
      <c r="D878" s="117"/>
      <c r="E878" s="117"/>
      <c r="F878" s="117"/>
      <c r="G878" s="117"/>
      <c r="H878" s="117"/>
      <c r="I878" s="117"/>
      <c r="J878" s="117"/>
      <c r="K878" s="117"/>
      <c r="L878" s="2">
        <f>L906*L879</f>
        <v>0</v>
      </c>
      <c r="Q878" s="12" t="s">
        <v>3</v>
      </c>
      <c r="R878" s="117" t="s">
        <v>44</v>
      </c>
      <c r="S878" s="117"/>
      <c r="T878" s="117"/>
      <c r="U878" s="117"/>
      <c r="V878" s="117"/>
      <c r="W878" s="117"/>
      <c r="X878" s="117"/>
      <c r="Y878" s="117"/>
      <c r="Z878" s="117"/>
      <c r="AA878" s="117"/>
      <c r="AB878" s="2">
        <f>AB906*AB879</f>
        <v>0</v>
      </c>
    </row>
    <row r="879" spans="1:28" x14ac:dyDescent="0.25">
      <c r="A879" s="11" t="s">
        <v>45</v>
      </c>
      <c r="B879" s="96" t="s">
        <v>46</v>
      </c>
      <c r="C879" s="96"/>
      <c r="D879" s="96"/>
      <c r="E879" s="96"/>
      <c r="F879" s="96"/>
      <c r="G879" s="96"/>
      <c r="H879" s="96"/>
      <c r="I879" s="96"/>
      <c r="J879" s="96"/>
      <c r="K879" s="96"/>
      <c r="L879" s="13">
        <v>5.0000000000000001E-3</v>
      </c>
      <c r="Q879" s="11" t="s">
        <v>45</v>
      </c>
      <c r="R879" s="118" t="str">
        <f>$R$4</f>
        <v xml:space="preserve">Zeitraum 26.10.2019 - 02.04.2020         </v>
      </c>
      <c r="S879" s="118"/>
      <c r="T879" s="118"/>
      <c r="U879" s="118"/>
      <c r="V879" s="118"/>
      <c r="W879" s="118"/>
      <c r="X879" s="118"/>
      <c r="Y879" s="118"/>
      <c r="Z879" s="118"/>
      <c r="AA879" s="118"/>
      <c r="AB879" s="13">
        <v>5.0000000000000001E-3</v>
      </c>
    </row>
    <row r="880" spans="1:28" ht="46.5" x14ac:dyDescent="0.25">
      <c r="B880" s="14" t="s">
        <v>40</v>
      </c>
      <c r="C880" s="14" t="s">
        <v>10</v>
      </c>
      <c r="D880" s="14" t="s">
        <v>6</v>
      </c>
      <c r="E880" s="14" t="s">
        <v>41</v>
      </c>
      <c r="F880" s="14" t="s">
        <v>10</v>
      </c>
      <c r="G880" s="14" t="s">
        <v>6</v>
      </c>
      <c r="H880" s="14" t="s">
        <v>4</v>
      </c>
      <c r="I880" s="14" t="s">
        <v>10</v>
      </c>
      <c r="J880" s="14" t="s">
        <v>6</v>
      </c>
      <c r="K880" s="14" t="s">
        <v>11</v>
      </c>
      <c r="L880" s="14" t="s">
        <v>6</v>
      </c>
      <c r="R880" s="14" t="s">
        <v>40</v>
      </c>
      <c r="S880" s="14" t="s">
        <v>10</v>
      </c>
      <c r="T880" s="14" t="s">
        <v>6</v>
      </c>
      <c r="U880" s="14" t="s">
        <v>41</v>
      </c>
      <c r="V880" s="14" t="s">
        <v>10</v>
      </c>
      <c r="W880" s="14" t="s">
        <v>6</v>
      </c>
      <c r="X880" s="14" t="s">
        <v>4</v>
      </c>
      <c r="Y880" s="14" t="s">
        <v>10</v>
      </c>
      <c r="Z880" s="14" t="s">
        <v>6</v>
      </c>
      <c r="AA880" s="14" t="s">
        <v>11</v>
      </c>
      <c r="AB880" s="14" t="s">
        <v>6</v>
      </c>
    </row>
    <row r="881" spans="1:28" x14ac:dyDescent="0.25">
      <c r="A881" s="1" t="s">
        <v>47</v>
      </c>
      <c r="B881" s="111" t="s">
        <v>48</v>
      </c>
      <c r="C881" s="111"/>
      <c r="D881" s="111"/>
      <c r="E881" s="111"/>
      <c r="F881" s="111"/>
      <c r="G881" s="111"/>
      <c r="H881" s="111"/>
      <c r="I881" s="111"/>
      <c r="J881" s="111"/>
      <c r="K881" s="111"/>
      <c r="L881" s="1"/>
      <c r="M881" s="60" t="s">
        <v>131</v>
      </c>
      <c r="N881" s="60">
        <v>1</v>
      </c>
      <c r="O881" s="51" t="s">
        <v>130</v>
      </c>
      <c r="P881" s="51">
        <v>1</v>
      </c>
      <c r="Q881" s="1" t="s">
        <v>47</v>
      </c>
      <c r="R881" s="86" t="s">
        <v>68</v>
      </c>
      <c r="S881" s="106"/>
      <c r="T881" s="106"/>
      <c r="U881" s="106"/>
      <c r="V881" s="106"/>
      <c r="W881" s="106"/>
      <c r="X881" s="106"/>
      <c r="Y881" s="106"/>
      <c r="Z881" s="87"/>
      <c r="AA881" s="1">
        <f>K906</f>
        <v>0</v>
      </c>
      <c r="AB881" s="1">
        <f>L906</f>
        <v>0</v>
      </c>
    </row>
    <row r="882" spans="1:28" x14ac:dyDescent="0.25">
      <c r="A882" s="15" t="str">
        <f>$A$7</f>
        <v>1.</v>
      </c>
      <c r="B882" s="1">
        <f t="shared" ref="B882:B905" si="300">COUNTIF(D882,"&gt;10")</f>
        <v>0</v>
      </c>
      <c r="C882" s="6">
        <f>Turniere!C29</f>
        <v>0</v>
      </c>
      <c r="D882" s="6">
        <f>Turniere!D29*2</f>
        <v>0</v>
      </c>
      <c r="E882" s="1">
        <f t="shared" ref="E882:E905" si="301">COUNTIF(G882,"&gt;10")</f>
        <v>0</v>
      </c>
      <c r="F882" s="6">
        <f>Turniere!E29</f>
        <v>0</v>
      </c>
      <c r="G882" s="6">
        <f>Turniere!F29</f>
        <v>0</v>
      </c>
      <c r="H882" s="1">
        <f t="shared" ref="H882:H905" si="302">COUNTIF(J882,"&gt;10")</f>
        <v>0</v>
      </c>
      <c r="I882" s="6">
        <f>Turniere!G29</f>
        <v>0</v>
      </c>
      <c r="J882" s="6">
        <f>Turniere!H29</f>
        <v>0</v>
      </c>
      <c r="K882" s="1">
        <f t="shared" ref="K882:K905" si="303">B882+E882+H882</f>
        <v>0</v>
      </c>
      <c r="L882" s="42">
        <f t="shared" ref="L882:L905" si="304">D882+G882+J882</f>
        <v>0</v>
      </c>
      <c r="M882" s="51" t="s">
        <v>130</v>
      </c>
      <c r="N882" s="51">
        <v>1</v>
      </c>
      <c r="O882" s="51" t="s">
        <v>130</v>
      </c>
      <c r="P882" s="51">
        <v>2</v>
      </c>
      <c r="Q882" s="16" t="str">
        <f>Q847</f>
        <v>25.</v>
      </c>
      <c r="R882" s="1">
        <f t="shared" ref="R882:R905" si="305">COUNTIF(T882,"&gt;10")</f>
        <v>0</v>
      </c>
      <c r="S882" s="6">
        <f>Turniere!C942</f>
        <v>0</v>
      </c>
      <c r="T882" s="6">
        <f>Turniere!D942</f>
        <v>0</v>
      </c>
      <c r="U882" s="1">
        <f t="shared" ref="U882:U905" si="306">COUNTIF(W882,"&gt;10")</f>
        <v>0</v>
      </c>
      <c r="V882" s="6">
        <f>Turniere!E942</f>
        <v>0</v>
      </c>
      <c r="W882" s="6">
        <f>Turniere!F942</f>
        <v>0</v>
      </c>
      <c r="X882" s="1">
        <f t="shared" ref="X882:X905" si="307">COUNTIF(Z882,"&gt;10")</f>
        <v>0</v>
      </c>
      <c r="Y882" s="6">
        <f>Turniere!G942</f>
        <v>0</v>
      </c>
      <c r="Z882" s="6">
        <f>Turniere!H942</f>
        <v>0</v>
      </c>
      <c r="AA882" s="1">
        <f t="shared" ref="AA882:AA905" si="308">R882+U882+X882</f>
        <v>0</v>
      </c>
      <c r="AB882" s="6">
        <f t="shared" ref="AB882:AB905" si="309">T882+W882+Z882</f>
        <v>0</v>
      </c>
    </row>
    <row r="883" spans="1:28" x14ac:dyDescent="0.25">
      <c r="A883" s="16" t="str">
        <f>$A$8</f>
        <v>2.</v>
      </c>
      <c r="B883" s="1">
        <f t="shared" si="300"/>
        <v>0</v>
      </c>
      <c r="C883" s="6">
        <f>Turniere!C68</f>
        <v>0</v>
      </c>
      <c r="D883" s="6">
        <f>Turniere!D68</f>
        <v>0</v>
      </c>
      <c r="E883" s="1">
        <f t="shared" si="301"/>
        <v>0</v>
      </c>
      <c r="F883" s="6">
        <f>Turniere!E68</f>
        <v>0</v>
      </c>
      <c r="G883" s="6">
        <f>Turniere!F68</f>
        <v>0</v>
      </c>
      <c r="H883" s="1">
        <f t="shared" si="302"/>
        <v>0</v>
      </c>
      <c r="I883" s="6">
        <f>Turniere!G68</f>
        <v>0</v>
      </c>
      <c r="J883" s="6">
        <f>Turniere!H68</f>
        <v>0</v>
      </c>
      <c r="K883" s="1">
        <f t="shared" si="303"/>
        <v>0</v>
      </c>
      <c r="L883" s="6">
        <f t="shared" si="304"/>
        <v>0</v>
      </c>
      <c r="M883" s="51" t="s">
        <v>130</v>
      </c>
      <c r="N883" s="51">
        <v>1</v>
      </c>
      <c r="O883" s="41"/>
      <c r="P883" s="41"/>
      <c r="Q883" s="16" t="str">
        <f t="shared" ref="Q883:Q897" si="310">Q848</f>
        <v>26.</v>
      </c>
      <c r="R883" s="1">
        <f t="shared" si="305"/>
        <v>0</v>
      </c>
      <c r="S883" s="6">
        <f>Turniere!C980</f>
        <v>0</v>
      </c>
      <c r="T883" s="6">
        <f>Turniere!D980</f>
        <v>0</v>
      </c>
      <c r="U883" s="1">
        <f t="shared" si="306"/>
        <v>0</v>
      </c>
      <c r="V883" s="6">
        <f>Turniere!E980</f>
        <v>0</v>
      </c>
      <c r="W883" s="6">
        <f>Turniere!F980</f>
        <v>0</v>
      </c>
      <c r="X883" s="1">
        <f t="shared" si="307"/>
        <v>0</v>
      </c>
      <c r="Y883" s="6">
        <f>Turniere!G980</f>
        <v>0</v>
      </c>
      <c r="Z883" s="6">
        <f>Turniere!H980</f>
        <v>0</v>
      </c>
      <c r="AA883" s="1">
        <f t="shared" si="308"/>
        <v>0</v>
      </c>
      <c r="AB883" s="6">
        <f t="shared" si="309"/>
        <v>0</v>
      </c>
    </row>
    <row r="884" spans="1:28" x14ac:dyDescent="0.25">
      <c r="A884" s="16" t="str">
        <f>$A$9</f>
        <v>3.</v>
      </c>
      <c r="B884" s="1">
        <f t="shared" si="300"/>
        <v>0</v>
      </c>
      <c r="C884" s="6">
        <f>Turniere!C106</f>
        <v>0</v>
      </c>
      <c r="D884" s="6">
        <f>Turniere!D106</f>
        <v>0</v>
      </c>
      <c r="E884" s="1">
        <f t="shared" si="301"/>
        <v>0</v>
      </c>
      <c r="F884" s="6">
        <f>Turniere!E106</f>
        <v>0</v>
      </c>
      <c r="G884" s="6">
        <f>Turniere!F106</f>
        <v>0</v>
      </c>
      <c r="H884" s="1">
        <f t="shared" si="302"/>
        <v>0</v>
      </c>
      <c r="I884" s="6">
        <f>Turniere!G106</f>
        <v>0</v>
      </c>
      <c r="J884" s="6">
        <f>Turniere!H106</f>
        <v>0</v>
      </c>
      <c r="K884" s="1">
        <f t="shared" si="303"/>
        <v>0</v>
      </c>
      <c r="L884" s="6">
        <f t="shared" si="304"/>
        <v>0</v>
      </c>
      <c r="M884" s="51" t="s">
        <v>130</v>
      </c>
      <c r="N884" s="51">
        <v>1</v>
      </c>
      <c r="O884" s="41"/>
      <c r="P884" s="41"/>
      <c r="Q884" s="16" t="str">
        <f t="shared" si="310"/>
        <v>27.</v>
      </c>
      <c r="R884" s="1">
        <f t="shared" si="305"/>
        <v>0</v>
      </c>
      <c r="S884" s="6">
        <f>Turniere!C1018</f>
        <v>0</v>
      </c>
      <c r="T884" s="6">
        <f>Turniere!D1018</f>
        <v>0</v>
      </c>
      <c r="U884" s="1">
        <f t="shared" si="306"/>
        <v>0</v>
      </c>
      <c r="V884" s="6">
        <f>Turniere!E1018</f>
        <v>0</v>
      </c>
      <c r="W884" s="6">
        <f>Turniere!F1018</f>
        <v>0</v>
      </c>
      <c r="X884" s="1">
        <f t="shared" si="307"/>
        <v>0</v>
      </c>
      <c r="Y884" s="6">
        <f>Turniere!G1018</f>
        <v>0</v>
      </c>
      <c r="Z884" s="6">
        <f>Turniere!H1018</f>
        <v>0</v>
      </c>
      <c r="AA884" s="1">
        <f t="shared" si="308"/>
        <v>0</v>
      </c>
      <c r="AB884" s="6">
        <f t="shared" si="309"/>
        <v>0</v>
      </c>
    </row>
    <row r="885" spans="1:28" x14ac:dyDescent="0.25">
      <c r="A885" s="16" t="str">
        <f>$A$10</f>
        <v>4.</v>
      </c>
      <c r="B885" s="1">
        <f t="shared" si="300"/>
        <v>0</v>
      </c>
      <c r="C885" s="6">
        <f>Turniere!C144</f>
        <v>0</v>
      </c>
      <c r="D885" s="6">
        <f>Turniere!D144</f>
        <v>0</v>
      </c>
      <c r="E885" s="1">
        <f t="shared" si="301"/>
        <v>0</v>
      </c>
      <c r="F885" s="6">
        <f>Turniere!E144</f>
        <v>0</v>
      </c>
      <c r="G885" s="6">
        <f>Turniere!F144</f>
        <v>0</v>
      </c>
      <c r="H885" s="1">
        <f t="shared" si="302"/>
        <v>0</v>
      </c>
      <c r="I885" s="6">
        <f>Turniere!G144</f>
        <v>0</v>
      </c>
      <c r="J885" s="6">
        <f>Turniere!H144</f>
        <v>0</v>
      </c>
      <c r="K885" s="1">
        <f t="shared" si="303"/>
        <v>0</v>
      </c>
      <c r="L885" s="6">
        <f t="shared" si="304"/>
        <v>0</v>
      </c>
      <c r="M885" s="51" t="s">
        <v>130</v>
      </c>
      <c r="N885" s="51">
        <v>1</v>
      </c>
      <c r="O885" s="41"/>
      <c r="P885" s="41"/>
      <c r="Q885" s="16" t="str">
        <f t="shared" si="310"/>
        <v>28.</v>
      </c>
      <c r="R885" s="1">
        <f t="shared" si="305"/>
        <v>0</v>
      </c>
      <c r="S885" s="6">
        <f>Turniere!C1056</f>
        <v>0</v>
      </c>
      <c r="T885" s="6">
        <f>Turniere!D1056</f>
        <v>0</v>
      </c>
      <c r="U885" s="1">
        <f t="shared" si="306"/>
        <v>0</v>
      </c>
      <c r="V885" s="6">
        <f>Turniere!E1056</f>
        <v>0</v>
      </c>
      <c r="W885" s="6">
        <f>Turniere!F1056</f>
        <v>0</v>
      </c>
      <c r="X885" s="1">
        <f t="shared" si="307"/>
        <v>0</v>
      </c>
      <c r="Y885" s="6">
        <f>Turniere!G1056</f>
        <v>0</v>
      </c>
      <c r="Z885" s="6">
        <f>Turniere!H1056</f>
        <v>0</v>
      </c>
      <c r="AA885" s="1">
        <f t="shared" si="308"/>
        <v>0</v>
      </c>
      <c r="AB885" s="6">
        <f t="shared" si="309"/>
        <v>0</v>
      </c>
    </row>
    <row r="886" spans="1:28" x14ac:dyDescent="0.25">
      <c r="A886" s="16" t="str">
        <f>$A$11</f>
        <v>5.</v>
      </c>
      <c r="B886" s="1">
        <f t="shared" si="300"/>
        <v>0</v>
      </c>
      <c r="C886" s="6">
        <f>Turniere!C182</f>
        <v>0</v>
      </c>
      <c r="D886" s="6">
        <f>Turniere!D182</f>
        <v>0</v>
      </c>
      <c r="E886" s="1">
        <f t="shared" si="301"/>
        <v>0</v>
      </c>
      <c r="F886" s="6">
        <f>Turniere!E182</f>
        <v>0</v>
      </c>
      <c r="G886" s="6">
        <f>Turniere!F182</f>
        <v>0</v>
      </c>
      <c r="H886" s="1">
        <f t="shared" si="302"/>
        <v>0</v>
      </c>
      <c r="I886" s="6">
        <f>Turniere!G182</f>
        <v>0</v>
      </c>
      <c r="J886" s="6">
        <f>Turniere!H182</f>
        <v>0</v>
      </c>
      <c r="K886" s="1">
        <f t="shared" si="303"/>
        <v>0</v>
      </c>
      <c r="L886" s="6">
        <f t="shared" si="304"/>
        <v>0</v>
      </c>
      <c r="M886" s="41">
        <v>100</v>
      </c>
      <c r="N886" s="41">
        <v>1</v>
      </c>
      <c r="O886" s="41"/>
      <c r="P886" s="41"/>
      <c r="Q886" s="16" t="str">
        <f t="shared" si="310"/>
        <v>29.</v>
      </c>
      <c r="R886" s="1">
        <f t="shared" si="305"/>
        <v>0</v>
      </c>
      <c r="S886" s="6">
        <f>Turniere!C1094</f>
        <v>0</v>
      </c>
      <c r="T886" s="6">
        <f>Turniere!D1094</f>
        <v>0</v>
      </c>
      <c r="U886" s="1">
        <f t="shared" si="306"/>
        <v>0</v>
      </c>
      <c r="V886" s="6">
        <f>Turniere!E1094</f>
        <v>0</v>
      </c>
      <c r="W886" s="6">
        <f>Turniere!F1094</f>
        <v>0</v>
      </c>
      <c r="X886" s="1">
        <f t="shared" si="307"/>
        <v>0</v>
      </c>
      <c r="Y886" s="6">
        <f>Turniere!G1094</f>
        <v>0</v>
      </c>
      <c r="Z886" s="6">
        <f>Turniere!H1094</f>
        <v>0</v>
      </c>
      <c r="AA886" s="1">
        <f t="shared" si="308"/>
        <v>0</v>
      </c>
      <c r="AB886" s="6">
        <f t="shared" si="309"/>
        <v>0</v>
      </c>
    </row>
    <row r="887" spans="1:28" x14ac:dyDescent="0.25">
      <c r="A887" s="16" t="str">
        <f>$A$12</f>
        <v>6.</v>
      </c>
      <c r="B887" s="1">
        <f t="shared" si="300"/>
        <v>0</v>
      </c>
      <c r="C887" s="6">
        <f>Turniere!C220</f>
        <v>0</v>
      </c>
      <c r="D887" s="6">
        <f>Turniere!D220</f>
        <v>0</v>
      </c>
      <c r="E887" s="1">
        <f t="shared" si="301"/>
        <v>0</v>
      </c>
      <c r="F887" s="6">
        <f>Turniere!E220</f>
        <v>0</v>
      </c>
      <c r="G887" s="6">
        <f>Turniere!F220</f>
        <v>0</v>
      </c>
      <c r="H887" s="1">
        <f t="shared" si="302"/>
        <v>0</v>
      </c>
      <c r="I887" s="6">
        <f>Turniere!G220</f>
        <v>0</v>
      </c>
      <c r="J887" s="6">
        <f>Turniere!H220</f>
        <v>0</v>
      </c>
      <c r="K887" s="1">
        <f t="shared" si="303"/>
        <v>0</v>
      </c>
      <c r="L887" s="6">
        <f t="shared" si="304"/>
        <v>0</v>
      </c>
      <c r="M887" s="41">
        <v>100</v>
      </c>
      <c r="N887" s="41">
        <v>1</v>
      </c>
      <c r="O887" s="41"/>
      <c r="P887" s="41"/>
      <c r="Q887" s="16" t="str">
        <f t="shared" si="310"/>
        <v>30.</v>
      </c>
      <c r="R887" s="1">
        <f t="shared" si="305"/>
        <v>0</v>
      </c>
      <c r="S887" s="6">
        <f>Turniere!C1132</f>
        <v>0</v>
      </c>
      <c r="T887" s="6">
        <f>Turniere!D1132</f>
        <v>0</v>
      </c>
      <c r="U887" s="1">
        <f t="shared" si="306"/>
        <v>0</v>
      </c>
      <c r="V887" s="6">
        <f>Turniere!E1132</f>
        <v>0</v>
      </c>
      <c r="W887" s="6">
        <f>Turniere!F1132</f>
        <v>0</v>
      </c>
      <c r="X887" s="1">
        <f t="shared" si="307"/>
        <v>0</v>
      </c>
      <c r="Y887" s="6">
        <f>Turniere!G1132</f>
        <v>0</v>
      </c>
      <c r="Z887" s="6">
        <f>Turniere!H1132</f>
        <v>0</v>
      </c>
      <c r="AA887" s="1">
        <f t="shared" si="308"/>
        <v>0</v>
      </c>
      <c r="AB887" s="6">
        <f t="shared" si="309"/>
        <v>0</v>
      </c>
    </row>
    <row r="888" spans="1:28" x14ac:dyDescent="0.25">
      <c r="A888" s="16" t="str">
        <f>$A$13</f>
        <v>7.</v>
      </c>
      <c r="B888" s="1">
        <f t="shared" si="300"/>
        <v>0</v>
      </c>
      <c r="C888" s="6">
        <f>Turniere!C258</f>
        <v>0</v>
      </c>
      <c r="D888" s="6">
        <f>Turniere!D258</f>
        <v>0</v>
      </c>
      <c r="E888" s="1">
        <f t="shared" si="301"/>
        <v>0</v>
      </c>
      <c r="F888" s="6">
        <f>Turniere!E258</f>
        <v>0</v>
      </c>
      <c r="G888" s="6">
        <f>Turniere!F258</f>
        <v>0</v>
      </c>
      <c r="H888" s="1">
        <f t="shared" si="302"/>
        <v>0</v>
      </c>
      <c r="I888" s="6">
        <f>Turniere!G258</f>
        <v>0</v>
      </c>
      <c r="J888" s="6">
        <f>Turniere!H258</f>
        <v>0</v>
      </c>
      <c r="K888" s="1">
        <f t="shared" si="303"/>
        <v>0</v>
      </c>
      <c r="L888" s="6">
        <f t="shared" si="304"/>
        <v>0</v>
      </c>
      <c r="M888" s="41">
        <v>50</v>
      </c>
      <c r="N888" s="41">
        <v>1</v>
      </c>
      <c r="O888" s="41"/>
      <c r="P888" s="41"/>
      <c r="Q888" s="16" t="str">
        <f t="shared" si="310"/>
        <v>31.</v>
      </c>
      <c r="R888" s="1">
        <f t="shared" si="305"/>
        <v>0</v>
      </c>
      <c r="S888" s="6">
        <f>Turniere!C1170</f>
        <v>0</v>
      </c>
      <c r="T888" s="6">
        <f>Turniere!D1170</f>
        <v>0</v>
      </c>
      <c r="U888" s="1">
        <f t="shared" si="306"/>
        <v>0</v>
      </c>
      <c r="V888" s="6">
        <f>Turniere!E1170</f>
        <v>0</v>
      </c>
      <c r="W888" s="6">
        <f>Turniere!F1170</f>
        <v>0</v>
      </c>
      <c r="X888" s="1">
        <f t="shared" si="307"/>
        <v>0</v>
      </c>
      <c r="Y888" s="6">
        <f>Turniere!G1170</f>
        <v>0</v>
      </c>
      <c r="Z888" s="6">
        <f>Turniere!H1170</f>
        <v>0</v>
      </c>
      <c r="AA888" s="1">
        <f t="shared" si="308"/>
        <v>0</v>
      </c>
      <c r="AB888" s="6">
        <f t="shared" si="309"/>
        <v>0</v>
      </c>
    </row>
    <row r="889" spans="1:28" x14ac:dyDescent="0.25">
      <c r="A889" s="15" t="str">
        <f>$A$14</f>
        <v>8.</v>
      </c>
      <c r="B889" s="1">
        <f t="shared" si="300"/>
        <v>0</v>
      </c>
      <c r="C889" s="6">
        <f>Turniere!C296</f>
        <v>0</v>
      </c>
      <c r="D889" s="6">
        <f>Turniere!D296*2</f>
        <v>0</v>
      </c>
      <c r="E889" s="1">
        <f t="shared" si="301"/>
        <v>0</v>
      </c>
      <c r="F889" s="6">
        <f>Turniere!E296</f>
        <v>0</v>
      </c>
      <c r="G889" s="6">
        <f>Turniere!F296</f>
        <v>0</v>
      </c>
      <c r="H889" s="1">
        <f t="shared" si="302"/>
        <v>0</v>
      </c>
      <c r="I889" s="6">
        <f>Turniere!G296</f>
        <v>0</v>
      </c>
      <c r="J889" s="6">
        <f>Turniere!H296</f>
        <v>0</v>
      </c>
      <c r="K889" s="1">
        <f t="shared" si="303"/>
        <v>0</v>
      </c>
      <c r="L889" s="6">
        <f t="shared" si="304"/>
        <v>0</v>
      </c>
      <c r="M889" s="41">
        <v>50</v>
      </c>
      <c r="N889" s="41">
        <v>1</v>
      </c>
      <c r="O889" s="41"/>
      <c r="P889" s="41"/>
      <c r="Q889" s="16" t="str">
        <f t="shared" si="310"/>
        <v>32.</v>
      </c>
      <c r="R889" s="1">
        <f t="shared" si="305"/>
        <v>0</v>
      </c>
      <c r="S889" s="6">
        <f>Turniere!C1208</f>
        <v>0</v>
      </c>
      <c r="T889" s="6">
        <f>Turniere!D1208</f>
        <v>0</v>
      </c>
      <c r="U889" s="1">
        <f t="shared" si="306"/>
        <v>0</v>
      </c>
      <c r="V889" s="6">
        <f>Turniere!E1208</f>
        <v>0</v>
      </c>
      <c r="W889" s="6">
        <f>Turniere!F1208</f>
        <v>0</v>
      </c>
      <c r="X889" s="1">
        <f t="shared" si="307"/>
        <v>0</v>
      </c>
      <c r="Y889" s="6">
        <f>Turniere!G1208</f>
        <v>0</v>
      </c>
      <c r="Z889" s="6">
        <f>Turniere!H1208</f>
        <v>0</v>
      </c>
      <c r="AA889" s="1">
        <f t="shared" si="308"/>
        <v>0</v>
      </c>
      <c r="AB889" s="6">
        <f t="shared" si="309"/>
        <v>0</v>
      </c>
    </row>
    <row r="890" spans="1:28" x14ac:dyDescent="0.25">
      <c r="A890" s="16" t="str">
        <f>$A$15</f>
        <v>9.</v>
      </c>
      <c r="B890" s="1">
        <f t="shared" si="300"/>
        <v>0</v>
      </c>
      <c r="C890" s="6">
        <f>Turniere!C334</f>
        <v>0</v>
      </c>
      <c r="D890" s="6">
        <f>Turniere!D334</f>
        <v>0</v>
      </c>
      <c r="E890" s="1">
        <f t="shared" si="301"/>
        <v>0</v>
      </c>
      <c r="F890" s="6">
        <f>Turniere!E334</f>
        <v>0</v>
      </c>
      <c r="G890" s="6">
        <f>Turniere!F334</f>
        <v>0</v>
      </c>
      <c r="H890" s="1">
        <f t="shared" si="302"/>
        <v>0</v>
      </c>
      <c r="I890" s="6">
        <f>Turniere!G334</f>
        <v>0</v>
      </c>
      <c r="J890" s="6">
        <f>Turniere!H334</f>
        <v>0</v>
      </c>
      <c r="K890" s="1">
        <f t="shared" si="303"/>
        <v>0</v>
      </c>
      <c r="L890" s="6">
        <f t="shared" si="304"/>
        <v>0</v>
      </c>
      <c r="M890" s="41">
        <v>200</v>
      </c>
      <c r="N890" s="41">
        <v>1</v>
      </c>
      <c r="O890" s="41"/>
      <c r="P890" s="41"/>
      <c r="Q890" s="16" t="str">
        <f t="shared" si="310"/>
        <v>33.</v>
      </c>
      <c r="R890" s="1">
        <f t="shared" si="305"/>
        <v>0</v>
      </c>
      <c r="S890" s="6">
        <f>Turniere!C1246</f>
        <v>0</v>
      </c>
      <c r="T890" s="6">
        <f>Turniere!D1246</f>
        <v>0</v>
      </c>
      <c r="U890" s="1">
        <f t="shared" si="306"/>
        <v>0</v>
      </c>
      <c r="V890" s="6">
        <f>Turniere!E1246</f>
        <v>0</v>
      </c>
      <c r="W890" s="6">
        <f>Turniere!F1246</f>
        <v>0</v>
      </c>
      <c r="X890" s="1">
        <f t="shared" si="307"/>
        <v>0</v>
      </c>
      <c r="Y890" s="6">
        <f>Turniere!G1246</f>
        <v>0</v>
      </c>
      <c r="Z890" s="6">
        <f>Turniere!H1246</f>
        <v>0</v>
      </c>
      <c r="AA890" s="1">
        <f t="shared" si="308"/>
        <v>0</v>
      </c>
      <c r="AB890" s="6">
        <f t="shared" si="309"/>
        <v>0</v>
      </c>
    </row>
    <row r="891" spans="1:28" x14ac:dyDescent="0.25">
      <c r="A891" s="16" t="str">
        <f>$A$16</f>
        <v>10.</v>
      </c>
      <c r="B891" s="1">
        <f t="shared" si="300"/>
        <v>0</v>
      </c>
      <c r="C891" s="6">
        <f>Turniere!C372</f>
        <v>0</v>
      </c>
      <c r="D891" s="6">
        <f>Turniere!D372</f>
        <v>0</v>
      </c>
      <c r="E891" s="1">
        <f t="shared" si="301"/>
        <v>0</v>
      </c>
      <c r="F891" s="6">
        <f>Turniere!E372</f>
        <v>0</v>
      </c>
      <c r="G891" s="6">
        <f>Turniere!F372</f>
        <v>0</v>
      </c>
      <c r="H891" s="1">
        <f t="shared" si="302"/>
        <v>0</v>
      </c>
      <c r="I891" s="6">
        <f>Turniere!G372</f>
        <v>0</v>
      </c>
      <c r="J891" s="6">
        <f>Turniere!H372</f>
        <v>0</v>
      </c>
      <c r="K891" s="1">
        <f t="shared" si="303"/>
        <v>0</v>
      </c>
      <c r="L891" s="6">
        <f t="shared" si="304"/>
        <v>0</v>
      </c>
      <c r="M891" s="41"/>
      <c r="N891" s="41"/>
      <c r="O891" s="41"/>
      <c r="P891" s="41"/>
      <c r="Q891" s="16" t="str">
        <f t="shared" si="310"/>
        <v>34.</v>
      </c>
      <c r="R891" s="1">
        <f t="shared" si="305"/>
        <v>0</v>
      </c>
      <c r="S891" s="6">
        <f>Turniere!C1284</f>
        <v>0</v>
      </c>
      <c r="T891" s="6">
        <f>Turniere!D1284</f>
        <v>0</v>
      </c>
      <c r="U891" s="1">
        <f t="shared" si="306"/>
        <v>0</v>
      </c>
      <c r="V891" s="6">
        <f>Turniere!E1284</f>
        <v>0</v>
      </c>
      <c r="W891" s="6">
        <f>Turniere!F1284</f>
        <v>0</v>
      </c>
      <c r="X891" s="1">
        <f t="shared" si="307"/>
        <v>0</v>
      </c>
      <c r="Y891" s="6">
        <f>Turniere!G1284</f>
        <v>0</v>
      </c>
      <c r="Z891" s="6">
        <f>Turniere!H1284</f>
        <v>0</v>
      </c>
      <c r="AA891" s="1">
        <f t="shared" si="308"/>
        <v>0</v>
      </c>
      <c r="AB891" s="6">
        <f t="shared" si="309"/>
        <v>0</v>
      </c>
    </row>
    <row r="892" spans="1:28" x14ac:dyDescent="0.25">
      <c r="A892" s="16" t="str">
        <f>$A$17</f>
        <v>11.</v>
      </c>
      <c r="B892" s="1">
        <f t="shared" si="300"/>
        <v>0</v>
      </c>
      <c r="C892" s="6">
        <f>Turniere!C410</f>
        <v>0</v>
      </c>
      <c r="D892" s="6">
        <f>Turniere!D410</f>
        <v>0</v>
      </c>
      <c r="E892" s="1">
        <f t="shared" si="301"/>
        <v>0</v>
      </c>
      <c r="F892" s="6">
        <f>Turniere!E410</f>
        <v>0</v>
      </c>
      <c r="G892" s="6">
        <f>Turniere!F410</f>
        <v>0</v>
      </c>
      <c r="H892" s="1">
        <f t="shared" si="302"/>
        <v>0</v>
      </c>
      <c r="I892" s="6">
        <f>Turniere!G410</f>
        <v>0</v>
      </c>
      <c r="J892" s="6">
        <f>Turniere!H410</f>
        <v>0</v>
      </c>
      <c r="K892" s="1">
        <f t="shared" si="303"/>
        <v>0</v>
      </c>
      <c r="L892" s="6">
        <f t="shared" si="304"/>
        <v>0</v>
      </c>
      <c r="M892" s="41"/>
      <c r="N892" s="41"/>
      <c r="O892" s="41"/>
      <c r="P892" s="41"/>
      <c r="Q892" s="16" t="str">
        <f t="shared" si="310"/>
        <v>35.</v>
      </c>
      <c r="R892" s="1">
        <f t="shared" si="305"/>
        <v>0</v>
      </c>
      <c r="S892" s="6">
        <f>Turniere!C1322</f>
        <v>0</v>
      </c>
      <c r="T892" s="6">
        <f>Turniere!D1322</f>
        <v>0</v>
      </c>
      <c r="U892" s="1">
        <f t="shared" si="306"/>
        <v>0</v>
      </c>
      <c r="V892" s="6">
        <f>Turniere!E1322</f>
        <v>0</v>
      </c>
      <c r="W892" s="6">
        <f>Turniere!F1322</f>
        <v>0</v>
      </c>
      <c r="X892" s="1">
        <f t="shared" si="307"/>
        <v>0</v>
      </c>
      <c r="Y892" s="6">
        <f>Turniere!G1322</f>
        <v>0</v>
      </c>
      <c r="Z892" s="6">
        <f>Turniere!H1322</f>
        <v>0</v>
      </c>
      <c r="AA892" s="1">
        <f t="shared" si="308"/>
        <v>0</v>
      </c>
      <c r="AB892" s="6">
        <f t="shared" si="309"/>
        <v>0</v>
      </c>
    </row>
    <row r="893" spans="1:28" x14ac:dyDescent="0.25">
      <c r="A893" s="16" t="str">
        <f>$A$18</f>
        <v>12.</v>
      </c>
      <c r="B893" s="1">
        <f t="shared" si="300"/>
        <v>0</v>
      </c>
      <c r="C893" s="6">
        <f>Turniere!C448</f>
        <v>0</v>
      </c>
      <c r="D893" s="6">
        <f>Turniere!D448</f>
        <v>0</v>
      </c>
      <c r="E893" s="1">
        <f t="shared" si="301"/>
        <v>0</v>
      </c>
      <c r="F893" s="6">
        <f>Turniere!E448</f>
        <v>0</v>
      </c>
      <c r="G893" s="6">
        <f>Turniere!F448</f>
        <v>0</v>
      </c>
      <c r="H893" s="1">
        <f t="shared" si="302"/>
        <v>0</v>
      </c>
      <c r="I893" s="6">
        <f>Turniere!G448</f>
        <v>0</v>
      </c>
      <c r="J893" s="6">
        <f>Turniere!H448</f>
        <v>0</v>
      </c>
      <c r="K893" s="1">
        <f t="shared" si="303"/>
        <v>0</v>
      </c>
      <c r="L893" s="6">
        <f t="shared" si="304"/>
        <v>0</v>
      </c>
      <c r="M893" s="41"/>
      <c r="N893" s="41"/>
      <c r="O893" s="41"/>
      <c r="P893" s="41"/>
      <c r="Q893" s="16" t="str">
        <f t="shared" si="310"/>
        <v>36.</v>
      </c>
      <c r="R893" s="1">
        <f t="shared" si="305"/>
        <v>0</v>
      </c>
      <c r="S893" s="6">
        <f>Turniere!C1360</f>
        <v>0</v>
      </c>
      <c r="T893" s="6">
        <f>Turniere!D1360</f>
        <v>0</v>
      </c>
      <c r="U893" s="1">
        <f t="shared" si="306"/>
        <v>0</v>
      </c>
      <c r="V893" s="6">
        <f>Turniere!E1360</f>
        <v>0</v>
      </c>
      <c r="W893" s="6">
        <f>Turniere!F1360</f>
        <v>0</v>
      </c>
      <c r="X893" s="1">
        <f t="shared" si="307"/>
        <v>0</v>
      </c>
      <c r="Y893" s="6">
        <f>Turniere!G1360</f>
        <v>0</v>
      </c>
      <c r="Z893" s="6">
        <f>Turniere!H1360</f>
        <v>0</v>
      </c>
      <c r="AA893" s="1">
        <f t="shared" si="308"/>
        <v>0</v>
      </c>
      <c r="AB893" s="6">
        <f t="shared" si="309"/>
        <v>0</v>
      </c>
    </row>
    <row r="894" spans="1:28" x14ac:dyDescent="0.25">
      <c r="A894" s="16" t="str">
        <f>$A$19</f>
        <v>13.</v>
      </c>
      <c r="B894" s="1">
        <f t="shared" si="300"/>
        <v>0</v>
      </c>
      <c r="C894" s="6">
        <f>Turniere!C486</f>
        <v>0</v>
      </c>
      <c r="D894" s="6">
        <f>Turniere!D486</f>
        <v>0</v>
      </c>
      <c r="E894" s="1">
        <f t="shared" si="301"/>
        <v>0</v>
      </c>
      <c r="F894" s="6">
        <f>Turniere!E486</f>
        <v>0</v>
      </c>
      <c r="G894" s="6">
        <f>Turniere!F486</f>
        <v>0</v>
      </c>
      <c r="H894" s="1">
        <f t="shared" si="302"/>
        <v>0</v>
      </c>
      <c r="I894" s="6">
        <f>Turniere!G486</f>
        <v>0</v>
      </c>
      <c r="J894" s="6">
        <f>Turniere!H486</f>
        <v>0</v>
      </c>
      <c r="K894" s="1">
        <f t="shared" si="303"/>
        <v>0</v>
      </c>
      <c r="L894" s="6">
        <f t="shared" si="304"/>
        <v>0</v>
      </c>
      <c r="M894" s="41"/>
      <c r="N894" s="41"/>
      <c r="O894" s="41"/>
      <c r="P894" s="41"/>
      <c r="Q894" s="73" t="str">
        <f t="shared" si="310"/>
        <v>37.</v>
      </c>
      <c r="R894" s="1">
        <f t="shared" si="305"/>
        <v>0</v>
      </c>
      <c r="S894" s="6">
        <f>Turniere!C1398</f>
        <v>0</v>
      </c>
      <c r="T894" s="6">
        <f>Turniere!D1398</f>
        <v>0</v>
      </c>
      <c r="U894" s="1">
        <f t="shared" si="306"/>
        <v>0</v>
      </c>
      <c r="V894" s="6">
        <f>Turniere!E1398</f>
        <v>0</v>
      </c>
      <c r="W894" s="72">
        <f>Turniere!F1398*3</f>
        <v>0</v>
      </c>
      <c r="X894" s="1">
        <f t="shared" si="307"/>
        <v>0</v>
      </c>
      <c r="Y894" s="6">
        <f>Turniere!G1398</f>
        <v>0</v>
      </c>
      <c r="Z894" s="6">
        <f>Turniere!H1398</f>
        <v>0</v>
      </c>
      <c r="AA894" s="1">
        <f t="shared" si="308"/>
        <v>0</v>
      </c>
      <c r="AB894" s="6">
        <f t="shared" si="309"/>
        <v>0</v>
      </c>
    </row>
    <row r="895" spans="1:28" x14ac:dyDescent="0.25">
      <c r="A895" s="15" t="str">
        <f>$A$20</f>
        <v>14.</v>
      </c>
      <c r="B895" s="1">
        <f t="shared" si="300"/>
        <v>0</v>
      </c>
      <c r="C895" s="6">
        <f>Turniere!C524</f>
        <v>0</v>
      </c>
      <c r="D895" s="6">
        <f>Turniere!D524*2</f>
        <v>0</v>
      </c>
      <c r="E895" s="1">
        <f t="shared" si="301"/>
        <v>0</v>
      </c>
      <c r="F895" s="6">
        <f>Turniere!E524</f>
        <v>0</v>
      </c>
      <c r="G895" s="6">
        <f>Turniere!F524</f>
        <v>0</v>
      </c>
      <c r="H895" s="1">
        <f t="shared" si="302"/>
        <v>0</v>
      </c>
      <c r="I895" s="6">
        <f>Turniere!G524</f>
        <v>0</v>
      </c>
      <c r="J895" s="6">
        <f>Turniere!H524</f>
        <v>0</v>
      </c>
      <c r="K895" s="1">
        <f t="shared" si="303"/>
        <v>0</v>
      </c>
      <c r="L895" s="6">
        <f t="shared" si="304"/>
        <v>0</v>
      </c>
      <c r="M895" s="41"/>
      <c r="N895" s="41"/>
      <c r="O895" s="41"/>
      <c r="P895" s="41"/>
      <c r="Q895" s="16" t="str">
        <f t="shared" si="310"/>
        <v>38.</v>
      </c>
      <c r="R895" s="1">
        <f t="shared" si="305"/>
        <v>0</v>
      </c>
      <c r="S895" s="6">
        <f>Turniere!C1436</f>
        <v>0</v>
      </c>
      <c r="T895" s="6">
        <f>Turniere!D1436</f>
        <v>0</v>
      </c>
      <c r="U895" s="1">
        <f t="shared" si="306"/>
        <v>0</v>
      </c>
      <c r="V895" s="6">
        <f>Turniere!E1436</f>
        <v>0</v>
      </c>
      <c r="W895" s="6">
        <f>Turniere!F1436</f>
        <v>0</v>
      </c>
      <c r="X895" s="1">
        <f t="shared" si="307"/>
        <v>0</v>
      </c>
      <c r="Y895" s="6">
        <f>Turniere!G1436</f>
        <v>0</v>
      </c>
      <c r="Z895" s="6">
        <f>Turniere!H1436</f>
        <v>0</v>
      </c>
      <c r="AA895" s="1">
        <f t="shared" si="308"/>
        <v>0</v>
      </c>
      <c r="AB895" s="6">
        <f t="shared" si="309"/>
        <v>0</v>
      </c>
    </row>
    <row r="896" spans="1:28" x14ac:dyDescent="0.25">
      <c r="A896" s="16" t="str">
        <f>$A$21</f>
        <v>15.</v>
      </c>
      <c r="B896" s="1">
        <f t="shared" si="300"/>
        <v>0</v>
      </c>
      <c r="C896" s="6">
        <f>Turniere!C562</f>
        <v>0</v>
      </c>
      <c r="D896" s="6">
        <f>Turniere!D562</f>
        <v>0</v>
      </c>
      <c r="E896" s="1">
        <f t="shared" si="301"/>
        <v>0</v>
      </c>
      <c r="F896" s="6">
        <f>Turniere!E562</f>
        <v>0</v>
      </c>
      <c r="G896" s="6">
        <f>Turniere!F562</f>
        <v>0</v>
      </c>
      <c r="H896" s="1">
        <f t="shared" si="302"/>
        <v>0</v>
      </c>
      <c r="I896" s="6">
        <f>Turniere!G562</f>
        <v>0</v>
      </c>
      <c r="J896" s="6">
        <f>Turniere!H562</f>
        <v>0</v>
      </c>
      <c r="K896" s="1">
        <f t="shared" si="303"/>
        <v>0</v>
      </c>
      <c r="L896" s="6">
        <f t="shared" si="304"/>
        <v>0</v>
      </c>
      <c r="M896" s="41"/>
      <c r="N896" s="41"/>
      <c r="O896" s="41"/>
      <c r="P896" s="41"/>
      <c r="Q896" s="16" t="str">
        <f t="shared" si="310"/>
        <v>39.</v>
      </c>
      <c r="R896" s="1">
        <f t="shared" si="305"/>
        <v>0</v>
      </c>
      <c r="S896" s="6">
        <f>Turniere!C1474</f>
        <v>0</v>
      </c>
      <c r="T896" s="6">
        <f>Turniere!D1474</f>
        <v>0</v>
      </c>
      <c r="U896" s="1">
        <f t="shared" si="306"/>
        <v>0</v>
      </c>
      <c r="V896" s="6">
        <f>Turniere!E1474</f>
        <v>0</v>
      </c>
      <c r="W896" s="6">
        <f>Turniere!F1474</f>
        <v>0</v>
      </c>
      <c r="X896" s="1">
        <f t="shared" si="307"/>
        <v>0</v>
      </c>
      <c r="Y896" s="6">
        <f>Turniere!G1474</f>
        <v>0</v>
      </c>
      <c r="Z896" s="6">
        <f>Turniere!H1474</f>
        <v>0</v>
      </c>
      <c r="AA896" s="1">
        <f t="shared" si="308"/>
        <v>0</v>
      </c>
      <c r="AB896" s="6">
        <f t="shared" si="309"/>
        <v>0</v>
      </c>
    </row>
    <row r="897" spans="1:28" x14ac:dyDescent="0.25">
      <c r="A897" s="16" t="str">
        <f>$A$22</f>
        <v>16.</v>
      </c>
      <c r="B897" s="1">
        <f t="shared" si="300"/>
        <v>0</v>
      </c>
      <c r="C897" s="6">
        <f>Turniere!C600</f>
        <v>0</v>
      </c>
      <c r="D897" s="6">
        <f>Turniere!D600</f>
        <v>0</v>
      </c>
      <c r="E897" s="1">
        <f t="shared" si="301"/>
        <v>0</v>
      </c>
      <c r="F897" s="6">
        <f>Turniere!E600</f>
        <v>0</v>
      </c>
      <c r="G897" s="6">
        <f>Turniere!F600</f>
        <v>0</v>
      </c>
      <c r="H897" s="1">
        <f t="shared" si="302"/>
        <v>0</v>
      </c>
      <c r="I897" s="6">
        <f>Turniere!G600</f>
        <v>0</v>
      </c>
      <c r="J897" s="6">
        <f>Turniere!H600</f>
        <v>0</v>
      </c>
      <c r="K897" s="1">
        <f t="shared" si="303"/>
        <v>0</v>
      </c>
      <c r="L897" s="6">
        <f t="shared" si="304"/>
        <v>0</v>
      </c>
      <c r="M897" s="41"/>
      <c r="N897" s="41"/>
      <c r="O897" s="41"/>
      <c r="P897" s="41"/>
      <c r="Q897" s="16" t="str">
        <f t="shared" si="310"/>
        <v>40.</v>
      </c>
      <c r="R897" s="1">
        <f t="shared" si="305"/>
        <v>0</v>
      </c>
      <c r="S897" s="6">
        <f>Turniere!C1512</f>
        <v>0</v>
      </c>
      <c r="T897" s="6">
        <f>Turniere!D1512</f>
        <v>0</v>
      </c>
      <c r="U897" s="1">
        <f t="shared" si="306"/>
        <v>0</v>
      </c>
      <c r="V897" s="6">
        <f>Turniere!E1512</f>
        <v>0</v>
      </c>
      <c r="W897" s="6">
        <f>Turniere!F1512</f>
        <v>0</v>
      </c>
      <c r="X897" s="1">
        <f t="shared" si="307"/>
        <v>0</v>
      </c>
      <c r="Y897" s="6">
        <f>Turniere!G1512</f>
        <v>0</v>
      </c>
      <c r="Z897" s="6">
        <f>Turniere!H1512</f>
        <v>0</v>
      </c>
      <c r="AA897" s="1">
        <f t="shared" si="308"/>
        <v>0</v>
      </c>
      <c r="AB897" s="6">
        <f t="shared" si="309"/>
        <v>0</v>
      </c>
    </row>
    <row r="898" spans="1:28" x14ac:dyDescent="0.25">
      <c r="A898" s="16" t="str">
        <f>$A$23</f>
        <v>17.</v>
      </c>
      <c r="B898" s="1">
        <f t="shared" si="300"/>
        <v>0</v>
      </c>
      <c r="C898" s="6">
        <f>Turniere!C638</f>
        <v>0</v>
      </c>
      <c r="D898" s="6">
        <f>Turniere!D638</f>
        <v>0</v>
      </c>
      <c r="E898" s="1">
        <f t="shared" si="301"/>
        <v>0</v>
      </c>
      <c r="F898" s="6">
        <f>Turniere!E638</f>
        <v>0</v>
      </c>
      <c r="G898" s="6">
        <f>Turniere!F638</f>
        <v>0</v>
      </c>
      <c r="H898" s="1">
        <f t="shared" si="302"/>
        <v>0</v>
      </c>
      <c r="I898" s="6">
        <f>Turniere!G638</f>
        <v>0</v>
      </c>
      <c r="J898" s="6">
        <f>Turniere!H638</f>
        <v>0</v>
      </c>
      <c r="K898" s="1">
        <f t="shared" si="303"/>
        <v>0</v>
      </c>
      <c r="L898" s="6">
        <f t="shared" si="304"/>
        <v>0</v>
      </c>
      <c r="M898" s="41"/>
      <c r="N898" s="41"/>
      <c r="O898" s="41"/>
      <c r="P898" s="41"/>
      <c r="Q898" s="61" t="s">
        <v>109</v>
      </c>
      <c r="R898" s="1">
        <f t="shared" si="305"/>
        <v>0</v>
      </c>
      <c r="S898" s="6">
        <f>Turniere!C1550</f>
        <v>0</v>
      </c>
      <c r="T898" s="6">
        <f>Turniere!D1550*2</f>
        <v>0</v>
      </c>
      <c r="U898" s="1">
        <f t="shared" si="306"/>
        <v>0</v>
      </c>
      <c r="V898" s="6">
        <f>Turniere!E1550</f>
        <v>0</v>
      </c>
      <c r="W898" s="6">
        <f>Turniere!F1550</f>
        <v>0</v>
      </c>
      <c r="X898" s="1">
        <f t="shared" si="307"/>
        <v>0</v>
      </c>
      <c r="Y898" s="6">
        <f>Turniere!G1550</f>
        <v>0</v>
      </c>
      <c r="Z898" s="6">
        <f>Turniere!H1550</f>
        <v>0</v>
      </c>
      <c r="AA898" s="1">
        <f t="shared" si="308"/>
        <v>0</v>
      </c>
      <c r="AB898" s="6">
        <f t="shared" si="309"/>
        <v>0</v>
      </c>
    </row>
    <row r="899" spans="1:28" x14ac:dyDescent="0.25">
      <c r="A899" s="16" t="str">
        <f>$A$24</f>
        <v>18.</v>
      </c>
      <c r="B899" s="1">
        <f t="shared" si="300"/>
        <v>0</v>
      </c>
      <c r="C899" s="6">
        <f>Turniere!C676</f>
        <v>0</v>
      </c>
      <c r="D899" s="6">
        <f>Turniere!D676</f>
        <v>0</v>
      </c>
      <c r="E899" s="1">
        <f t="shared" si="301"/>
        <v>0</v>
      </c>
      <c r="F899" s="6">
        <f>Turniere!E676</f>
        <v>0</v>
      </c>
      <c r="G899" s="6">
        <f>Turniere!F676</f>
        <v>0</v>
      </c>
      <c r="H899" s="1">
        <f t="shared" si="302"/>
        <v>0</v>
      </c>
      <c r="I899" s="6">
        <f>Turniere!G676</f>
        <v>0</v>
      </c>
      <c r="J899" s="6">
        <f>Turniere!H676</f>
        <v>0</v>
      </c>
      <c r="K899" s="1">
        <f t="shared" si="303"/>
        <v>0</v>
      </c>
      <c r="L899" s="6">
        <f t="shared" si="304"/>
        <v>0</v>
      </c>
      <c r="M899" s="41"/>
      <c r="N899" s="41"/>
      <c r="O899" s="41"/>
      <c r="P899" s="41"/>
      <c r="Q899" s="53" t="s">
        <v>110</v>
      </c>
      <c r="R899" s="1">
        <f t="shared" si="305"/>
        <v>0</v>
      </c>
      <c r="S899" s="6">
        <f>Turniere!C1588</f>
        <v>0</v>
      </c>
      <c r="T899" s="6">
        <f>Turniere!D1588</f>
        <v>0</v>
      </c>
      <c r="U899" s="1">
        <f t="shared" si="306"/>
        <v>0</v>
      </c>
      <c r="V899" s="6">
        <f>Turniere!E1588</f>
        <v>0</v>
      </c>
      <c r="W899" s="6">
        <f>Turniere!F1588</f>
        <v>0</v>
      </c>
      <c r="X899" s="1">
        <f t="shared" si="307"/>
        <v>0</v>
      </c>
      <c r="Y899" s="6">
        <f>Turniere!G1588</f>
        <v>0</v>
      </c>
      <c r="Z899" s="6">
        <f>Turniere!H1588</f>
        <v>0</v>
      </c>
      <c r="AA899" s="1">
        <f t="shared" si="308"/>
        <v>0</v>
      </c>
      <c r="AB899" s="6">
        <f t="shared" si="309"/>
        <v>0</v>
      </c>
    </row>
    <row r="900" spans="1:28" x14ac:dyDescent="0.25">
      <c r="A900" s="16" t="str">
        <f>$A$25</f>
        <v>19.</v>
      </c>
      <c r="B900" s="1">
        <f t="shared" si="300"/>
        <v>0</v>
      </c>
      <c r="C900" s="6">
        <f>Turniere!C714</f>
        <v>0</v>
      </c>
      <c r="D900" s="6">
        <f>Turniere!D714</f>
        <v>0</v>
      </c>
      <c r="E900" s="1">
        <f t="shared" si="301"/>
        <v>0</v>
      </c>
      <c r="F900" s="6">
        <f>Turniere!E714</f>
        <v>0</v>
      </c>
      <c r="G900" s="6">
        <f>Turniere!F714</f>
        <v>0</v>
      </c>
      <c r="H900" s="1">
        <f t="shared" si="302"/>
        <v>0</v>
      </c>
      <c r="I900" s="6">
        <f>Turniere!G714</f>
        <v>0</v>
      </c>
      <c r="J900" s="6">
        <f>Turniere!H714</f>
        <v>0</v>
      </c>
      <c r="K900" s="1">
        <f t="shared" si="303"/>
        <v>0</v>
      </c>
      <c r="L900" s="6">
        <f t="shared" si="304"/>
        <v>0</v>
      </c>
      <c r="M900" s="41"/>
      <c r="N900" s="41"/>
      <c r="O900" s="41"/>
      <c r="P900" s="41"/>
      <c r="Q900" s="53" t="s">
        <v>111</v>
      </c>
      <c r="R900" s="1">
        <f t="shared" si="305"/>
        <v>0</v>
      </c>
      <c r="S900" s="6">
        <f>Turniere!C1626</f>
        <v>0</v>
      </c>
      <c r="T900" s="6">
        <f>Turniere!D1626</f>
        <v>0</v>
      </c>
      <c r="U900" s="1">
        <f t="shared" si="306"/>
        <v>0</v>
      </c>
      <c r="V900" s="6">
        <f>Turniere!E1626</f>
        <v>0</v>
      </c>
      <c r="W900" s="6">
        <f>Turniere!F1626</f>
        <v>0</v>
      </c>
      <c r="X900" s="1">
        <f t="shared" si="307"/>
        <v>0</v>
      </c>
      <c r="Y900" s="6">
        <f>Turniere!G1626</f>
        <v>0</v>
      </c>
      <c r="Z900" s="6">
        <f>Turniere!H1626</f>
        <v>0</v>
      </c>
      <c r="AA900" s="1">
        <f t="shared" si="308"/>
        <v>0</v>
      </c>
      <c r="AB900" s="6">
        <f t="shared" si="309"/>
        <v>0</v>
      </c>
    </row>
    <row r="901" spans="1:28" x14ac:dyDescent="0.25">
      <c r="A901" s="16" t="str">
        <f>$A$26</f>
        <v>20.</v>
      </c>
      <c r="B901" s="1">
        <f t="shared" si="300"/>
        <v>0</v>
      </c>
      <c r="C901" s="6">
        <f>Turniere!C752</f>
        <v>0</v>
      </c>
      <c r="D901" s="6">
        <f>Turniere!D752</f>
        <v>0</v>
      </c>
      <c r="E901" s="1">
        <f t="shared" si="301"/>
        <v>0</v>
      </c>
      <c r="F901" s="6">
        <f>Turniere!E752</f>
        <v>0</v>
      </c>
      <c r="G901" s="6">
        <f>Turniere!F752</f>
        <v>0</v>
      </c>
      <c r="H901" s="1">
        <f t="shared" si="302"/>
        <v>0</v>
      </c>
      <c r="I901" s="6">
        <f>Turniere!G752</f>
        <v>0</v>
      </c>
      <c r="J901" s="6">
        <f>Turniere!H752</f>
        <v>0</v>
      </c>
      <c r="K901" s="1">
        <f t="shared" si="303"/>
        <v>0</v>
      </c>
      <c r="L901" s="6">
        <f t="shared" si="304"/>
        <v>0</v>
      </c>
      <c r="M901" s="41"/>
      <c r="N901" s="41"/>
      <c r="O901" s="41"/>
      <c r="P901" s="41"/>
      <c r="Q901" s="53" t="s">
        <v>112</v>
      </c>
      <c r="R901" s="1">
        <f t="shared" si="305"/>
        <v>0</v>
      </c>
      <c r="S901" s="6">
        <f>Turniere!C1664</f>
        <v>0</v>
      </c>
      <c r="T901" s="6">
        <f>Turniere!D1664</f>
        <v>0</v>
      </c>
      <c r="U901" s="1">
        <f t="shared" si="306"/>
        <v>0</v>
      </c>
      <c r="V901" s="6">
        <f>Turniere!E1664</f>
        <v>0</v>
      </c>
      <c r="W901" s="6">
        <f>Turniere!F1664</f>
        <v>0</v>
      </c>
      <c r="X901" s="1">
        <f t="shared" si="307"/>
        <v>0</v>
      </c>
      <c r="Y901" s="6">
        <f>Turniere!G1664</f>
        <v>0</v>
      </c>
      <c r="Z901" s="6">
        <f>Turniere!H1664</f>
        <v>0</v>
      </c>
      <c r="AA901" s="1">
        <f t="shared" si="308"/>
        <v>0</v>
      </c>
      <c r="AB901" s="6">
        <f t="shared" si="309"/>
        <v>0</v>
      </c>
    </row>
    <row r="902" spans="1:28" x14ac:dyDescent="0.25">
      <c r="A902" s="16" t="str">
        <f>$A$27</f>
        <v>21.</v>
      </c>
      <c r="B902" s="1">
        <f t="shared" si="300"/>
        <v>0</v>
      </c>
      <c r="C902" s="6">
        <f>Turniere!C790</f>
        <v>0</v>
      </c>
      <c r="D902" s="6">
        <f>Turniere!D790</f>
        <v>0</v>
      </c>
      <c r="E902" s="1">
        <f t="shared" si="301"/>
        <v>0</v>
      </c>
      <c r="F902" s="6">
        <f>Turniere!E790</f>
        <v>0</v>
      </c>
      <c r="G902" s="6">
        <f>Turniere!F790</f>
        <v>0</v>
      </c>
      <c r="H902" s="1">
        <f t="shared" si="302"/>
        <v>0</v>
      </c>
      <c r="I902" s="6">
        <f>Turniere!G790</f>
        <v>0</v>
      </c>
      <c r="J902" s="6">
        <f>Turniere!H790</f>
        <v>0</v>
      </c>
      <c r="K902" s="1">
        <f t="shared" si="303"/>
        <v>0</v>
      </c>
      <c r="L902" s="6">
        <f t="shared" si="304"/>
        <v>0</v>
      </c>
      <c r="M902" s="41"/>
      <c r="N902" s="41"/>
      <c r="O902" s="41"/>
      <c r="P902" s="41"/>
      <c r="Q902" s="53" t="s">
        <v>113</v>
      </c>
      <c r="R902" s="1">
        <f t="shared" si="305"/>
        <v>0</v>
      </c>
      <c r="S902" s="6">
        <f>Turniere!C1702</f>
        <v>0</v>
      </c>
      <c r="T902" s="6">
        <f>Turniere!D1702</f>
        <v>0</v>
      </c>
      <c r="U902" s="1">
        <f t="shared" si="306"/>
        <v>0</v>
      </c>
      <c r="V902" s="6">
        <f>Turniere!E1702</f>
        <v>0</v>
      </c>
      <c r="W902" s="6">
        <f>Turniere!F1702</f>
        <v>0</v>
      </c>
      <c r="X902" s="1">
        <f t="shared" si="307"/>
        <v>0</v>
      </c>
      <c r="Y902" s="6">
        <f>Turniere!G1702</f>
        <v>0</v>
      </c>
      <c r="Z902" s="6">
        <f>Turniere!H1702</f>
        <v>0</v>
      </c>
      <c r="AA902" s="1">
        <f t="shared" si="308"/>
        <v>0</v>
      </c>
      <c r="AB902" s="6">
        <f t="shared" si="309"/>
        <v>0</v>
      </c>
    </row>
    <row r="903" spans="1:28" x14ac:dyDescent="0.25">
      <c r="A903" s="16" t="str">
        <f>$A$28</f>
        <v>22.</v>
      </c>
      <c r="B903" s="1">
        <f t="shared" si="300"/>
        <v>0</v>
      </c>
      <c r="C903" s="6">
        <f>Turniere!C828</f>
        <v>0</v>
      </c>
      <c r="D903" s="6">
        <f>Turniere!D828</f>
        <v>0</v>
      </c>
      <c r="E903" s="1">
        <f t="shared" si="301"/>
        <v>0</v>
      </c>
      <c r="F903" s="6">
        <f>Turniere!E828</f>
        <v>0</v>
      </c>
      <c r="G903" s="6">
        <f>Turniere!F828</f>
        <v>0</v>
      </c>
      <c r="H903" s="1">
        <f t="shared" si="302"/>
        <v>0</v>
      </c>
      <c r="I903" s="6">
        <f>Turniere!G828</f>
        <v>0</v>
      </c>
      <c r="J903" s="6">
        <f>Turniere!H828</f>
        <v>0</v>
      </c>
      <c r="K903" s="1">
        <f t="shared" si="303"/>
        <v>0</v>
      </c>
      <c r="L903" s="6">
        <f t="shared" si="304"/>
        <v>0</v>
      </c>
      <c r="M903" s="41"/>
      <c r="N903" s="41"/>
      <c r="O903" s="41"/>
      <c r="P903" s="41"/>
      <c r="Q903" s="53" t="s">
        <v>114</v>
      </c>
      <c r="R903" s="1">
        <f t="shared" si="305"/>
        <v>0</v>
      </c>
      <c r="S903" s="6">
        <f>Turniere!C1740</f>
        <v>0</v>
      </c>
      <c r="T903" s="6">
        <f>Turniere!D1740</f>
        <v>0</v>
      </c>
      <c r="U903" s="1">
        <f t="shared" si="306"/>
        <v>0</v>
      </c>
      <c r="V903" s="6">
        <f>Turniere!E1740</f>
        <v>0</v>
      </c>
      <c r="W903" s="6">
        <f>Turniere!F1740</f>
        <v>0</v>
      </c>
      <c r="X903" s="1">
        <f t="shared" si="307"/>
        <v>0</v>
      </c>
      <c r="Y903" s="6">
        <f>Turniere!G1740</f>
        <v>0</v>
      </c>
      <c r="Z903" s="6">
        <f>Turniere!H1740</f>
        <v>0</v>
      </c>
      <c r="AA903" s="1">
        <f t="shared" si="308"/>
        <v>0</v>
      </c>
      <c r="AB903" s="6">
        <f t="shared" si="309"/>
        <v>0</v>
      </c>
    </row>
    <row r="904" spans="1:28" x14ac:dyDescent="0.25">
      <c r="A904" s="70" t="str">
        <f>$A$29</f>
        <v>23.</v>
      </c>
      <c r="B904" s="1">
        <f t="shared" si="300"/>
        <v>0</v>
      </c>
      <c r="C904" s="6">
        <f>Turniere!C866</f>
        <v>0</v>
      </c>
      <c r="D904" s="6">
        <f>Turniere!D866*2</f>
        <v>0</v>
      </c>
      <c r="E904" s="1">
        <f t="shared" si="301"/>
        <v>0</v>
      </c>
      <c r="F904" s="6">
        <f>Turniere!E866</f>
        <v>0</v>
      </c>
      <c r="G904" s="6">
        <f>Turniere!F866</f>
        <v>0</v>
      </c>
      <c r="H904" s="1">
        <f t="shared" si="302"/>
        <v>0</v>
      </c>
      <c r="I904" s="6">
        <f>Turniere!G866</f>
        <v>0</v>
      </c>
      <c r="J904" s="6">
        <f>Turniere!H866</f>
        <v>0</v>
      </c>
      <c r="K904" s="1">
        <f t="shared" si="303"/>
        <v>0</v>
      </c>
      <c r="L904" s="6">
        <f t="shared" si="304"/>
        <v>0</v>
      </c>
      <c r="M904" s="41"/>
      <c r="N904" s="41"/>
      <c r="O904" s="41"/>
      <c r="P904" s="41"/>
      <c r="Q904" s="61" t="s">
        <v>115</v>
      </c>
      <c r="R904" s="1">
        <f t="shared" si="305"/>
        <v>0</v>
      </c>
      <c r="S904" s="6">
        <f>Turniere!C1778</f>
        <v>0</v>
      </c>
      <c r="T904" s="6">
        <f>Turniere!D1778*2</f>
        <v>0</v>
      </c>
      <c r="U904" s="1">
        <f t="shared" si="306"/>
        <v>0</v>
      </c>
      <c r="V904" s="6">
        <f>Turniere!E1778</f>
        <v>0</v>
      </c>
      <c r="W904" s="6">
        <f>Turniere!F1778</f>
        <v>0</v>
      </c>
      <c r="X904" s="1">
        <f t="shared" si="307"/>
        <v>0</v>
      </c>
      <c r="Y904" s="6">
        <f>Turniere!G1778</f>
        <v>0</v>
      </c>
      <c r="Z904" s="6">
        <f>Turniere!H1778</f>
        <v>0</v>
      </c>
      <c r="AA904" s="1">
        <f t="shared" si="308"/>
        <v>0</v>
      </c>
      <c r="AB904" s="6">
        <f t="shared" si="309"/>
        <v>0</v>
      </c>
    </row>
    <row r="905" spans="1:28" x14ac:dyDescent="0.25">
      <c r="A905" s="49" t="str">
        <f>$A$30</f>
        <v>24.</v>
      </c>
      <c r="B905" s="1">
        <f t="shared" si="300"/>
        <v>0</v>
      </c>
      <c r="C905" s="6">
        <f>Turniere!C904</f>
        <v>0</v>
      </c>
      <c r="D905" s="6">
        <f>Turniere!D904</f>
        <v>0</v>
      </c>
      <c r="E905" s="1">
        <f t="shared" si="301"/>
        <v>0</v>
      </c>
      <c r="F905" s="6">
        <f>Turniere!E904</f>
        <v>0</v>
      </c>
      <c r="G905" s="6">
        <f>Turniere!F904</f>
        <v>0</v>
      </c>
      <c r="H905" s="1">
        <f t="shared" si="302"/>
        <v>0</v>
      </c>
      <c r="I905" s="6">
        <f>Turniere!G904</f>
        <v>0</v>
      </c>
      <c r="J905" s="6">
        <f>Turniere!H904</f>
        <v>0</v>
      </c>
      <c r="K905" s="1">
        <f t="shared" si="303"/>
        <v>0</v>
      </c>
      <c r="L905" s="6">
        <f t="shared" si="304"/>
        <v>0</v>
      </c>
      <c r="M905" s="41"/>
      <c r="N905" s="41"/>
      <c r="O905" s="41"/>
      <c r="P905" s="41"/>
      <c r="Q905" s="53" t="s">
        <v>116</v>
      </c>
      <c r="R905" s="1">
        <f t="shared" si="305"/>
        <v>0</v>
      </c>
      <c r="S905" s="6">
        <f>Turniere!C1816</f>
        <v>0</v>
      </c>
      <c r="T905" s="6">
        <f>Turniere!D1816</f>
        <v>0</v>
      </c>
      <c r="U905" s="1">
        <f t="shared" si="306"/>
        <v>0</v>
      </c>
      <c r="V905" s="6">
        <f>Turniere!E1816</f>
        <v>0</v>
      </c>
      <c r="W905" s="6">
        <f>Turniere!F1816</f>
        <v>0</v>
      </c>
      <c r="X905" s="1">
        <f t="shared" si="307"/>
        <v>0</v>
      </c>
      <c r="Y905" s="6">
        <f>Turniere!G1816</f>
        <v>0</v>
      </c>
      <c r="Z905" s="6">
        <f>Turniere!H1816</f>
        <v>0</v>
      </c>
      <c r="AA905" s="1">
        <f t="shared" si="308"/>
        <v>0</v>
      </c>
      <c r="AB905" s="6">
        <f t="shared" si="309"/>
        <v>0</v>
      </c>
    </row>
    <row r="906" spans="1:28" x14ac:dyDescent="0.25">
      <c r="B906" s="111" t="s">
        <v>49</v>
      </c>
      <c r="C906" s="111"/>
      <c r="D906" s="111"/>
      <c r="E906" s="111"/>
      <c r="F906" s="111"/>
      <c r="G906" s="111"/>
      <c r="H906" s="111"/>
      <c r="I906" s="111"/>
      <c r="J906" s="111"/>
      <c r="K906" s="1">
        <f>SUM(K882:K905)</f>
        <v>0</v>
      </c>
      <c r="L906" s="1">
        <f>SUM(L882:L905)</f>
        <v>0</v>
      </c>
      <c r="R906" s="111" t="s">
        <v>49</v>
      </c>
      <c r="S906" s="111"/>
      <c r="T906" s="111"/>
      <c r="U906" s="111"/>
      <c r="V906" s="111"/>
      <c r="W906" s="111"/>
      <c r="X906" s="111"/>
      <c r="Y906" s="111"/>
      <c r="Z906" s="111"/>
      <c r="AA906" s="1">
        <f>SUM(AA881:AA905)</f>
        <v>0</v>
      </c>
      <c r="AB906" s="1">
        <f>SUM(AB881:AB905)</f>
        <v>0</v>
      </c>
    </row>
    <row r="911" spans="1:28" ht="15.75" thickBot="1" x14ac:dyDescent="0.3"/>
    <row r="912" spans="1:28" ht="27" thickBot="1" x14ac:dyDescent="0.45">
      <c r="A912" s="12"/>
      <c r="B912" s="116">
        <f>Turniere!$B$30</f>
        <v>27</v>
      </c>
      <c r="C912" s="116"/>
      <c r="D912" s="116"/>
      <c r="E912" s="116"/>
      <c r="F912" s="116"/>
      <c r="G912" s="116"/>
      <c r="H912" s="116"/>
      <c r="I912" s="116"/>
      <c r="J912" s="116"/>
      <c r="K912" s="116"/>
      <c r="L912" s="1" t="s">
        <v>43</v>
      </c>
      <c r="Q912" s="12"/>
      <c r="R912" s="116">
        <f>Turniere!$B$30</f>
        <v>27</v>
      </c>
      <c r="S912" s="116"/>
      <c r="T912" s="116"/>
      <c r="U912" s="116"/>
      <c r="V912" s="116"/>
      <c r="W912" s="116"/>
      <c r="X912" s="116"/>
      <c r="Y912" s="116"/>
      <c r="Z912" s="116"/>
      <c r="AA912" s="116"/>
      <c r="AB912" s="1" t="s">
        <v>43</v>
      </c>
    </row>
    <row r="913" spans="1:28" x14ac:dyDescent="0.25">
      <c r="A913" s="12" t="s">
        <v>3</v>
      </c>
      <c r="B913" s="117" t="s">
        <v>44</v>
      </c>
      <c r="C913" s="117"/>
      <c r="D913" s="117"/>
      <c r="E913" s="117"/>
      <c r="F913" s="117"/>
      <c r="G913" s="117"/>
      <c r="H913" s="117"/>
      <c r="I913" s="117"/>
      <c r="J913" s="117"/>
      <c r="K913" s="117"/>
      <c r="L913" s="2">
        <f>L941*L914</f>
        <v>0</v>
      </c>
      <c r="Q913" s="12" t="s">
        <v>3</v>
      </c>
      <c r="R913" s="117" t="s">
        <v>44</v>
      </c>
      <c r="S913" s="117"/>
      <c r="T913" s="117"/>
      <c r="U913" s="117"/>
      <c r="V913" s="117"/>
      <c r="W913" s="117"/>
      <c r="X913" s="117"/>
      <c r="Y913" s="117"/>
      <c r="Z913" s="117"/>
      <c r="AA913" s="117"/>
      <c r="AB913" s="2">
        <f>AB941*AB914</f>
        <v>0</v>
      </c>
    </row>
    <row r="914" spans="1:28" x14ac:dyDescent="0.25">
      <c r="A914" s="11" t="s">
        <v>45</v>
      </c>
      <c r="B914" s="96" t="s">
        <v>46</v>
      </c>
      <c r="C914" s="96"/>
      <c r="D914" s="96"/>
      <c r="E914" s="96"/>
      <c r="F914" s="96"/>
      <c r="G914" s="96"/>
      <c r="H914" s="96"/>
      <c r="I914" s="96"/>
      <c r="J914" s="96"/>
      <c r="K914" s="96"/>
      <c r="L914" s="13">
        <v>5.0000000000000001E-3</v>
      </c>
      <c r="Q914" s="11" t="s">
        <v>45</v>
      </c>
      <c r="R914" s="118" t="str">
        <f>$R$4</f>
        <v xml:space="preserve">Zeitraum 26.10.2019 - 02.04.2020         </v>
      </c>
      <c r="S914" s="118"/>
      <c r="T914" s="118"/>
      <c r="U914" s="118"/>
      <c r="V914" s="118"/>
      <c r="W914" s="118"/>
      <c r="X914" s="118"/>
      <c r="Y914" s="118"/>
      <c r="Z914" s="118"/>
      <c r="AA914" s="118"/>
      <c r="AB914" s="13">
        <v>5.0000000000000001E-3</v>
      </c>
    </row>
    <row r="915" spans="1:28" ht="46.5" x14ac:dyDescent="0.25">
      <c r="B915" s="14" t="s">
        <v>40</v>
      </c>
      <c r="C915" s="14" t="s">
        <v>10</v>
      </c>
      <c r="D915" s="14" t="s">
        <v>6</v>
      </c>
      <c r="E915" s="14" t="s">
        <v>41</v>
      </c>
      <c r="F915" s="14" t="s">
        <v>10</v>
      </c>
      <c r="G915" s="14" t="s">
        <v>6</v>
      </c>
      <c r="H915" s="14" t="s">
        <v>4</v>
      </c>
      <c r="I915" s="14" t="s">
        <v>10</v>
      </c>
      <c r="J915" s="14" t="s">
        <v>6</v>
      </c>
      <c r="K915" s="14" t="s">
        <v>11</v>
      </c>
      <c r="L915" s="14" t="s">
        <v>6</v>
      </c>
      <c r="R915" s="14" t="s">
        <v>40</v>
      </c>
      <c r="S915" s="14" t="s">
        <v>10</v>
      </c>
      <c r="T915" s="14" t="s">
        <v>6</v>
      </c>
      <c r="U915" s="14" t="s">
        <v>41</v>
      </c>
      <c r="V915" s="14" t="s">
        <v>10</v>
      </c>
      <c r="W915" s="14" t="s">
        <v>6</v>
      </c>
      <c r="X915" s="14" t="s">
        <v>4</v>
      </c>
      <c r="Y915" s="14" t="s">
        <v>10</v>
      </c>
      <c r="Z915" s="14" t="s">
        <v>6</v>
      </c>
      <c r="AA915" s="14" t="s">
        <v>11</v>
      </c>
      <c r="AB915" s="14" t="s">
        <v>6</v>
      </c>
    </row>
    <row r="916" spans="1:28" x14ac:dyDescent="0.25">
      <c r="A916" s="1" t="s">
        <v>47</v>
      </c>
      <c r="B916" s="111" t="s">
        <v>48</v>
      </c>
      <c r="C916" s="111"/>
      <c r="D916" s="111"/>
      <c r="E916" s="111"/>
      <c r="F916" s="111"/>
      <c r="G916" s="111"/>
      <c r="H916" s="111"/>
      <c r="I916" s="111"/>
      <c r="J916" s="111"/>
      <c r="K916" s="111"/>
      <c r="L916" s="1"/>
      <c r="M916" s="60" t="s">
        <v>131</v>
      </c>
      <c r="N916" s="60">
        <v>1</v>
      </c>
      <c r="O916" s="51" t="s">
        <v>130</v>
      </c>
      <c r="P916" s="51">
        <v>1</v>
      </c>
      <c r="Q916" s="1" t="s">
        <v>47</v>
      </c>
      <c r="R916" s="86" t="s">
        <v>68</v>
      </c>
      <c r="S916" s="106"/>
      <c r="T916" s="106"/>
      <c r="U916" s="106"/>
      <c r="V916" s="106"/>
      <c r="W916" s="106"/>
      <c r="X916" s="106"/>
      <c r="Y916" s="106"/>
      <c r="Z916" s="87"/>
      <c r="AA916" s="1">
        <f>K941</f>
        <v>0</v>
      </c>
      <c r="AB916" s="1">
        <f>L941</f>
        <v>0</v>
      </c>
    </row>
    <row r="917" spans="1:28" x14ac:dyDescent="0.25">
      <c r="A917" s="15" t="str">
        <f>$A$7</f>
        <v>1.</v>
      </c>
      <c r="B917" s="1">
        <f t="shared" ref="B917:B940" si="311">COUNTIF(D917,"&gt;10")</f>
        <v>0</v>
      </c>
      <c r="C917" s="6">
        <f>Turniere!C30</f>
        <v>0</v>
      </c>
      <c r="D917" s="6">
        <f>Turniere!D30*2</f>
        <v>0</v>
      </c>
      <c r="E917" s="1">
        <f t="shared" ref="E917:E940" si="312">COUNTIF(G917,"&gt;10")</f>
        <v>0</v>
      </c>
      <c r="F917" s="6">
        <f>Turniere!E30</f>
        <v>0</v>
      </c>
      <c r="G917" s="6">
        <f>Turniere!F30</f>
        <v>0</v>
      </c>
      <c r="H917" s="1">
        <f t="shared" ref="H917:H940" si="313">COUNTIF(J917,"&gt;10")</f>
        <v>0</v>
      </c>
      <c r="I917" s="6">
        <f>Turniere!G30</f>
        <v>0</v>
      </c>
      <c r="J917" s="6">
        <f>Turniere!H30</f>
        <v>0</v>
      </c>
      <c r="K917" s="1">
        <f t="shared" ref="K917:K940" si="314">B917+E917+H917</f>
        <v>0</v>
      </c>
      <c r="L917" s="42">
        <f t="shared" ref="L917:L940" si="315">D917+G917+J917</f>
        <v>0</v>
      </c>
      <c r="M917" s="51" t="s">
        <v>130</v>
      </c>
      <c r="N917" s="51">
        <v>1</v>
      </c>
      <c r="O917" s="51" t="s">
        <v>130</v>
      </c>
      <c r="P917" s="51">
        <v>2</v>
      </c>
      <c r="Q917" s="16" t="str">
        <f>Q882</f>
        <v>25.</v>
      </c>
      <c r="R917" s="1">
        <f t="shared" ref="R917:R940" si="316">COUNTIF(T917,"&gt;10")</f>
        <v>0</v>
      </c>
      <c r="S917" s="6">
        <f>Turniere!C943</f>
        <v>0</v>
      </c>
      <c r="T917" s="6">
        <f>Turniere!D943</f>
        <v>0</v>
      </c>
      <c r="U917" s="1">
        <f t="shared" ref="U917:U940" si="317">COUNTIF(W917,"&gt;10")</f>
        <v>0</v>
      </c>
      <c r="V917" s="6">
        <f>Turniere!E943</f>
        <v>0</v>
      </c>
      <c r="W917" s="6">
        <f>Turniere!F943</f>
        <v>0</v>
      </c>
      <c r="X917" s="1">
        <f t="shared" ref="X917:X940" si="318">COUNTIF(Z917,"&gt;10")</f>
        <v>0</v>
      </c>
      <c r="Y917" s="6">
        <f>Turniere!G943</f>
        <v>0</v>
      </c>
      <c r="Z917" s="6">
        <f>Turniere!H943</f>
        <v>0</v>
      </c>
      <c r="AA917" s="1">
        <f t="shared" ref="AA917:AA940" si="319">R917+U917+X917</f>
        <v>0</v>
      </c>
      <c r="AB917" s="6">
        <f t="shared" ref="AB917:AB940" si="320">T917+W917+Z917</f>
        <v>0</v>
      </c>
    </row>
    <row r="918" spans="1:28" x14ac:dyDescent="0.25">
      <c r="A918" s="16" t="str">
        <f>$A$8</f>
        <v>2.</v>
      </c>
      <c r="B918" s="1">
        <f t="shared" si="311"/>
        <v>0</v>
      </c>
      <c r="C918" s="6">
        <f>Turniere!C69</f>
        <v>0</v>
      </c>
      <c r="D918" s="6">
        <f>Turniere!D69</f>
        <v>0</v>
      </c>
      <c r="E918" s="1">
        <f t="shared" si="312"/>
        <v>0</v>
      </c>
      <c r="F918" s="6">
        <f>Turniere!E69</f>
        <v>0</v>
      </c>
      <c r="G918" s="6">
        <f>Turniere!F69</f>
        <v>0</v>
      </c>
      <c r="H918" s="1">
        <f t="shared" si="313"/>
        <v>0</v>
      </c>
      <c r="I918" s="6">
        <f>Turniere!G69</f>
        <v>0</v>
      </c>
      <c r="J918" s="6">
        <f>Turniere!H69</f>
        <v>0</v>
      </c>
      <c r="K918" s="1">
        <f t="shared" si="314"/>
        <v>0</v>
      </c>
      <c r="L918" s="6">
        <f t="shared" si="315"/>
        <v>0</v>
      </c>
      <c r="M918" s="51" t="s">
        <v>130</v>
      </c>
      <c r="N918" s="51">
        <v>1</v>
      </c>
      <c r="O918" s="41"/>
      <c r="P918" s="41"/>
      <c r="Q918" s="16" t="str">
        <f t="shared" ref="Q918:Q932" si="321">Q883</f>
        <v>26.</v>
      </c>
      <c r="R918" s="1">
        <f t="shared" si="316"/>
        <v>0</v>
      </c>
      <c r="S918" s="6">
        <f>Turniere!C981</f>
        <v>0</v>
      </c>
      <c r="T918" s="6">
        <f>Turniere!D981</f>
        <v>0</v>
      </c>
      <c r="U918" s="1">
        <f t="shared" si="317"/>
        <v>0</v>
      </c>
      <c r="V918" s="6">
        <f>Turniere!E981</f>
        <v>0</v>
      </c>
      <c r="W918" s="6">
        <f>Turniere!F981</f>
        <v>0</v>
      </c>
      <c r="X918" s="1">
        <f t="shared" si="318"/>
        <v>0</v>
      </c>
      <c r="Y918" s="6">
        <f>Turniere!G981</f>
        <v>0</v>
      </c>
      <c r="Z918" s="6">
        <f>Turniere!H981</f>
        <v>0</v>
      </c>
      <c r="AA918" s="1">
        <f t="shared" si="319"/>
        <v>0</v>
      </c>
      <c r="AB918" s="6">
        <f t="shared" si="320"/>
        <v>0</v>
      </c>
    </row>
    <row r="919" spans="1:28" x14ac:dyDescent="0.25">
      <c r="A919" s="16" t="str">
        <f>$A$9</f>
        <v>3.</v>
      </c>
      <c r="B919" s="1">
        <f>COUNTIF(D919,"&gt;10")</f>
        <v>0</v>
      </c>
      <c r="C919" s="6">
        <f>Turniere!C107</f>
        <v>0</v>
      </c>
      <c r="D919" s="6">
        <f>Turniere!D107</f>
        <v>0</v>
      </c>
      <c r="E919" s="1">
        <f t="shared" si="312"/>
        <v>0</v>
      </c>
      <c r="F919" s="6">
        <f>Turniere!E107</f>
        <v>0</v>
      </c>
      <c r="G919" s="6">
        <f>Turniere!F107</f>
        <v>0</v>
      </c>
      <c r="H919" s="1">
        <f t="shared" si="313"/>
        <v>0</v>
      </c>
      <c r="I919" s="6">
        <f>Turniere!G107</f>
        <v>0</v>
      </c>
      <c r="J919" s="6">
        <f>Turniere!H107</f>
        <v>0</v>
      </c>
      <c r="K919" s="1">
        <f t="shared" si="314"/>
        <v>0</v>
      </c>
      <c r="L919" s="6">
        <f>D919+G919+J919</f>
        <v>0</v>
      </c>
      <c r="M919" s="51" t="s">
        <v>130</v>
      </c>
      <c r="N919" s="51">
        <v>1</v>
      </c>
      <c r="O919" s="41"/>
      <c r="P919" s="41"/>
      <c r="Q919" s="16" t="str">
        <f t="shared" si="321"/>
        <v>27.</v>
      </c>
      <c r="R919" s="1">
        <f t="shared" si="316"/>
        <v>0</v>
      </c>
      <c r="S919" s="6">
        <f>Turniere!C1019</f>
        <v>0</v>
      </c>
      <c r="T919" s="6">
        <f>Turniere!D1019</f>
        <v>0</v>
      </c>
      <c r="U919" s="1">
        <f t="shared" si="317"/>
        <v>0</v>
      </c>
      <c r="V919" s="6">
        <f>Turniere!E1019</f>
        <v>0</v>
      </c>
      <c r="W919" s="6">
        <f>Turniere!F1019</f>
        <v>0</v>
      </c>
      <c r="X919" s="1">
        <f t="shared" si="318"/>
        <v>0</v>
      </c>
      <c r="Y919" s="6">
        <f>Turniere!G1019</f>
        <v>0</v>
      </c>
      <c r="Z919" s="6">
        <f>Turniere!H1019</f>
        <v>0</v>
      </c>
      <c r="AA919" s="1">
        <f t="shared" si="319"/>
        <v>0</v>
      </c>
      <c r="AB919" s="6">
        <f t="shared" si="320"/>
        <v>0</v>
      </c>
    </row>
    <row r="920" spans="1:28" x14ac:dyDescent="0.25">
      <c r="A920" s="16" t="str">
        <f>$A$10</f>
        <v>4.</v>
      </c>
      <c r="B920" s="1">
        <f t="shared" si="311"/>
        <v>0</v>
      </c>
      <c r="C920" s="6">
        <f>Turniere!C145</f>
        <v>0</v>
      </c>
      <c r="D920" s="6">
        <f>Turniere!D145</f>
        <v>0</v>
      </c>
      <c r="E920" s="1">
        <f t="shared" si="312"/>
        <v>0</v>
      </c>
      <c r="F920" s="6">
        <f>Turniere!E145</f>
        <v>0</v>
      </c>
      <c r="G920" s="6">
        <f>Turniere!F145</f>
        <v>0</v>
      </c>
      <c r="H920" s="1">
        <f t="shared" si="313"/>
        <v>0</v>
      </c>
      <c r="I920" s="6">
        <f>Turniere!G145</f>
        <v>0</v>
      </c>
      <c r="J920" s="6">
        <f>Turniere!H145</f>
        <v>0</v>
      </c>
      <c r="K920" s="1">
        <f t="shared" si="314"/>
        <v>0</v>
      </c>
      <c r="L920" s="6">
        <f t="shared" si="315"/>
        <v>0</v>
      </c>
      <c r="M920" s="51" t="s">
        <v>130</v>
      </c>
      <c r="N920" s="51">
        <v>1</v>
      </c>
      <c r="O920" s="41"/>
      <c r="P920" s="41"/>
      <c r="Q920" s="16" t="str">
        <f t="shared" si="321"/>
        <v>28.</v>
      </c>
      <c r="R920" s="1">
        <f t="shared" si="316"/>
        <v>0</v>
      </c>
      <c r="S920" s="6">
        <f>Turniere!C1057</f>
        <v>0</v>
      </c>
      <c r="T920" s="6">
        <f>Turniere!D1057</f>
        <v>0</v>
      </c>
      <c r="U920" s="1">
        <f t="shared" si="317"/>
        <v>0</v>
      </c>
      <c r="V920" s="6">
        <f>Turniere!E1057</f>
        <v>0</v>
      </c>
      <c r="W920" s="6">
        <f>Turniere!F1057</f>
        <v>0</v>
      </c>
      <c r="X920" s="1">
        <f t="shared" si="318"/>
        <v>0</v>
      </c>
      <c r="Y920" s="6">
        <f>Turniere!G1057</f>
        <v>0</v>
      </c>
      <c r="Z920" s="6">
        <f>Turniere!H1057</f>
        <v>0</v>
      </c>
      <c r="AA920" s="1">
        <f t="shared" si="319"/>
        <v>0</v>
      </c>
      <c r="AB920" s="6">
        <f t="shared" si="320"/>
        <v>0</v>
      </c>
    </row>
    <row r="921" spans="1:28" x14ac:dyDescent="0.25">
      <c r="A921" s="16" t="str">
        <f>$A$11</f>
        <v>5.</v>
      </c>
      <c r="B921" s="1">
        <f t="shared" si="311"/>
        <v>0</v>
      </c>
      <c r="C921" s="6">
        <f>Turniere!C183</f>
        <v>0</v>
      </c>
      <c r="D921" s="6">
        <f>Turniere!D183</f>
        <v>0</v>
      </c>
      <c r="E921" s="1">
        <f t="shared" si="312"/>
        <v>0</v>
      </c>
      <c r="F921" s="6">
        <f>Turniere!E183</f>
        <v>0</v>
      </c>
      <c r="G921" s="6">
        <f>Turniere!F183</f>
        <v>0</v>
      </c>
      <c r="H921" s="1">
        <f t="shared" si="313"/>
        <v>0</v>
      </c>
      <c r="I921" s="6">
        <f>Turniere!G183</f>
        <v>0</v>
      </c>
      <c r="J921" s="6">
        <f>Turniere!H183</f>
        <v>0</v>
      </c>
      <c r="K921" s="1">
        <f t="shared" si="314"/>
        <v>0</v>
      </c>
      <c r="L921" s="6">
        <f t="shared" si="315"/>
        <v>0</v>
      </c>
      <c r="M921" s="41">
        <v>100</v>
      </c>
      <c r="N921" s="41">
        <v>1</v>
      </c>
      <c r="O921" s="41"/>
      <c r="P921" s="41"/>
      <c r="Q921" s="16" t="str">
        <f t="shared" si="321"/>
        <v>29.</v>
      </c>
      <c r="R921" s="1">
        <f t="shared" si="316"/>
        <v>0</v>
      </c>
      <c r="S921" s="6">
        <f>Turniere!C1095</f>
        <v>0</v>
      </c>
      <c r="T921" s="6">
        <f>Turniere!D1095</f>
        <v>0</v>
      </c>
      <c r="U921" s="1">
        <f t="shared" si="317"/>
        <v>0</v>
      </c>
      <c r="V921" s="6">
        <f>Turniere!E1095</f>
        <v>0</v>
      </c>
      <c r="W921" s="6">
        <f>Turniere!F1095</f>
        <v>0</v>
      </c>
      <c r="X921" s="1">
        <f t="shared" si="318"/>
        <v>0</v>
      </c>
      <c r="Y921" s="6">
        <f>Turniere!G1095</f>
        <v>0</v>
      </c>
      <c r="Z921" s="6">
        <f>Turniere!H1095</f>
        <v>0</v>
      </c>
      <c r="AA921" s="1">
        <f t="shared" si="319"/>
        <v>0</v>
      </c>
      <c r="AB921" s="6">
        <f t="shared" si="320"/>
        <v>0</v>
      </c>
    </row>
    <row r="922" spans="1:28" x14ac:dyDescent="0.25">
      <c r="A922" s="16" t="str">
        <f>$A$12</f>
        <v>6.</v>
      </c>
      <c r="B922" s="1">
        <f t="shared" si="311"/>
        <v>0</v>
      </c>
      <c r="C922" s="6">
        <f>Turniere!C221</f>
        <v>0</v>
      </c>
      <c r="D922" s="6">
        <f>Turniere!D221</f>
        <v>0</v>
      </c>
      <c r="E922" s="1">
        <f t="shared" si="312"/>
        <v>0</v>
      </c>
      <c r="F922" s="6">
        <f>Turniere!E221</f>
        <v>0</v>
      </c>
      <c r="G922" s="6">
        <f>Turniere!F221</f>
        <v>0</v>
      </c>
      <c r="H922" s="1">
        <f t="shared" si="313"/>
        <v>0</v>
      </c>
      <c r="I922" s="6">
        <f>Turniere!G221</f>
        <v>0</v>
      </c>
      <c r="J922" s="6">
        <f>Turniere!H221</f>
        <v>0</v>
      </c>
      <c r="K922" s="1">
        <f t="shared" si="314"/>
        <v>0</v>
      </c>
      <c r="L922" s="6">
        <f t="shared" si="315"/>
        <v>0</v>
      </c>
      <c r="M922" s="41">
        <v>100</v>
      </c>
      <c r="N922" s="41">
        <v>1</v>
      </c>
      <c r="O922" s="41"/>
      <c r="P922" s="41"/>
      <c r="Q922" s="73" t="str">
        <f t="shared" si="321"/>
        <v>30.</v>
      </c>
      <c r="R922" s="1">
        <f t="shared" si="316"/>
        <v>0</v>
      </c>
      <c r="S922" s="6">
        <f>Turniere!C1133</f>
        <v>0</v>
      </c>
      <c r="T922" s="6">
        <f>Turniere!D1133</f>
        <v>0</v>
      </c>
      <c r="U922" s="1">
        <f t="shared" si="317"/>
        <v>0</v>
      </c>
      <c r="V922" s="6">
        <f>Turniere!E1133</f>
        <v>0</v>
      </c>
      <c r="W922" s="72">
        <f>Turniere!F1133*3</f>
        <v>0</v>
      </c>
      <c r="X922" s="1">
        <f t="shared" si="318"/>
        <v>0</v>
      </c>
      <c r="Y922" s="6">
        <f>Turniere!G1133</f>
        <v>0</v>
      </c>
      <c r="Z922" s="6">
        <f>Turniere!H1133</f>
        <v>0</v>
      </c>
      <c r="AA922" s="1">
        <f t="shared" si="319"/>
        <v>0</v>
      </c>
      <c r="AB922" s="6">
        <f t="shared" si="320"/>
        <v>0</v>
      </c>
    </row>
    <row r="923" spans="1:28" x14ac:dyDescent="0.25">
      <c r="A923" s="16" t="str">
        <f>$A$13</f>
        <v>7.</v>
      </c>
      <c r="B923" s="1">
        <f t="shared" si="311"/>
        <v>0</v>
      </c>
      <c r="C923" s="6">
        <f>Turniere!C259</f>
        <v>0</v>
      </c>
      <c r="D923" s="6">
        <f>Turniere!D259</f>
        <v>0</v>
      </c>
      <c r="E923" s="1">
        <f t="shared" si="312"/>
        <v>0</v>
      </c>
      <c r="F923" s="6">
        <f>Turniere!E259</f>
        <v>0</v>
      </c>
      <c r="G923" s="6">
        <f>Turniere!F259</f>
        <v>0</v>
      </c>
      <c r="H923" s="1">
        <f t="shared" si="313"/>
        <v>0</v>
      </c>
      <c r="I923" s="6">
        <f>Turniere!G259</f>
        <v>0</v>
      </c>
      <c r="J923" s="6">
        <f>Turniere!H259</f>
        <v>0</v>
      </c>
      <c r="K923" s="1">
        <f t="shared" si="314"/>
        <v>0</v>
      </c>
      <c r="L923" s="6">
        <f t="shared" si="315"/>
        <v>0</v>
      </c>
      <c r="M923" s="41">
        <v>50</v>
      </c>
      <c r="N923" s="41">
        <v>1</v>
      </c>
      <c r="O923" s="41"/>
      <c r="P923" s="41"/>
      <c r="Q923" s="16" t="str">
        <f t="shared" si="321"/>
        <v>31.</v>
      </c>
      <c r="R923" s="1">
        <f t="shared" si="316"/>
        <v>0</v>
      </c>
      <c r="S923" s="6">
        <f>Turniere!C1171</f>
        <v>0</v>
      </c>
      <c r="T923" s="6">
        <f>Turniere!D1171</f>
        <v>0</v>
      </c>
      <c r="U923" s="1">
        <f t="shared" si="317"/>
        <v>0</v>
      </c>
      <c r="V923" s="6">
        <f>Turniere!E1171</f>
        <v>0</v>
      </c>
      <c r="W923" s="6">
        <f>Turniere!F1171</f>
        <v>0</v>
      </c>
      <c r="X923" s="1">
        <f t="shared" si="318"/>
        <v>0</v>
      </c>
      <c r="Y923" s="6">
        <f>Turniere!G1171</f>
        <v>0</v>
      </c>
      <c r="Z923" s="6">
        <f>Turniere!H1171</f>
        <v>0</v>
      </c>
      <c r="AA923" s="1">
        <f t="shared" si="319"/>
        <v>0</v>
      </c>
      <c r="AB923" s="6">
        <f t="shared" si="320"/>
        <v>0</v>
      </c>
    </row>
    <row r="924" spans="1:28" x14ac:dyDescent="0.25">
      <c r="A924" s="15" t="str">
        <f>$A$14</f>
        <v>8.</v>
      </c>
      <c r="B924" s="1">
        <f t="shared" si="311"/>
        <v>0</v>
      </c>
      <c r="C924" s="6">
        <f>Turniere!C297</f>
        <v>0</v>
      </c>
      <c r="D924" s="6">
        <f>Turniere!D297*2</f>
        <v>0</v>
      </c>
      <c r="E924" s="1">
        <f t="shared" si="312"/>
        <v>0</v>
      </c>
      <c r="F924" s="6">
        <f>Turniere!E297</f>
        <v>0</v>
      </c>
      <c r="G924" s="6">
        <f>Turniere!F297</f>
        <v>0</v>
      </c>
      <c r="H924" s="1">
        <f t="shared" si="313"/>
        <v>0</v>
      </c>
      <c r="I924" s="6">
        <f>Turniere!G297</f>
        <v>0</v>
      </c>
      <c r="J924" s="6">
        <f>Turniere!H297</f>
        <v>0</v>
      </c>
      <c r="K924" s="1">
        <f t="shared" si="314"/>
        <v>0</v>
      </c>
      <c r="L924" s="6">
        <f t="shared" si="315"/>
        <v>0</v>
      </c>
      <c r="M924" s="41">
        <v>50</v>
      </c>
      <c r="N924" s="41">
        <v>1</v>
      </c>
      <c r="O924" s="41"/>
      <c r="P924" s="41"/>
      <c r="Q924" s="16" t="str">
        <f t="shared" si="321"/>
        <v>32.</v>
      </c>
      <c r="R924" s="1">
        <f t="shared" si="316"/>
        <v>0</v>
      </c>
      <c r="S924" s="6">
        <f>Turniere!C1209</f>
        <v>0</v>
      </c>
      <c r="T924" s="6">
        <f>Turniere!D1209</f>
        <v>0</v>
      </c>
      <c r="U924" s="1">
        <f t="shared" si="317"/>
        <v>0</v>
      </c>
      <c r="V924" s="6">
        <f>Turniere!E1209</f>
        <v>0</v>
      </c>
      <c r="W924" s="6">
        <f>Turniere!F1209</f>
        <v>0</v>
      </c>
      <c r="X924" s="1">
        <f t="shared" si="318"/>
        <v>0</v>
      </c>
      <c r="Y924" s="6">
        <f>Turniere!G1209</f>
        <v>0</v>
      </c>
      <c r="Z924" s="6">
        <f>Turniere!H1209</f>
        <v>0</v>
      </c>
      <c r="AA924" s="1">
        <f t="shared" si="319"/>
        <v>0</v>
      </c>
      <c r="AB924" s="6">
        <f t="shared" si="320"/>
        <v>0</v>
      </c>
    </row>
    <row r="925" spans="1:28" x14ac:dyDescent="0.25">
      <c r="A925" s="16" t="str">
        <f>$A$15</f>
        <v>9.</v>
      </c>
      <c r="B925" s="1">
        <f t="shared" si="311"/>
        <v>0</v>
      </c>
      <c r="C925" s="6">
        <f>Turniere!C335</f>
        <v>0</v>
      </c>
      <c r="D925" s="6">
        <f>Turniere!D335</f>
        <v>0</v>
      </c>
      <c r="E925" s="1">
        <f t="shared" si="312"/>
        <v>0</v>
      </c>
      <c r="F925" s="6">
        <f>Turniere!E335</f>
        <v>0</v>
      </c>
      <c r="G925" s="6">
        <f>Turniere!F335</f>
        <v>0</v>
      </c>
      <c r="H925" s="1">
        <f t="shared" si="313"/>
        <v>0</v>
      </c>
      <c r="I925" s="6">
        <f>Turniere!G335</f>
        <v>0</v>
      </c>
      <c r="J925" s="6">
        <f>Turniere!H335</f>
        <v>0</v>
      </c>
      <c r="K925" s="1">
        <f t="shared" si="314"/>
        <v>0</v>
      </c>
      <c r="L925" s="6">
        <f t="shared" si="315"/>
        <v>0</v>
      </c>
      <c r="M925" s="41">
        <v>200</v>
      </c>
      <c r="N925" s="41">
        <v>1</v>
      </c>
      <c r="O925" s="41"/>
      <c r="P925" s="41"/>
      <c r="Q925" s="16" t="str">
        <f t="shared" si="321"/>
        <v>33.</v>
      </c>
      <c r="R925" s="1">
        <f t="shared" si="316"/>
        <v>0</v>
      </c>
      <c r="S925" s="6">
        <f>Turniere!C1247</f>
        <v>0</v>
      </c>
      <c r="T925" s="6">
        <f>Turniere!D1247</f>
        <v>0</v>
      </c>
      <c r="U925" s="1">
        <f t="shared" si="317"/>
        <v>0</v>
      </c>
      <c r="V925" s="6">
        <f>Turniere!E1247</f>
        <v>0</v>
      </c>
      <c r="W925" s="6">
        <f>Turniere!F1247</f>
        <v>0</v>
      </c>
      <c r="X925" s="1">
        <f t="shared" si="318"/>
        <v>0</v>
      </c>
      <c r="Y925" s="6">
        <f>Turniere!G1247</f>
        <v>0</v>
      </c>
      <c r="Z925" s="6">
        <f>Turniere!H1247</f>
        <v>0</v>
      </c>
      <c r="AA925" s="1">
        <f t="shared" si="319"/>
        <v>0</v>
      </c>
      <c r="AB925" s="6">
        <f t="shared" si="320"/>
        <v>0</v>
      </c>
    </row>
    <row r="926" spans="1:28" x14ac:dyDescent="0.25">
      <c r="A926" s="16" t="str">
        <f>$A$16</f>
        <v>10.</v>
      </c>
      <c r="B926" s="1">
        <f t="shared" si="311"/>
        <v>0</v>
      </c>
      <c r="C926" s="6">
        <f>Turniere!C373</f>
        <v>0</v>
      </c>
      <c r="D926" s="6">
        <f>Turniere!D373</f>
        <v>0</v>
      </c>
      <c r="E926" s="1">
        <f t="shared" si="312"/>
        <v>0</v>
      </c>
      <c r="F926" s="6">
        <f>Turniere!E373</f>
        <v>0</v>
      </c>
      <c r="G926" s="6">
        <f>Turniere!F373</f>
        <v>0</v>
      </c>
      <c r="H926" s="1">
        <f t="shared" si="313"/>
        <v>0</v>
      </c>
      <c r="I926" s="6">
        <f>Turniere!G373</f>
        <v>0</v>
      </c>
      <c r="J926" s="6">
        <f>Turniere!H373</f>
        <v>0</v>
      </c>
      <c r="K926" s="1">
        <f t="shared" si="314"/>
        <v>0</v>
      </c>
      <c r="L926" s="6">
        <f t="shared" si="315"/>
        <v>0</v>
      </c>
      <c r="M926" s="41"/>
      <c r="N926" s="41"/>
      <c r="O926" s="41"/>
      <c r="P926" s="41"/>
      <c r="Q926" s="16" t="str">
        <f t="shared" si="321"/>
        <v>34.</v>
      </c>
      <c r="R926" s="1">
        <f t="shared" si="316"/>
        <v>0</v>
      </c>
      <c r="S926" s="6">
        <f>Turniere!C1285</f>
        <v>0</v>
      </c>
      <c r="T926" s="6">
        <f>Turniere!D1285</f>
        <v>0</v>
      </c>
      <c r="U926" s="1">
        <f t="shared" si="317"/>
        <v>0</v>
      </c>
      <c r="V926" s="6">
        <f>Turniere!E1285</f>
        <v>0</v>
      </c>
      <c r="W926" s="6">
        <f>Turniere!F1285</f>
        <v>0</v>
      </c>
      <c r="X926" s="1">
        <f t="shared" si="318"/>
        <v>0</v>
      </c>
      <c r="Y926" s="6">
        <f>Turniere!G1285</f>
        <v>0</v>
      </c>
      <c r="Z926" s="6">
        <f>Turniere!H1285</f>
        <v>0</v>
      </c>
      <c r="AA926" s="1">
        <f t="shared" si="319"/>
        <v>0</v>
      </c>
      <c r="AB926" s="6">
        <f t="shared" si="320"/>
        <v>0</v>
      </c>
    </row>
    <row r="927" spans="1:28" x14ac:dyDescent="0.25">
      <c r="A927" s="16" t="str">
        <f>$A$17</f>
        <v>11.</v>
      </c>
      <c r="B927" s="1">
        <f t="shared" si="311"/>
        <v>0</v>
      </c>
      <c r="C927" s="6">
        <f>Turniere!C411</f>
        <v>0</v>
      </c>
      <c r="D927" s="6">
        <f>Turniere!D411</f>
        <v>0</v>
      </c>
      <c r="E927" s="1">
        <f t="shared" si="312"/>
        <v>0</v>
      </c>
      <c r="F927" s="6">
        <f>Turniere!E411</f>
        <v>0</v>
      </c>
      <c r="G927" s="6">
        <f>Turniere!F411</f>
        <v>0</v>
      </c>
      <c r="H927" s="1">
        <f t="shared" si="313"/>
        <v>0</v>
      </c>
      <c r="I927" s="6">
        <f>Turniere!G411</f>
        <v>0</v>
      </c>
      <c r="J927" s="6">
        <f>Turniere!H411</f>
        <v>0</v>
      </c>
      <c r="K927" s="1">
        <f t="shared" si="314"/>
        <v>0</v>
      </c>
      <c r="L927" s="6">
        <f t="shared" si="315"/>
        <v>0</v>
      </c>
      <c r="M927" s="41"/>
      <c r="N927" s="41"/>
      <c r="O927" s="41"/>
      <c r="P927" s="41"/>
      <c r="Q927" s="16" t="str">
        <f t="shared" si="321"/>
        <v>35.</v>
      </c>
      <c r="R927" s="1">
        <f t="shared" si="316"/>
        <v>0</v>
      </c>
      <c r="S927" s="6">
        <f>Turniere!C1323</f>
        <v>0</v>
      </c>
      <c r="T927" s="6">
        <f>Turniere!D1323</f>
        <v>0</v>
      </c>
      <c r="U927" s="1">
        <f t="shared" si="317"/>
        <v>0</v>
      </c>
      <c r="V927" s="6">
        <f>Turniere!E1323</f>
        <v>0</v>
      </c>
      <c r="W927" s="6">
        <f>Turniere!F1323</f>
        <v>0</v>
      </c>
      <c r="X927" s="1">
        <f t="shared" si="318"/>
        <v>0</v>
      </c>
      <c r="Y927" s="6">
        <f>Turniere!G1323</f>
        <v>0</v>
      </c>
      <c r="Z927" s="6">
        <f>Turniere!H1323</f>
        <v>0</v>
      </c>
      <c r="AA927" s="1">
        <f t="shared" si="319"/>
        <v>0</v>
      </c>
      <c r="AB927" s="6">
        <f t="shared" si="320"/>
        <v>0</v>
      </c>
    </row>
    <row r="928" spans="1:28" x14ac:dyDescent="0.25">
      <c r="A928" s="16" t="str">
        <f>$A$18</f>
        <v>12.</v>
      </c>
      <c r="B928" s="1">
        <f t="shared" si="311"/>
        <v>0</v>
      </c>
      <c r="C928" s="6">
        <f>Turniere!C449</f>
        <v>0</v>
      </c>
      <c r="D928" s="6">
        <f>Turniere!D449</f>
        <v>0</v>
      </c>
      <c r="E928" s="1">
        <f t="shared" si="312"/>
        <v>0</v>
      </c>
      <c r="F928" s="6">
        <f>Turniere!E449</f>
        <v>0</v>
      </c>
      <c r="G928" s="6">
        <f>Turniere!F449</f>
        <v>0</v>
      </c>
      <c r="H928" s="1">
        <f t="shared" si="313"/>
        <v>0</v>
      </c>
      <c r="I928" s="6">
        <f>Turniere!G449</f>
        <v>0</v>
      </c>
      <c r="J928" s="6">
        <f>Turniere!H449</f>
        <v>0</v>
      </c>
      <c r="K928" s="1">
        <f t="shared" si="314"/>
        <v>0</v>
      </c>
      <c r="L928" s="6">
        <f t="shared" si="315"/>
        <v>0</v>
      </c>
      <c r="M928" s="41"/>
      <c r="N928" s="41"/>
      <c r="O928" s="41"/>
      <c r="P928" s="41"/>
      <c r="Q928" s="16" t="str">
        <f t="shared" si="321"/>
        <v>36.</v>
      </c>
      <c r="R928" s="1">
        <f t="shared" si="316"/>
        <v>0</v>
      </c>
      <c r="S928" s="6">
        <f>Turniere!C1361</f>
        <v>0</v>
      </c>
      <c r="T928" s="6">
        <f>Turniere!D1361</f>
        <v>0</v>
      </c>
      <c r="U928" s="1">
        <f t="shared" si="317"/>
        <v>0</v>
      </c>
      <c r="V928" s="6">
        <f>Turniere!E1361</f>
        <v>0</v>
      </c>
      <c r="W928" s="6">
        <f>Turniere!F1361</f>
        <v>0</v>
      </c>
      <c r="X928" s="1">
        <f t="shared" si="318"/>
        <v>0</v>
      </c>
      <c r="Y928" s="6">
        <f>Turniere!G1361</f>
        <v>0</v>
      </c>
      <c r="Z928" s="6">
        <f>Turniere!H1361</f>
        <v>0</v>
      </c>
      <c r="AA928" s="1">
        <f t="shared" si="319"/>
        <v>0</v>
      </c>
      <c r="AB928" s="6">
        <f t="shared" si="320"/>
        <v>0</v>
      </c>
    </row>
    <row r="929" spans="1:28" x14ac:dyDescent="0.25">
      <c r="A929" s="16" t="str">
        <f>$A$19</f>
        <v>13.</v>
      </c>
      <c r="B929" s="1">
        <f t="shared" si="311"/>
        <v>0</v>
      </c>
      <c r="C929" s="6">
        <f>Turniere!C487</f>
        <v>0</v>
      </c>
      <c r="D929" s="6">
        <f>Turniere!D487</f>
        <v>0</v>
      </c>
      <c r="E929" s="1">
        <f t="shared" si="312"/>
        <v>0</v>
      </c>
      <c r="F929" s="6">
        <f>Turniere!E487</f>
        <v>0</v>
      </c>
      <c r="G929" s="6">
        <f>Turniere!F487</f>
        <v>0</v>
      </c>
      <c r="H929" s="1">
        <f t="shared" si="313"/>
        <v>0</v>
      </c>
      <c r="I929" s="6">
        <f>Turniere!G487</f>
        <v>0</v>
      </c>
      <c r="J929" s="6">
        <f>Turniere!H487</f>
        <v>0</v>
      </c>
      <c r="K929" s="1">
        <f t="shared" si="314"/>
        <v>0</v>
      </c>
      <c r="L929" s="6">
        <f t="shared" si="315"/>
        <v>0</v>
      </c>
      <c r="M929" s="41"/>
      <c r="N929" s="41"/>
      <c r="O929" s="41"/>
      <c r="P929" s="41"/>
      <c r="Q929" s="16" t="str">
        <f t="shared" si="321"/>
        <v>37.</v>
      </c>
      <c r="R929" s="1">
        <f t="shared" si="316"/>
        <v>0</v>
      </c>
      <c r="S929" s="6">
        <f>Turniere!C1399</f>
        <v>0</v>
      </c>
      <c r="T929" s="6">
        <f>Turniere!D1399</f>
        <v>0</v>
      </c>
      <c r="U929" s="1">
        <f t="shared" si="317"/>
        <v>0</v>
      </c>
      <c r="V929" s="6">
        <f>Turniere!E1399</f>
        <v>0</v>
      </c>
      <c r="W929" s="6">
        <f>Turniere!F1399</f>
        <v>0</v>
      </c>
      <c r="X929" s="1">
        <f t="shared" si="318"/>
        <v>0</v>
      </c>
      <c r="Y929" s="6">
        <f>Turniere!G1399</f>
        <v>0</v>
      </c>
      <c r="Z929" s="6">
        <f>Turniere!H1399</f>
        <v>0</v>
      </c>
      <c r="AA929" s="1">
        <f t="shared" si="319"/>
        <v>0</v>
      </c>
      <c r="AB929" s="6">
        <f t="shared" si="320"/>
        <v>0</v>
      </c>
    </row>
    <row r="930" spans="1:28" x14ac:dyDescent="0.25">
      <c r="A930" s="15" t="str">
        <f>$A$20</f>
        <v>14.</v>
      </c>
      <c r="B930" s="1">
        <f t="shared" si="311"/>
        <v>0</v>
      </c>
      <c r="C930" s="6">
        <f>Turniere!C525</f>
        <v>0</v>
      </c>
      <c r="D930" s="6">
        <f>Turniere!D525*2</f>
        <v>0</v>
      </c>
      <c r="E930" s="1">
        <f t="shared" si="312"/>
        <v>0</v>
      </c>
      <c r="F930" s="6">
        <f>Turniere!E525</f>
        <v>0</v>
      </c>
      <c r="G930" s="6">
        <f>Turniere!F525</f>
        <v>0</v>
      </c>
      <c r="H930" s="1">
        <f t="shared" si="313"/>
        <v>0</v>
      </c>
      <c r="I930" s="6">
        <f>Turniere!G525</f>
        <v>0</v>
      </c>
      <c r="J930" s="6">
        <f>Turniere!H525</f>
        <v>0</v>
      </c>
      <c r="K930" s="1">
        <f t="shared" si="314"/>
        <v>0</v>
      </c>
      <c r="L930" s="6">
        <f t="shared" si="315"/>
        <v>0</v>
      </c>
      <c r="M930" s="41"/>
      <c r="N930" s="41"/>
      <c r="O930" s="41"/>
      <c r="P930" s="41"/>
      <c r="Q930" s="16" t="str">
        <f t="shared" si="321"/>
        <v>38.</v>
      </c>
      <c r="R930" s="1">
        <f t="shared" si="316"/>
        <v>0</v>
      </c>
      <c r="S930" s="6">
        <f>Turniere!C1437</f>
        <v>0</v>
      </c>
      <c r="T930" s="6">
        <f>Turniere!D1437</f>
        <v>0</v>
      </c>
      <c r="U930" s="1">
        <f t="shared" si="317"/>
        <v>0</v>
      </c>
      <c r="V930" s="6">
        <f>Turniere!E1437</f>
        <v>0</v>
      </c>
      <c r="W930" s="6">
        <f>Turniere!F1437</f>
        <v>0</v>
      </c>
      <c r="X930" s="1">
        <f t="shared" si="318"/>
        <v>0</v>
      </c>
      <c r="Y930" s="6">
        <f>Turniere!G1437</f>
        <v>0</v>
      </c>
      <c r="Z930" s="6">
        <f>Turniere!H1437</f>
        <v>0</v>
      </c>
      <c r="AA930" s="1">
        <f t="shared" si="319"/>
        <v>0</v>
      </c>
      <c r="AB930" s="6">
        <f t="shared" si="320"/>
        <v>0</v>
      </c>
    </row>
    <row r="931" spans="1:28" x14ac:dyDescent="0.25">
      <c r="A931" s="16" t="str">
        <f>$A$21</f>
        <v>15.</v>
      </c>
      <c r="B931" s="1">
        <f t="shared" si="311"/>
        <v>0</v>
      </c>
      <c r="C931" s="6">
        <f>Turniere!C563</f>
        <v>0</v>
      </c>
      <c r="D931" s="6">
        <f>Turniere!D563</f>
        <v>0</v>
      </c>
      <c r="E931" s="1">
        <f t="shared" si="312"/>
        <v>0</v>
      </c>
      <c r="F931" s="6">
        <f>Turniere!E563</f>
        <v>0</v>
      </c>
      <c r="G931" s="6">
        <f>Turniere!F563</f>
        <v>0</v>
      </c>
      <c r="H931" s="1">
        <f t="shared" si="313"/>
        <v>0</v>
      </c>
      <c r="I931" s="6">
        <f>Turniere!G563</f>
        <v>0</v>
      </c>
      <c r="J931" s="6">
        <f>Turniere!H563</f>
        <v>0</v>
      </c>
      <c r="K931" s="1">
        <f t="shared" si="314"/>
        <v>0</v>
      </c>
      <c r="L931" s="6">
        <f t="shared" si="315"/>
        <v>0</v>
      </c>
      <c r="M931" s="41"/>
      <c r="N931" s="41"/>
      <c r="O931" s="41"/>
      <c r="P931" s="41"/>
      <c r="Q931" s="16" t="str">
        <f t="shared" si="321"/>
        <v>39.</v>
      </c>
      <c r="R931" s="1">
        <f t="shared" si="316"/>
        <v>0</v>
      </c>
      <c r="S931" s="6">
        <f>Turniere!C1475</f>
        <v>0</v>
      </c>
      <c r="T931" s="6">
        <f>Turniere!D1475</f>
        <v>0</v>
      </c>
      <c r="U931" s="1">
        <f t="shared" si="317"/>
        <v>0</v>
      </c>
      <c r="V931" s="6">
        <f>Turniere!E1475</f>
        <v>0</v>
      </c>
      <c r="W931" s="6">
        <f>Turniere!F1475</f>
        <v>0</v>
      </c>
      <c r="X931" s="1">
        <f t="shared" si="318"/>
        <v>0</v>
      </c>
      <c r="Y931" s="6">
        <f>Turniere!G1475</f>
        <v>0</v>
      </c>
      <c r="Z931" s="6">
        <f>Turniere!H1475</f>
        <v>0</v>
      </c>
      <c r="AA931" s="1">
        <f t="shared" si="319"/>
        <v>0</v>
      </c>
      <c r="AB931" s="6">
        <f t="shared" si="320"/>
        <v>0</v>
      </c>
    </row>
    <row r="932" spans="1:28" x14ac:dyDescent="0.25">
      <c r="A932" s="16" t="str">
        <f>$A$22</f>
        <v>16.</v>
      </c>
      <c r="B932" s="1">
        <f t="shared" si="311"/>
        <v>0</v>
      </c>
      <c r="C932" s="6">
        <f>Turniere!C601</f>
        <v>0</v>
      </c>
      <c r="D932" s="6">
        <f>Turniere!D601</f>
        <v>0</v>
      </c>
      <c r="E932" s="1">
        <f t="shared" si="312"/>
        <v>0</v>
      </c>
      <c r="F932" s="6">
        <f>Turniere!E601</f>
        <v>0</v>
      </c>
      <c r="G932" s="6">
        <f>Turniere!F601</f>
        <v>0</v>
      </c>
      <c r="H932" s="1">
        <f t="shared" si="313"/>
        <v>0</v>
      </c>
      <c r="I932" s="6">
        <f>Turniere!G601</f>
        <v>0</v>
      </c>
      <c r="J932" s="6">
        <f>Turniere!H601</f>
        <v>0</v>
      </c>
      <c r="K932" s="1">
        <f t="shared" si="314"/>
        <v>0</v>
      </c>
      <c r="L932" s="6">
        <f t="shared" si="315"/>
        <v>0</v>
      </c>
      <c r="M932" s="41"/>
      <c r="N932" s="41"/>
      <c r="O932" s="41"/>
      <c r="P932" s="41"/>
      <c r="Q932" s="16" t="str">
        <f t="shared" si="321"/>
        <v>40.</v>
      </c>
      <c r="R932" s="1">
        <f t="shared" si="316"/>
        <v>0</v>
      </c>
      <c r="S932" s="6">
        <f>Turniere!C1513</f>
        <v>0</v>
      </c>
      <c r="T932" s="6">
        <f>Turniere!D1513</f>
        <v>0</v>
      </c>
      <c r="U932" s="1">
        <f t="shared" si="317"/>
        <v>0</v>
      </c>
      <c r="V932" s="6">
        <f>Turniere!E1513</f>
        <v>0</v>
      </c>
      <c r="W932" s="6">
        <f>Turniere!F1513</f>
        <v>0</v>
      </c>
      <c r="X932" s="1">
        <f t="shared" si="318"/>
        <v>0</v>
      </c>
      <c r="Y932" s="6">
        <f>Turniere!G1513</f>
        <v>0</v>
      </c>
      <c r="Z932" s="6">
        <f>Turniere!H1513</f>
        <v>0</v>
      </c>
      <c r="AA932" s="1">
        <f t="shared" si="319"/>
        <v>0</v>
      </c>
      <c r="AB932" s="6">
        <f t="shared" si="320"/>
        <v>0</v>
      </c>
    </row>
    <row r="933" spans="1:28" x14ac:dyDescent="0.25">
      <c r="A933" s="16" t="str">
        <f>$A$23</f>
        <v>17.</v>
      </c>
      <c r="B933" s="1">
        <f t="shared" si="311"/>
        <v>0</v>
      </c>
      <c r="C933" s="6">
        <f>Turniere!C639</f>
        <v>0</v>
      </c>
      <c r="D933" s="6">
        <f>Turniere!D639</f>
        <v>0</v>
      </c>
      <c r="E933" s="1">
        <f t="shared" si="312"/>
        <v>0</v>
      </c>
      <c r="F933" s="6">
        <f>Turniere!E639</f>
        <v>0</v>
      </c>
      <c r="G933" s="6">
        <f>Turniere!F639</f>
        <v>0</v>
      </c>
      <c r="H933" s="1">
        <f t="shared" si="313"/>
        <v>0</v>
      </c>
      <c r="I933" s="6">
        <f>Turniere!G639</f>
        <v>0</v>
      </c>
      <c r="J933" s="6">
        <f>Turniere!H639</f>
        <v>0</v>
      </c>
      <c r="K933" s="1">
        <f t="shared" si="314"/>
        <v>0</v>
      </c>
      <c r="L933" s="6">
        <f t="shared" si="315"/>
        <v>0</v>
      </c>
      <c r="M933" s="41"/>
      <c r="N933" s="41"/>
      <c r="O933" s="41"/>
      <c r="P933" s="41"/>
      <c r="Q933" s="61" t="s">
        <v>109</v>
      </c>
      <c r="R933" s="1">
        <f t="shared" si="316"/>
        <v>0</v>
      </c>
      <c r="S933" s="6">
        <f>Turniere!C1551</f>
        <v>0</v>
      </c>
      <c r="T933" s="6">
        <f>Turniere!D1551*2</f>
        <v>0</v>
      </c>
      <c r="U933" s="1">
        <f t="shared" si="317"/>
        <v>0</v>
      </c>
      <c r="V933" s="6">
        <f>Turniere!E1551</f>
        <v>0</v>
      </c>
      <c r="W933" s="6">
        <f>Turniere!F1551</f>
        <v>0</v>
      </c>
      <c r="X933" s="1">
        <f t="shared" si="318"/>
        <v>0</v>
      </c>
      <c r="Y933" s="6">
        <f>Turniere!G1551</f>
        <v>0</v>
      </c>
      <c r="Z933" s="6">
        <f>Turniere!H1551</f>
        <v>0</v>
      </c>
      <c r="AA933" s="1">
        <f t="shared" si="319"/>
        <v>0</v>
      </c>
      <c r="AB933" s="6">
        <f t="shared" si="320"/>
        <v>0</v>
      </c>
    </row>
    <row r="934" spans="1:28" x14ac:dyDescent="0.25">
      <c r="A934" s="16" t="str">
        <f>$A$24</f>
        <v>18.</v>
      </c>
      <c r="B934" s="1">
        <f t="shared" si="311"/>
        <v>0</v>
      </c>
      <c r="C934" s="6">
        <f>Turniere!C677</f>
        <v>0</v>
      </c>
      <c r="D934" s="6">
        <f>Turniere!D677</f>
        <v>0</v>
      </c>
      <c r="E934" s="1">
        <f t="shared" si="312"/>
        <v>0</v>
      </c>
      <c r="F934" s="6">
        <f>Turniere!E677</f>
        <v>0</v>
      </c>
      <c r="G934" s="6">
        <f>Turniere!F677</f>
        <v>0</v>
      </c>
      <c r="H934" s="1">
        <f t="shared" si="313"/>
        <v>0</v>
      </c>
      <c r="I934" s="6">
        <f>Turniere!G677</f>
        <v>0</v>
      </c>
      <c r="J934" s="6">
        <f>Turniere!H677</f>
        <v>0</v>
      </c>
      <c r="K934" s="1">
        <f t="shared" si="314"/>
        <v>0</v>
      </c>
      <c r="L934" s="6">
        <f t="shared" si="315"/>
        <v>0</v>
      </c>
      <c r="M934" s="41"/>
      <c r="N934" s="41"/>
      <c r="O934" s="41"/>
      <c r="P934" s="41"/>
      <c r="Q934" s="53" t="s">
        <v>110</v>
      </c>
      <c r="R934" s="1">
        <f t="shared" si="316"/>
        <v>0</v>
      </c>
      <c r="S934" s="6">
        <f>Turniere!C1589</f>
        <v>0</v>
      </c>
      <c r="T934" s="6">
        <f>Turniere!D1589</f>
        <v>0</v>
      </c>
      <c r="U934" s="1">
        <f t="shared" si="317"/>
        <v>0</v>
      </c>
      <c r="V934" s="6">
        <f>Turniere!E1589</f>
        <v>0</v>
      </c>
      <c r="W934" s="6">
        <f>Turniere!F1589</f>
        <v>0</v>
      </c>
      <c r="X934" s="1">
        <f t="shared" si="318"/>
        <v>0</v>
      </c>
      <c r="Y934" s="6">
        <f>Turniere!G1589</f>
        <v>0</v>
      </c>
      <c r="Z934" s="6">
        <f>Turniere!H1589</f>
        <v>0</v>
      </c>
      <c r="AA934" s="1">
        <f t="shared" si="319"/>
        <v>0</v>
      </c>
      <c r="AB934" s="6">
        <f t="shared" si="320"/>
        <v>0</v>
      </c>
    </row>
    <row r="935" spans="1:28" x14ac:dyDescent="0.25">
      <c r="A935" s="16" t="str">
        <f>$A$25</f>
        <v>19.</v>
      </c>
      <c r="B935" s="1">
        <f t="shared" si="311"/>
        <v>0</v>
      </c>
      <c r="C935" s="6">
        <f>Turniere!C715</f>
        <v>0</v>
      </c>
      <c r="D935" s="6">
        <f>Turniere!D715</f>
        <v>0</v>
      </c>
      <c r="E935" s="1">
        <f t="shared" si="312"/>
        <v>0</v>
      </c>
      <c r="F935" s="6">
        <f>Turniere!E715</f>
        <v>0</v>
      </c>
      <c r="G935" s="6">
        <f>Turniere!F715</f>
        <v>0</v>
      </c>
      <c r="H935" s="1">
        <f t="shared" si="313"/>
        <v>0</v>
      </c>
      <c r="I935" s="6">
        <f>Turniere!G715</f>
        <v>0</v>
      </c>
      <c r="J935" s="6">
        <f>Turniere!H715</f>
        <v>0</v>
      </c>
      <c r="K935" s="1">
        <f t="shared" si="314"/>
        <v>0</v>
      </c>
      <c r="L935" s="6">
        <f t="shared" si="315"/>
        <v>0</v>
      </c>
      <c r="M935" s="41"/>
      <c r="N935" s="41"/>
      <c r="O935" s="41"/>
      <c r="P935" s="41"/>
      <c r="Q935" s="53" t="s">
        <v>111</v>
      </c>
      <c r="R935" s="1">
        <f t="shared" si="316"/>
        <v>0</v>
      </c>
      <c r="S935" s="6">
        <f>Turniere!C1627</f>
        <v>0</v>
      </c>
      <c r="T935" s="6">
        <f>Turniere!D1627</f>
        <v>0</v>
      </c>
      <c r="U935" s="1">
        <f t="shared" si="317"/>
        <v>0</v>
      </c>
      <c r="V935" s="6">
        <f>Turniere!E1627</f>
        <v>0</v>
      </c>
      <c r="W935" s="6">
        <f>Turniere!F1627</f>
        <v>0</v>
      </c>
      <c r="X935" s="1">
        <f t="shared" si="318"/>
        <v>0</v>
      </c>
      <c r="Y935" s="6">
        <f>Turniere!G1627</f>
        <v>0</v>
      </c>
      <c r="Z935" s="6">
        <f>Turniere!H1627</f>
        <v>0</v>
      </c>
      <c r="AA935" s="1">
        <f t="shared" si="319"/>
        <v>0</v>
      </c>
      <c r="AB935" s="6">
        <f t="shared" si="320"/>
        <v>0</v>
      </c>
    </row>
    <row r="936" spans="1:28" x14ac:dyDescent="0.25">
      <c r="A936" s="16" t="str">
        <f>$A$26</f>
        <v>20.</v>
      </c>
      <c r="B936" s="1">
        <f t="shared" si="311"/>
        <v>0</v>
      </c>
      <c r="C936" s="6">
        <f>Turniere!C753</f>
        <v>0</v>
      </c>
      <c r="D936" s="6">
        <f>Turniere!D753</f>
        <v>0</v>
      </c>
      <c r="E936" s="1">
        <f t="shared" si="312"/>
        <v>0</v>
      </c>
      <c r="F936" s="6">
        <f>Turniere!E753</f>
        <v>0</v>
      </c>
      <c r="G936" s="6">
        <f>Turniere!F753</f>
        <v>0</v>
      </c>
      <c r="H936" s="1">
        <f t="shared" si="313"/>
        <v>0</v>
      </c>
      <c r="I936" s="6">
        <f>Turniere!G753</f>
        <v>0</v>
      </c>
      <c r="J936" s="6">
        <f>Turniere!H753</f>
        <v>0</v>
      </c>
      <c r="K936" s="1">
        <f t="shared" si="314"/>
        <v>0</v>
      </c>
      <c r="L936" s="6">
        <f t="shared" si="315"/>
        <v>0</v>
      </c>
      <c r="M936" s="41"/>
      <c r="N936" s="41"/>
      <c r="O936" s="41"/>
      <c r="P936" s="41"/>
      <c r="Q936" s="53" t="s">
        <v>112</v>
      </c>
      <c r="R936" s="1">
        <f t="shared" si="316"/>
        <v>0</v>
      </c>
      <c r="S936" s="6">
        <f>Turniere!C1665</f>
        <v>0</v>
      </c>
      <c r="T936" s="6">
        <f>Turniere!D1665</f>
        <v>0</v>
      </c>
      <c r="U936" s="1">
        <f t="shared" si="317"/>
        <v>0</v>
      </c>
      <c r="V936" s="6">
        <f>Turniere!E1665</f>
        <v>0</v>
      </c>
      <c r="W936" s="6">
        <f>Turniere!F1665</f>
        <v>0</v>
      </c>
      <c r="X936" s="1">
        <f t="shared" si="318"/>
        <v>0</v>
      </c>
      <c r="Y936" s="6">
        <f>Turniere!G1665</f>
        <v>0</v>
      </c>
      <c r="Z936" s="6">
        <f>Turniere!H1665</f>
        <v>0</v>
      </c>
      <c r="AA936" s="1">
        <f t="shared" si="319"/>
        <v>0</v>
      </c>
      <c r="AB936" s="6">
        <f t="shared" si="320"/>
        <v>0</v>
      </c>
    </row>
    <row r="937" spans="1:28" x14ac:dyDescent="0.25">
      <c r="A937" s="16" t="str">
        <f>$A$27</f>
        <v>21.</v>
      </c>
      <c r="B937" s="1">
        <f t="shared" si="311"/>
        <v>0</v>
      </c>
      <c r="C937" s="6">
        <f>Turniere!C791</f>
        <v>0</v>
      </c>
      <c r="D937" s="6">
        <f>Turniere!D791</f>
        <v>0</v>
      </c>
      <c r="E937" s="1">
        <f t="shared" si="312"/>
        <v>0</v>
      </c>
      <c r="F937" s="6">
        <f>Turniere!E791</f>
        <v>0</v>
      </c>
      <c r="G937" s="6">
        <f>Turniere!F791</f>
        <v>0</v>
      </c>
      <c r="H937" s="1">
        <f t="shared" si="313"/>
        <v>0</v>
      </c>
      <c r="I937" s="6">
        <f>Turniere!G791</f>
        <v>0</v>
      </c>
      <c r="J937" s="6">
        <f>Turniere!H791</f>
        <v>0</v>
      </c>
      <c r="K937" s="1">
        <f t="shared" si="314"/>
        <v>0</v>
      </c>
      <c r="L937" s="6">
        <f t="shared" si="315"/>
        <v>0</v>
      </c>
      <c r="M937" s="41"/>
      <c r="N937" s="41"/>
      <c r="O937" s="41"/>
      <c r="P937" s="41"/>
      <c r="Q937" s="53" t="s">
        <v>113</v>
      </c>
      <c r="R937" s="1">
        <f t="shared" si="316"/>
        <v>0</v>
      </c>
      <c r="S937" s="6">
        <f>Turniere!C1703</f>
        <v>0</v>
      </c>
      <c r="T937" s="6">
        <f>Turniere!D1703</f>
        <v>0</v>
      </c>
      <c r="U937" s="1">
        <f t="shared" si="317"/>
        <v>0</v>
      </c>
      <c r="V937" s="6">
        <f>Turniere!E1703</f>
        <v>0</v>
      </c>
      <c r="W937" s="6">
        <f>Turniere!F1703</f>
        <v>0</v>
      </c>
      <c r="X937" s="1">
        <f t="shared" si="318"/>
        <v>0</v>
      </c>
      <c r="Y937" s="6">
        <f>Turniere!G1703</f>
        <v>0</v>
      </c>
      <c r="Z937" s="6">
        <f>Turniere!H1703</f>
        <v>0</v>
      </c>
      <c r="AA937" s="1">
        <f t="shared" si="319"/>
        <v>0</v>
      </c>
      <c r="AB937" s="6">
        <f t="shared" si="320"/>
        <v>0</v>
      </c>
    </row>
    <row r="938" spans="1:28" x14ac:dyDescent="0.25">
      <c r="A938" s="16" t="str">
        <f>$A$28</f>
        <v>22.</v>
      </c>
      <c r="B938" s="1">
        <f t="shared" si="311"/>
        <v>0</v>
      </c>
      <c r="C938" s="6">
        <f>Turniere!C829</f>
        <v>0</v>
      </c>
      <c r="D938" s="6">
        <f>Turniere!D829</f>
        <v>0</v>
      </c>
      <c r="E938" s="1">
        <f t="shared" si="312"/>
        <v>0</v>
      </c>
      <c r="F938" s="6">
        <f>Turniere!E829</f>
        <v>0</v>
      </c>
      <c r="G938" s="6">
        <f>Turniere!F829</f>
        <v>0</v>
      </c>
      <c r="H938" s="1">
        <f t="shared" si="313"/>
        <v>0</v>
      </c>
      <c r="I938" s="6">
        <f>Turniere!G829</f>
        <v>0</v>
      </c>
      <c r="J938" s="6">
        <f>Turniere!H829</f>
        <v>0</v>
      </c>
      <c r="K938" s="1">
        <f t="shared" si="314"/>
        <v>0</v>
      </c>
      <c r="L938" s="6">
        <f t="shared" si="315"/>
        <v>0</v>
      </c>
      <c r="M938" s="41"/>
      <c r="N938" s="41"/>
      <c r="O938" s="41"/>
      <c r="P938" s="41"/>
      <c r="Q938" s="53" t="s">
        <v>114</v>
      </c>
      <c r="R938" s="1">
        <f t="shared" si="316"/>
        <v>0</v>
      </c>
      <c r="S938" s="6">
        <f>Turniere!C1741</f>
        <v>0</v>
      </c>
      <c r="T938" s="6">
        <f>Turniere!D1741</f>
        <v>0</v>
      </c>
      <c r="U938" s="1">
        <f t="shared" si="317"/>
        <v>0</v>
      </c>
      <c r="V938" s="6">
        <f>Turniere!E1741</f>
        <v>0</v>
      </c>
      <c r="W938" s="6">
        <f>Turniere!F1741</f>
        <v>0</v>
      </c>
      <c r="X938" s="1">
        <f t="shared" si="318"/>
        <v>0</v>
      </c>
      <c r="Y938" s="6">
        <f>Turniere!G1741</f>
        <v>0</v>
      </c>
      <c r="Z938" s="6">
        <f>Turniere!H1741</f>
        <v>0</v>
      </c>
      <c r="AA938" s="1">
        <f t="shared" si="319"/>
        <v>0</v>
      </c>
      <c r="AB938" s="6">
        <f t="shared" si="320"/>
        <v>0</v>
      </c>
    </row>
    <row r="939" spans="1:28" x14ac:dyDescent="0.25">
      <c r="A939" s="70" t="str">
        <f>$A$29</f>
        <v>23.</v>
      </c>
      <c r="B939" s="1">
        <f t="shared" si="311"/>
        <v>0</v>
      </c>
      <c r="C939" s="6">
        <f>Turniere!C867</f>
        <v>0</v>
      </c>
      <c r="D939" s="6">
        <f>Turniere!D867*2</f>
        <v>0</v>
      </c>
      <c r="E939" s="1">
        <f t="shared" si="312"/>
        <v>0</v>
      </c>
      <c r="F939" s="6">
        <f>Turniere!E867</f>
        <v>0</v>
      </c>
      <c r="G939" s="6">
        <f>Turniere!F867</f>
        <v>0</v>
      </c>
      <c r="H939" s="1">
        <f t="shared" si="313"/>
        <v>0</v>
      </c>
      <c r="I939" s="6">
        <f>Turniere!G867</f>
        <v>0</v>
      </c>
      <c r="J939" s="6">
        <f>Turniere!H867</f>
        <v>0</v>
      </c>
      <c r="K939" s="1">
        <f t="shared" si="314"/>
        <v>0</v>
      </c>
      <c r="L939" s="6">
        <f t="shared" si="315"/>
        <v>0</v>
      </c>
      <c r="M939" s="41"/>
      <c r="N939" s="41"/>
      <c r="O939" s="41"/>
      <c r="P939" s="41"/>
      <c r="Q939" s="61" t="s">
        <v>115</v>
      </c>
      <c r="R939" s="1">
        <f t="shared" si="316"/>
        <v>0</v>
      </c>
      <c r="S939" s="6">
        <f>Turniere!C1779</f>
        <v>0</v>
      </c>
      <c r="T939" s="6">
        <f>Turniere!D1779*2</f>
        <v>0</v>
      </c>
      <c r="U939" s="1">
        <f t="shared" si="317"/>
        <v>0</v>
      </c>
      <c r="V939" s="6">
        <f>Turniere!E1779</f>
        <v>0</v>
      </c>
      <c r="W939" s="6">
        <f>Turniere!F1779</f>
        <v>0</v>
      </c>
      <c r="X939" s="1">
        <f t="shared" si="318"/>
        <v>0</v>
      </c>
      <c r="Y939" s="6">
        <f>Turniere!G1779</f>
        <v>0</v>
      </c>
      <c r="Z939" s="6">
        <f>Turniere!H1779</f>
        <v>0</v>
      </c>
      <c r="AA939" s="1">
        <f t="shared" si="319"/>
        <v>0</v>
      </c>
      <c r="AB939" s="6">
        <f t="shared" si="320"/>
        <v>0</v>
      </c>
    </row>
    <row r="940" spans="1:28" x14ac:dyDescent="0.25">
      <c r="A940" s="49" t="str">
        <f>$A$30</f>
        <v>24.</v>
      </c>
      <c r="B940" s="1">
        <f t="shared" si="311"/>
        <v>0</v>
      </c>
      <c r="C940" s="6">
        <f>Turniere!C905</f>
        <v>0</v>
      </c>
      <c r="D940" s="6">
        <f>Turniere!D905</f>
        <v>0</v>
      </c>
      <c r="E940" s="1">
        <f t="shared" si="312"/>
        <v>0</v>
      </c>
      <c r="F940" s="6">
        <f>Turniere!E905</f>
        <v>0</v>
      </c>
      <c r="G940" s="6">
        <f>Turniere!F905</f>
        <v>0</v>
      </c>
      <c r="H940" s="1">
        <f t="shared" si="313"/>
        <v>0</v>
      </c>
      <c r="I940" s="6">
        <f>Turniere!G905</f>
        <v>0</v>
      </c>
      <c r="J940" s="6">
        <f>Turniere!H905</f>
        <v>0</v>
      </c>
      <c r="K940" s="1">
        <f t="shared" si="314"/>
        <v>0</v>
      </c>
      <c r="L940" s="6">
        <f t="shared" si="315"/>
        <v>0</v>
      </c>
      <c r="M940" s="41"/>
      <c r="N940" s="41"/>
      <c r="O940" s="41"/>
      <c r="P940" s="41"/>
      <c r="Q940" s="53" t="s">
        <v>116</v>
      </c>
      <c r="R940" s="1">
        <f t="shared" si="316"/>
        <v>0</v>
      </c>
      <c r="S940" s="6">
        <f>Turniere!C1817</f>
        <v>0</v>
      </c>
      <c r="T940" s="6">
        <f>Turniere!D1817</f>
        <v>0</v>
      </c>
      <c r="U940" s="1">
        <f t="shared" si="317"/>
        <v>0</v>
      </c>
      <c r="V940" s="6">
        <f>Turniere!E1817</f>
        <v>0</v>
      </c>
      <c r="W940" s="6">
        <f>Turniere!F1817</f>
        <v>0</v>
      </c>
      <c r="X940" s="1">
        <f t="shared" si="318"/>
        <v>0</v>
      </c>
      <c r="Y940" s="6">
        <f>Turniere!G1817</f>
        <v>0</v>
      </c>
      <c r="Z940" s="6">
        <f>Turniere!H1817</f>
        <v>0</v>
      </c>
      <c r="AA940" s="1">
        <f t="shared" si="319"/>
        <v>0</v>
      </c>
      <c r="AB940" s="6">
        <f t="shared" si="320"/>
        <v>0</v>
      </c>
    </row>
    <row r="941" spans="1:28" x14ac:dyDescent="0.25">
      <c r="B941" s="111" t="s">
        <v>49</v>
      </c>
      <c r="C941" s="111"/>
      <c r="D941" s="111"/>
      <c r="E941" s="111"/>
      <c r="F941" s="111"/>
      <c r="G941" s="111"/>
      <c r="H941" s="111"/>
      <c r="I941" s="111"/>
      <c r="J941" s="111"/>
      <c r="K941" s="1">
        <f>SUM(K917:K940)</f>
        <v>0</v>
      </c>
      <c r="L941" s="1">
        <f>SUM(L917:L940)</f>
        <v>0</v>
      </c>
      <c r="R941" s="111" t="s">
        <v>49</v>
      </c>
      <c r="S941" s="111"/>
      <c r="T941" s="111"/>
      <c r="U941" s="111"/>
      <c r="V941" s="111"/>
      <c r="W941" s="111"/>
      <c r="X941" s="111"/>
      <c r="Y941" s="111"/>
      <c r="Z941" s="111"/>
      <c r="AA941" s="1">
        <f>SUM(AA916:AA940)</f>
        <v>0</v>
      </c>
      <c r="AB941" s="1">
        <f>SUM(AB916:AB940)</f>
        <v>0</v>
      </c>
    </row>
    <row r="946" spans="1:28" ht="15.75" thickBot="1" x14ac:dyDescent="0.3"/>
    <row r="947" spans="1:28" ht="27" thickBot="1" x14ac:dyDescent="0.45">
      <c r="A947" s="12"/>
      <c r="B947" s="116">
        <f>Turniere!$B$31</f>
        <v>28</v>
      </c>
      <c r="C947" s="116"/>
      <c r="D947" s="116"/>
      <c r="E947" s="116"/>
      <c r="F947" s="116"/>
      <c r="G947" s="116"/>
      <c r="H947" s="116"/>
      <c r="I947" s="116"/>
      <c r="J947" s="116"/>
      <c r="K947" s="116"/>
      <c r="L947" s="1" t="s">
        <v>43</v>
      </c>
      <c r="Q947" s="12"/>
      <c r="R947" s="116">
        <f>Turniere!$B$31</f>
        <v>28</v>
      </c>
      <c r="S947" s="116"/>
      <c r="T947" s="116"/>
      <c r="U947" s="116"/>
      <c r="V947" s="116"/>
      <c r="W947" s="116"/>
      <c r="X947" s="116"/>
      <c r="Y947" s="116"/>
      <c r="Z947" s="116"/>
      <c r="AA947" s="116"/>
      <c r="AB947" s="1" t="s">
        <v>43</v>
      </c>
    </row>
    <row r="948" spans="1:28" x14ac:dyDescent="0.25">
      <c r="A948" s="12" t="s">
        <v>3</v>
      </c>
      <c r="B948" s="117" t="s">
        <v>44</v>
      </c>
      <c r="C948" s="117"/>
      <c r="D948" s="117"/>
      <c r="E948" s="117"/>
      <c r="F948" s="117"/>
      <c r="G948" s="117"/>
      <c r="H948" s="117"/>
      <c r="I948" s="117"/>
      <c r="J948" s="117"/>
      <c r="K948" s="117"/>
      <c r="L948" s="2">
        <f>L976*L949</f>
        <v>0</v>
      </c>
      <c r="Q948" s="12" t="s">
        <v>3</v>
      </c>
      <c r="R948" s="117" t="s">
        <v>44</v>
      </c>
      <c r="S948" s="117"/>
      <c r="T948" s="117"/>
      <c r="U948" s="117"/>
      <c r="V948" s="117"/>
      <c r="W948" s="117"/>
      <c r="X948" s="117"/>
      <c r="Y948" s="117"/>
      <c r="Z948" s="117"/>
      <c r="AA948" s="117"/>
      <c r="AB948" s="2">
        <f>AB976*AB949</f>
        <v>0</v>
      </c>
    </row>
    <row r="949" spans="1:28" x14ac:dyDescent="0.25">
      <c r="A949" s="11" t="s">
        <v>45</v>
      </c>
      <c r="B949" s="96" t="s">
        <v>46</v>
      </c>
      <c r="C949" s="96"/>
      <c r="D949" s="96"/>
      <c r="E949" s="96"/>
      <c r="F949" s="96"/>
      <c r="G949" s="96"/>
      <c r="H949" s="96"/>
      <c r="I949" s="96"/>
      <c r="J949" s="96"/>
      <c r="K949" s="96"/>
      <c r="L949" s="13">
        <v>5.0000000000000001E-3</v>
      </c>
      <c r="Q949" s="11" t="s">
        <v>45</v>
      </c>
      <c r="R949" s="118" t="str">
        <f>$R$4</f>
        <v xml:space="preserve">Zeitraum 26.10.2019 - 02.04.2020         </v>
      </c>
      <c r="S949" s="118"/>
      <c r="T949" s="118"/>
      <c r="U949" s="118"/>
      <c r="V949" s="118"/>
      <c r="W949" s="118"/>
      <c r="X949" s="118"/>
      <c r="Y949" s="118"/>
      <c r="Z949" s="118"/>
      <c r="AA949" s="118"/>
      <c r="AB949" s="13">
        <v>5.0000000000000001E-3</v>
      </c>
    </row>
    <row r="950" spans="1:28" ht="46.5" x14ac:dyDescent="0.25">
      <c r="B950" s="14" t="s">
        <v>40</v>
      </c>
      <c r="C950" s="14" t="s">
        <v>10</v>
      </c>
      <c r="D950" s="14" t="s">
        <v>6</v>
      </c>
      <c r="E950" s="14" t="s">
        <v>41</v>
      </c>
      <c r="F950" s="14" t="s">
        <v>10</v>
      </c>
      <c r="G950" s="14" t="s">
        <v>6</v>
      </c>
      <c r="H950" s="14" t="s">
        <v>4</v>
      </c>
      <c r="I950" s="14" t="s">
        <v>10</v>
      </c>
      <c r="J950" s="14" t="s">
        <v>6</v>
      </c>
      <c r="K950" s="14" t="s">
        <v>11</v>
      </c>
      <c r="L950" s="14" t="s">
        <v>6</v>
      </c>
      <c r="R950" s="14" t="s">
        <v>40</v>
      </c>
      <c r="S950" s="14" t="s">
        <v>10</v>
      </c>
      <c r="T950" s="14" t="s">
        <v>6</v>
      </c>
      <c r="U950" s="14" t="s">
        <v>41</v>
      </c>
      <c r="V950" s="14" t="s">
        <v>10</v>
      </c>
      <c r="W950" s="14" t="s">
        <v>6</v>
      </c>
      <c r="X950" s="14" t="s">
        <v>4</v>
      </c>
      <c r="Y950" s="14" t="s">
        <v>10</v>
      </c>
      <c r="Z950" s="14" t="s">
        <v>6</v>
      </c>
      <c r="AA950" s="14" t="s">
        <v>11</v>
      </c>
      <c r="AB950" s="14" t="s">
        <v>6</v>
      </c>
    </row>
    <row r="951" spans="1:28" x14ac:dyDescent="0.25">
      <c r="A951" s="1" t="s">
        <v>47</v>
      </c>
      <c r="B951" s="111" t="s">
        <v>48</v>
      </c>
      <c r="C951" s="111"/>
      <c r="D951" s="111"/>
      <c r="E951" s="111"/>
      <c r="F951" s="111"/>
      <c r="G951" s="111"/>
      <c r="H951" s="111"/>
      <c r="I951" s="111"/>
      <c r="J951" s="111"/>
      <c r="K951" s="111"/>
      <c r="L951" s="1"/>
      <c r="M951" s="60" t="s">
        <v>131</v>
      </c>
      <c r="N951" s="60">
        <v>1</v>
      </c>
      <c r="O951" s="51" t="s">
        <v>130</v>
      </c>
      <c r="P951" s="51">
        <v>1</v>
      </c>
      <c r="Q951" s="1" t="s">
        <v>47</v>
      </c>
      <c r="R951" s="86" t="s">
        <v>68</v>
      </c>
      <c r="S951" s="106"/>
      <c r="T951" s="106"/>
      <c r="U951" s="106"/>
      <c r="V951" s="106"/>
      <c r="W951" s="106"/>
      <c r="X951" s="106"/>
      <c r="Y951" s="106"/>
      <c r="Z951" s="87"/>
      <c r="AA951" s="1">
        <f>K976</f>
        <v>0</v>
      </c>
      <c r="AB951" s="1">
        <f>L976</f>
        <v>0</v>
      </c>
    </row>
    <row r="952" spans="1:28" x14ac:dyDescent="0.25">
      <c r="A952" s="15" t="str">
        <f>$A$7</f>
        <v>1.</v>
      </c>
      <c r="B952" s="1">
        <f t="shared" ref="B952:B975" si="322">COUNTIF(D952,"&gt;10")</f>
        <v>0</v>
      </c>
      <c r="C952" s="6">
        <f>Turniere!C31</f>
        <v>0</v>
      </c>
      <c r="D952" s="6">
        <f>Turniere!D31*2</f>
        <v>0</v>
      </c>
      <c r="E952" s="1">
        <f t="shared" ref="E952:E975" si="323">COUNTIF(G952,"&gt;10")</f>
        <v>0</v>
      </c>
      <c r="F952" s="6">
        <f>Turniere!E31</f>
        <v>0</v>
      </c>
      <c r="G952" s="6">
        <f>Turniere!F31</f>
        <v>0</v>
      </c>
      <c r="H952" s="1">
        <f t="shared" ref="H952:H975" si="324">COUNTIF(J952,"&gt;10")</f>
        <v>0</v>
      </c>
      <c r="I952" s="6">
        <f>Turniere!G31</f>
        <v>0</v>
      </c>
      <c r="J952" s="6">
        <f>Turniere!H31</f>
        <v>0</v>
      </c>
      <c r="K952" s="1">
        <f t="shared" ref="K952:K975" si="325">B952+E952+H952</f>
        <v>0</v>
      </c>
      <c r="L952" s="42">
        <f t="shared" ref="L952:L975" si="326">D952+G952+J952</f>
        <v>0</v>
      </c>
      <c r="M952" s="51" t="s">
        <v>130</v>
      </c>
      <c r="N952" s="51">
        <v>1</v>
      </c>
      <c r="O952" s="51" t="s">
        <v>130</v>
      </c>
      <c r="P952" s="51">
        <v>2</v>
      </c>
      <c r="Q952" s="16" t="str">
        <f>Q917</f>
        <v>25.</v>
      </c>
      <c r="R952" s="1">
        <f t="shared" ref="R952:R975" si="327">COUNTIF(T952,"&gt;10")</f>
        <v>0</v>
      </c>
      <c r="S952" s="6">
        <f>Turniere!C944</f>
        <v>0</v>
      </c>
      <c r="T952" s="6">
        <f>Turniere!D944</f>
        <v>0</v>
      </c>
      <c r="U952" s="1">
        <f t="shared" ref="U952:U975" si="328">COUNTIF(W952,"&gt;10")</f>
        <v>0</v>
      </c>
      <c r="V952" s="6">
        <f>Turniere!E944</f>
        <v>0</v>
      </c>
      <c r="W952" s="6">
        <f>Turniere!F944</f>
        <v>0</v>
      </c>
      <c r="X952" s="1">
        <f t="shared" ref="X952:X975" si="329">COUNTIF(Z952,"&gt;10")</f>
        <v>0</v>
      </c>
      <c r="Y952" s="6">
        <f>Turniere!G944</f>
        <v>0</v>
      </c>
      <c r="Z952" s="6">
        <f>Turniere!H944</f>
        <v>0</v>
      </c>
      <c r="AA952" s="1">
        <f t="shared" ref="AA952:AA975" si="330">R952+U952+X952</f>
        <v>0</v>
      </c>
      <c r="AB952" s="6">
        <f t="shared" ref="AB952:AB975" si="331">T952+W952+Z952</f>
        <v>0</v>
      </c>
    </row>
    <row r="953" spans="1:28" x14ac:dyDescent="0.25">
      <c r="A953" s="16" t="str">
        <f>$A$8</f>
        <v>2.</v>
      </c>
      <c r="B953" s="1">
        <f t="shared" si="322"/>
        <v>0</v>
      </c>
      <c r="C953" s="6">
        <f>Turniere!C70</f>
        <v>0</v>
      </c>
      <c r="D953" s="6">
        <f>Turniere!D70</f>
        <v>0</v>
      </c>
      <c r="E953" s="1">
        <f t="shared" si="323"/>
        <v>0</v>
      </c>
      <c r="F953" s="6">
        <f>Turniere!E70</f>
        <v>0</v>
      </c>
      <c r="G953" s="6">
        <f>Turniere!F70</f>
        <v>0</v>
      </c>
      <c r="H953" s="1">
        <f t="shared" si="324"/>
        <v>0</v>
      </c>
      <c r="I953" s="6">
        <f>Turniere!G70</f>
        <v>0</v>
      </c>
      <c r="J953" s="6">
        <f>Turniere!H70</f>
        <v>0</v>
      </c>
      <c r="K953" s="1">
        <f t="shared" si="325"/>
        <v>0</v>
      </c>
      <c r="L953" s="6">
        <f t="shared" si="326"/>
        <v>0</v>
      </c>
      <c r="M953" s="51" t="s">
        <v>130</v>
      </c>
      <c r="N953" s="51">
        <v>1</v>
      </c>
      <c r="O953" s="41"/>
      <c r="P953" s="41"/>
      <c r="Q953" s="16" t="str">
        <f t="shared" ref="Q953:Q967" si="332">Q918</f>
        <v>26.</v>
      </c>
      <c r="R953" s="1">
        <f t="shared" si="327"/>
        <v>0</v>
      </c>
      <c r="S953" s="6">
        <f>Turniere!C982</f>
        <v>0</v>
      </c>
      <c r="T953" s="6">
        <f>Turniere!D982</f>
        <v>0</v>
      </c>
      <c r="U953" s="1">
        <f t="shared" si="328"/>
        <v>0</v>
      </c>
      <c r="V953" s="6">
        <f>Turniere!E982</f>
        <v>0</v>
      </c>
      <c r="W953" s="6">
        <f>Turniere!F982</f>
        <v>0</v>
      </c>
      <c r="X953" s="1">
        <f t="shared" si="329"/>
        <v>0</v>
      </c>
      <c r="Y953" s="6">
        <f>Turniere!G982</f>
        <v>0</v>
      </c>
      <c r="Z953" s="6">
        <f>Turniere!H982</f>
        <v>0</v>
      </c>
      <c r="AA953" s="1">
        <f t="shared" si="330"/>
        <v>0</v>
      </c>
      <c r="AB953" s="6">
        <f t="shared" si="331"/>
        <v>0</v>
      </c>
    </row>
    <row r="954" spans="1:28" x14ac:dyDescent="0.25">
      <c r="A954" s="16" t="str">
        <f>$A$9</f>
        <v>3.</v>
      </c>
      <c r="B954" s="1">
        <f t="shared" si="322"/>
        <v>0</v>
      </c>
      <c r="C954" s="6">
        <f>Turniere!C108</f>
        <v>0</v>
      </c>
      <c r="D954" s="6">
        <f>Turniere!D108</f>
        <v>0</v>
      </c>
      <c r="E954" s="1">
        <f t="shared" si="323"/>
        <v>0</v>
      </c>
      <c r="F954" s="6">
        <f>Turniere!E108</f>
        <v>0</v>
      </c>
      <c r="G954" s="6">
        <f>Turniere!F108</f>
        <v>0</v>
      </c>
      <c r="H954" s="1">
        <f t="shared" si="324"/>
        <v>0</v>
      </c>
      <c r="I954" s="6">
        <f>Turniere!G108</f>
        <v>0</v>
      </c>
      <c r="J954" s="6">
        <f>Turniere!H108</f>
        <v>0</v>
      </c>
      <c r="K954" s="1">
        <f t="shared" si="325"/>
        <v>0</v>
      </c>
      <c r="L954" s="6">
        <f t="shared" si="326"/>
        <v>0</v>
      </c>
      <c r="M954" s="51" t="s">
        <v>130</v>
      </c>
      <c r="N954" s="51">
        <v>1</v>
      </c>
      <c r="O954" s="41"/>
      <c r="P954" s="41"/>
      <c r="Q954" s="16" t="str">
        <f t="shared" si="332"/>
        <v>27.</v>
      </c>
      <c r="R954" s="1">
        <f t="shared" si="327"/>
        <v>0</v>
      </c>
      <c r="S954" s="6">
        <f>Turniere!C1020</f>
        <v>0</v>
      </c>
      <c r="T954" s="6">
        <f>Turniere!D1020</f>
        <v>0</v>
      </c>
      <c r="U954" s="1">
        <f t="shared" si="328"/>
        <v>0</v>
      </c>
      <c r="V954" s="6">
        <f>Turniere!E1020</f>
        <v>0</v>
      </c>
      <c r="W954" s="6">
        <f>Turniere!F1020</f>
        <v>0</v>
      </c>
      <c r="X954" s="1">
        <f t="shared" si="329"/>
        <v>0</v>
      </c>
      <c r="Y954" s="6">
        <f>Turniere!G1020</f>
        <v>0</v>
      </c>
      <c r="Z954" s="6">
        <f>Turniere!H1020</f>
        <v>0</v>
      </c>
      <c r="AA954" s="1">
        <f t="shared" si="330"/>
        <v>0</v>
      </c>
      <c r="AB954" s="6">
        <f t="shared" si="331"/>
        <v>0</v>
      </c>
    </row>
    <row r="955" spans="1:28" x14ac:dyDescent="0.25">
      <c r="A955" s="16" t="str">
        <f>$A$10</f>
        <v>4.</v>
      </c>
      <c r="B955" s="1">
        <f t="shared" si="322"/>
        <v>0</v>
      </c>
      <c r="C955" s="6">
        <f>Turniere!C146</f>
        <v>0</v>
      </c>
      <c r="D955" s="6">
        <f>Turniere!D146</f>
        <v>0</v>
      </c>
      <c r="E955" s="1">
        <f t="shared" si="323"/>
        <v>0</v>
      </c>
      <c r="F955" s="6">
        <f>Turniere!E146</f>
        <v>0</v>
      </c>
      <c r="G955" s="6">
        <f>Turniere!F146</f>
        <v>0</v>
      </c>
      <c r="H955" s="1">
        <f t="shared" si="324"/>
        <v>0</v>
      </c>
      <c r="I955" s="6">
        <f>Turniere!G146</f>
        <v>0</v>
      </c>
      <c r="J955" s="6">
        <f>Turniere!H146</f>
        <v>0</v>
      </c>
      <c r="K955" s="1">
        <f t="shared" si="325"/>
        <v>0</v>
      </c>
      <c r="L955" s="6">
        <f t="shared" si="326"/>
        <v>0</v>
      </c>
      <c r="M955" s="51" t="s">
        <v>130</v>
      </c>
      <c r="N955" s="51">
        <v>1</v>
      </c>
      <c r="O955" s="41"/>
      <c r="P955" s="41"/>
      <c r="Q955" s="16" t="str">
        <f t="shared" si="332"/>
        <v>28.</v>
      </c>
      <c r="R955" s="1">
        <f t="shared" si="327"/>
        <v>0</v>
      </c>
      <c r="S955" s="6">
        <f>Turniere!C1058</f>
        <v>0</v>
      </c>
      <c r="T955" s="6">
        <f>Turniere!D1058</f>
        <v>0</v>
      </c>
      <c r="U955" s="1">
        <f t="shared" si="328"/>
        <v>0</v>
      </c>
      <c r="V955" s="6">
        <f>Turniere!C1058</f>
        <v>0</v>
      </c>
      <c r="W955" s="6">
        <f>Turniere!D1058</f>
        <v>0</v>
      </c>
      <c r="X955" s="1">
        <f t="shared" si="329"/>
        <v>0</v>
      </c>
      <c r="Y955" s="6">
        <f>Turniere!G1058</f>
        <v>0</v>
      </c>
      <c r="Z955" s="6">
        <f>Turniere!H1058</f>
        <v>0</v>
      </c>
      <c r="AA955" s="1">
        <f t="shared" si="330"/>
        <v>0</v>
      </c>
      <c r="AB955" s="6">
        <f t="shared" si="331"/>
        <v>0</v>
      </c>
    </row>
    <row r="956" spans="1:28" x14ac:dyDescent="0.25">
      <c r="A956" s="16" t="str">
        <f>$A$11</f>
        <v>5.</v>
      </c>
      <c r="B956" s="1">
        <f t="shared" si="322"/>
        <v>0</v>
      </c>
      <c r="C956" s="6">
        <f>Turniere!C184</f>
        <v>0</v>
      </c>
      <c r="D956" s="6">
        <f>Turniere!D184</f>
        <v>0</v>
      </c>
      <c r="E956" s="1">
        <f t="shared" si="323"/>
        <v>0</v>
      </c>
      <c r="F956" s="6">
        <f>Turniere!E184</f>
        <v>0</v>
      </c>
      <c r="G956" s="6">
        <f>Turniere!F184</f>
        <v>0</v>
      </c>
      <c r="H956" s="1">
        <f t="shared" si="324"/>
        <v>0</v>
      </c>
      <c r="I956" s="6">
        <f>Turniere!G184</f>
        <v>0</v>
      </c>
      <c r="J956" s="6">
        <f>Turniere!H184</f>
        <v>0</v>
      </c>
      <c r="K956" s="1">
        <f t="shared" si="325"/>
        <v>0</v>
      </c>
      <c r="L956" s="6">
        <f t="shared" si="326"/>
        <v>0</v>
      </c>
      <c r="M956" s="41">
        <v>100</v>
      </c>
      <c r="N956" s="41">
        <v>1</v>
      </c>
      <c r="O956" s="41"/>
      <c r="P956" s="41"/>
      <c r="Q956" s="16" t="str">
        <f t="shared" si="332"/>
        <v>29.</v>
      </c>
      <c r="R956" s="1">
        <f t="shared" si="327"/>
        <v>0</v>
      </c>
      <c r="S956" s="6">
        <f>Turniere!C1096</f>
        <v>0</v>
      </c>
      <c r="T956" s="6">
        <f>Turniere!D1096</f>
        <v>0</v>
      </c>
      <c r="U956" s="1">
        <f t="shared" si="328"/>
        <v>0</v>
      </c>
      <c r="V956" s="6">
        <f>Turniere!E1096</f>
        <v>0</v>
      </c>
      <c r="W956" s="6">
        <f>Turniere!F1096</f>
        <v>0</v>
      </c>
      <c r="X956" s="1">
        <f t="shared" si="329"/>
        <v>0</v>
      </c>
      <c r="Y956" s="6">
        <f>Turniere!G1096</f>
        <v>0</v>
      </c>
      <c r="Z956" s="6">
        <f>Turniere!H1096</f>
        <v>0</v>
      </c>
      <c r="AA956" s="1">
        <f t="shared" si="330"/>
        <v>0</v>
      </c>
      <c r="AB956" s="6">
        <f t="shared" si="331"/>
        <v>0</v>
      </c>
    </row>
    <row r="957" spans="1:28" x14ac:dyDescent="0.25">
      <c r="A957" s="16" t="str">
        <f>$A$12</f>
        <v>6.</v>
      </c>
      <c r="B957" s="1">
        <f t="shared" si="322"/>
        <v>0</v>
      </c>
      <c r="C957" s="6">
        <f>Turniere!C222</f>
        <v>0</v>
      </c>
      <c r="D957" s="6">
        <f>Turniere!D222</f>
        <v>0</v>
      </c>
      <c r="E957" s="1">
        <f t="shared" si="323"/>
        <v>0</v>
      </c>
      <c r="F957" s="6">
        <f>Turniere!E222</f>
        <v>0</v>
      </c>
      <c r="G957" s="6">
        <f>Turniere!F222</f>
        <v>0</v>
      </c>
      <c r="H957" s="1">
        <f t="shared" si="324"/>
        <v>0</v>
      </c>
      <c r="I957" s="6">
        <f>Turniere!G222</f>
        <v>0</v>
      </c>
      <c r="J957" s="6">
        <f>Turniere!H222</f>
        <v>0</v>
      </c>
      <c r="K957" s="1">
        <f t="shared" si="325"/>
        <v>0</v>
      </c>
      <c r="L957" s="6">
        <f t="shared" si="326"/>
        <v>0</v>
      </c>
      <c r="M957" s="41">
        <v>100</v>
      </c>
      <c r="N957" s="41">
        <v>1</v>
      </c>
      <c r="O957" s="41"/>
      <c r="P957" s="41"/>
      <c r="Q957" s="16" t="str">
        <f t="shared" si="332"/>
        <v>30.</v>
      </c>
      <c r="R957" s="1">
        <f t="shared" si="327"/>
        <v>0</v>
      </c>
      <c r="S957" s="6">
        <f>Turniere!C1134</f>
        <v>0</v>
      </c>
      <c r="T957" s="6">
        <f>Turniere!D1134</f>
        <v>0</v>
      </c>
      <c r="U957" s="1">
        <f t="shared" si="328"/>
        <v>0</v>
      </c>
      <c r="V957" s="6">
        <f>Turniere!E1134</f>
        <v>0</v>
      </c>
      <c r="W957" s="6">
        <f>Turniere!F1134</f>
        <v>0</v>
      </c>
      <c r="X957" s="1">
        <f t="shared" si="329"/>
        <v>0</v>
      </c>
      <c r="Y957" s="6">
        <f>Turniere!G1134</f>
        <v>0</v>
      </c>
      <c r="Z957" s="6">
        <f>Turniere!H1134</f>
        <v>0</v>
      </c>
      <c r="AA957" s="1">
        <f t="shared" si="330"/>
        <v>0</v>
      </c>
      <c r="AB957" s="6">
        <f t="shared" si="331"/>
        <v>0</v>
      </c>
    </row>
    <row r="958" spans="1:28" x14ac:dyDescent="0.25">
      <c r="A958" s="16" t="str">
        <f>$A$13</f>
        <v>7.</v>
      </c>
      <c r="B958" s="1">
        <f t="shared" si="322"/>
        <v>0</v>
      </c>
      <c r="C958" s="6">
        <f>Turniere!C260</f>
        <v>0</v>
      </c>
      <c r="D958" s="6">
        <f>Turniere!D260</f>
        <v>0</v>
      </c>
      <c r="E958" s="1">
        <f t="shared" si="323"/>
        <v>0</v>
      </c>
      <c r="F958" s="6">
        <f>Turniere!E260</f>
        <v>0</v>
      </c>
      <c r="G958" s="6">
        <f>Turniere!F260</f>
        <v>0</v>
      </c>
      <c r="H958" s="1">
        <f t="shared" si="324"/>
        <v>0</v>
      </c>
      <c r="I958" s="6">
        <f>Turniere!G260</f>
        <v>0</v>
      </c>
      <c r="J958" s="6">
        <f>Turniere!H260</f>
        <v>0</v>
      </c>
      <c r="K958" s="1">
        <f t="shared" si="325"/>
        <v>0</v>
      </c>
      <c r="L958" s="6">
        <f t="shared" si="326"/>
        <v>0</v>
      </c>
      <c r="M958" s="41">
        <v>50</v>
      </c>
      <c r="N958" s="41">
        <v>1</v>
      </c>
      <c r="O958" s="41"/>
      <c r="P958" s="41"/>
      <c r="Q958" s="16" t="str">
        <f t="shared" si="332"/>
        <v>31.</v>
      </c>
      <c r="R958" s="1">
        <f t="shared" si="327"/>
        <v>0</v>
      </c>
      <c r="S958" s="6">
        <f>Turniere!C1172</f>
        <v>0</v>
      </c>
      <c r="T958" s="6">
        <f>Turniere!D1172</f>
        <v>0</v>
      </c>
      <c r="U958" s="1">
        <f t="shared" si="328"/>
        <v>0</v>
      </c>
      <c r="V958" s="6">
        <f>Turniere!E1172</f>
        <v>0</v>
      </c>
      <c r="W958" s="6">
        <f>Turniere!F1172</f>
        <v>0</v>
      </c>
      <c r="X958" s="1">
        <f t="shared" si="329"/>
        <v>0</v>
      </c>
      <c r="Y958" s="6">
        <f>Turniere!G1172</f>
        <v>0</v>
      </c>
      <c r="Z958" s="6">
        <f>Turniere!H1172</f>
        <v>0</v>
      </c>
      <c r="AA958" s="1">
        <f t="shared" si="330"/>
        <v>0</v>
      </c>
      <c r="AB958" s="6">
        <f t="shared" si="331"/>
        <v>0</v>
      </c>
    </row>
    <row r="959" spans="1:28" x14ac:dyDescent="0.25">
      <c r="A959" s="15" t="str">
        <f>$A$14</f>
        <v>8.</v>
      </c>
      <c r="B959" s="1">
        <f t="shared" si="322"/>
        <v>0</v>
      </c>
      <c r="C959" s="6">
        <f>Turniere!C298</f>
        <v>0</v>
      </c>
      <c r="D959" s="6">
        <f>Turniere!D298*2</f>
        <v>0</v>
      </c>
      <c r="E959" s="1">
        <f t="shared" si="323"/>
        <v>0</v>
      </c>
      <c r="F959" s="6">
        <f>Turniere!E298</f>
        <v>0</v>
      </c>
      <c r="G959" s="6">
        <f>Turniere!F298</f>
        <v>0</v>
      </c>
      <c r="H959" s="1">
        <f t="shared" si="324"/>
        <v>0</v>
      </c>
      <c r="I959" s="6">
        <f>Turniere!G298</f>
        <v>0</v>
      </c>
      <c r="J959" s="6">
        <f>Turniere!H298</f>
        <v>0</v>
      </c>
      <c r="K959" s="1">
        <f t="shared" si="325"/>
        <v>0</v>
      </c>
      <c r="L959" s="6">
        <f t="shared" si="326"/>
        <v>0</v>
      </c>
      <c r="M959" s="41">
        <v>50</v>
      </c>
      <c r="N959" s="41">
        <v>1</v>
      </c>
      <c r="O959" s="41"/>
      <c r="P959" s="41"/>
      <c r="Q959" s="16" t="str">
        <f t="shared" si="332"/>
        <v>32.</v>
      </c>
      <c r="R959" s="1">
        <f t="shared" si="327"/>
        <v>0</v>
      </c>
      <c r="S959" s="6">
        <f>Turniere!C1210</f>
        <v>0</v>
      </c>
      <c r="T959" s="6">
        <f>Turniere!D1210</f>
        <v>0</v>
      </c>
      <c r="U959" s="1">
        <f t="shared" si="328"/>
        <v>0</v>
      </c>
      <c r="V959" s="6">
        <f>Turniere!E1210</f>
        <v>0</v>
      </c>
      <c r="W959" s="6">
        <f>Turniere!F1210</f>
        <v>0</v>
      </c>
      <c r="X959" s="1">
        <f t="shared" si="329"/>
        <v>0</v>
      </c>
      <c r="Y959" s="6">
        <f>Turniere!G1210</f>
        <v>0</v>
      </c>
      <c r="Z959" s="6">
        <f>Turniere!H1210</f>
        <v>0</v>
      </c>
      <c r="AA959" s="1">
        <f t="shared" si="330"/>
        <v>0</v>
      </c>
      <c r="AB959" s="6">
        <f t="shared" si="331"/>
        <v>0</v>
      </c>
    </row>
    <row r="960" spans="1:28" x14ac:dyDescent="0.25">
      <c r="A960" s="16" t="str">
        <f>$A$15</f>
        <v>9.</v>
      </c>
      <c r="B960" s="1">
        <f t="shared" si="322"/>
        <v>0</v>
      </c>
      <c r="C960" s="6">
        <f>Turniere!C336</f>
        <v>0</v>
      </c>
      <c r="D960" s="6">
        <f>Turniere!D336</f>
        <v>0</v>
      </c>
      <c r="E960" s="1">
        <f t="shared" si="323"/>
        <v>0</v>
      </c>
      <c r="F960" s="6">
        <f>Turniere!E336</f>
        <v>0</v>
      </c>
      <c r="G960" s="6">
        <f>Turniere!F336</f>
        <v>0</v>
      </c>
      <c r="H960" s="1">
        <f t="shared" si="324"/>
        <v>0</v>
      </c>
      <c r="I960" s="6">
        <f>Turniere!G336</f>
        <v>0</v>
      </c>
      <c r="J960" s="6">
        <f>Turniere!H336</f>
        <v>0</v>
      </c>
      <c r="K960" s="1">
        <f t="shared" si="325"/>
        <v>0</v>
      </c>
      <c r="L960" s="6">
        <f t="shared" si="326"/>
        <v>0</v>
      </c>
      <c r="M960" s="41">
        <v>200</v>
      </c>
      <c r="N960" s="41">
        <v>1</v>
      </c>
      <c r="O960" s="41"/>
      <c r="P960" s="41"/>
      <c r="Q960" s="16" t="str">
        <f t="shared" si="332"/>
        <v>33.</v>
      </c>
      <c r="R960" s="1">
        <f t="shared" si="327"/>
        <v>0</v>
      </c>
      <c r="S960" s="6">
        <f>Turniere!C1248</f>
        <v>0</v>
      </c>
      <c r="T960" s="6">
        <f>Turniere!D1248</f>
        <v>0</v>
      </c>
      <c r="U960" s="1">
        <f t="shared" si="328"/>
        <v>0</v>
      </c>
      <c r="V960" s="6">
        <f>Turniere!E1248</f>
        <v>0</v>
      </c>
      <c r="W960" s="6">
        <f>Turniere!F1248</f>
        <v>0</v>
      </c>
      <c r="X960" s="1">
        <f t="shared" si="329"/>
        <v>0</v>
      </c>
      <c r="Y960" s="6">
        <f>Turniere!G1248</f>
        <v>0</v>
      </c>
      <c r="Z960" s="6">
        <f>Turniere!H1248</f>
        <v>0</v>
      </c>
      <c r="AA960" s="1">
        <f t="shared" si="330"/>
        <v>0</v>
      </c>
      <c r="AB960" s="6">
        <f t="shared" si="331"/>
        <v>0</v>
      </c>
    </row>
    <row r="961" spans="1:28" x14ac:dyDescent="0.25">
      <c r="A961" s="16" t="str">
        <f>$A$16</f>
        <v>10.</v>
      </c>
      <c r="B961" s="1">
        <f t="shared" si="322"/>
        <v>0</v>
      </c>
      <c r="C961" s="6">
        <f>Turniere!C374</f>
        <v>0</v>
      </c>
      <c r="D961" s="6">
        <f>Turniere!D374</f>
        <v>0</v>
      </c>
      <c r="E961" s="1">
        <f t="shared" si="323"/>
        <v>0</v>
      </c>
      <c r="F961" s="6">
        <f>Turniere!E374</f>
        <v>0</v>
      </c>
      <c r="G961" s="6">
        <f>Turniere!F374</f>
        <v>0</v>
      </c>
      <c r="H961" s="1">
        <f t="shared" si="324"/>
        <v>0</v>
      </c>
      <c r="I961" s="6">
        <f>Turniere!G374</f>
        <v>0</v>
      </c>
      <c r="J961" s="6">
        <f>Turniere!H374</f>
        <v>0</v>
      </c>
      <c r="K961" s="1">
        <f t="shared" si="325"/>
        <v>0</v>
      </c>
      <c r="L961" s="42">
        <f t="shared" si="326"/>
        <v>0</v>
      </c>
      <c r="M961" s="41"/>
      <c r="N961" s="41"/>
      <c r="O961" s="41"/>
      <c r="P961" s="41"/>
      <c r="Q961" s="16" t="str">
        <f t="shared" si="332"/>
        <v>34.</v>
      </c>
      <c r="R961" s="1">
        <f t="shared" si="327"/>
        <v>0</v>
      </c>
      <c r="S961" s="6">
        <f>Turniere!C1286</f>
        <v>0</v>
      </c>
      <c r="T961" s="6">
        <f>Turniere!D1286</f>
        <v>0</v>
      </c>
      <c r="U961" s="1">
        <f t="shared" si="328"/>
        <v>0</v>
      </c>
      <c r="V961" s="6">
        <f>Turniere!E1286</f>
        <v>0</v>
      </c>
      <c r="W961" s="6">
        <f>Turniere!F1286</f>
        <v>0</v>
      </c>
      <c r="X961" s="1">
        <f t="shared" si="329"/>
        <v>0</v>
      </c>
      <c r="Y961" s="6">
        <f>Turniere!G1286</f>
        <v>0</v>
      </c>
      <c r="Z961" s="6">
        <f>Turniere!H1286</f>
        <v>0</v>
      </c>
      <c r="AA961" s="1">
        <f t="shared" si="330"/>
        <v>0</v>
      </c>
      <c r="AB961" s="6">
        <f t="shared" si="331"/>
        <v>0</v>
      </c>
    </row>
    <row r="962" spans="1:28" x14ac:dyDescent="0.25">
      <c r="A962" s="16" t="str">
        <f>$A$17</f>
        <v>11.</v>
      </c>
      <c r="B962" s="1">
        <f t="shared" si="322"/>
        <v>0</v>
      </c>
      <c r="C962" s="6">
        <f>Turniere!C412</f>
        <v>0</v>
      </c>
      <c r="D962" s="6">
        <f>Turniere!D412</f>
        <v>0</v>
      </c>
      <c r="E962" s="1">
        <f t="shared" si="323"/>
        <v>0</v>
      </c>
      <c r="F962" s="6">
        <f>Turniere!E412</f>
        <v>0</v>
      </c>
      <c r="G962" s="6">
        <f>Turniere!F412</f>
        <v>0</v>
      </c>
      <c r="H962" s="1">
        <f t="shared" si="324"/>
        <v>0</v>
      </c>
      <c r="I962" s="6">
        <f>Turniere!G412</f>
        <v>0</v>
      </c>
      <c r="J962" s="6">
        <f>Turniere!H412</f>
        <v>0</v>
      </c>
      <c r="K962" s="1">
        <f t="shared" si="325"/>
        <v>0</v>
      </c>
      <c r="L962" s="6">
        <f t="shared" si="326"/>
        <v>0</v>
      </c>
      <c r="M962" s="41"/>
      <c r="N962" s="41"/>
      <c r="O962" s="41"/>
      <c r="P962" s="41"/>
      <c r="Q962" s="16" t="str">
        <f t="shared" si="332"/>
        <v>35.</v>
      </c>
      <c r="R962" s="1">
        <f t="shared" si="327"/>
        <v>0</v>
      </c>
      <c r="S962" s="6">
        <f>Turniere!C1324</f>
        <v>0</v>
      </c>
      <c r="T962" s="6">
        <f>Turniere!D1324</f>
        <v>0</v>
      </c>
      <c r="U962" s="1">
        <f t="shared" si="328"/>
        <v>0</v>
      </c>
      <c r="V962" s="6">
        <f>Turniere!E1324</f>
        <v>0</v>
      </c>
      <c r="W962" s="6">
        <f>Turniere!F1324</f>
        <v>0</v>
      </c>
      <c r="X962" s="1">
        <f t="shared" si="329"/>
        <v>0</v>
      </c>
      <c r="Y962" s="6">
        <f>Turniere!G1324</f>
        <v>0</v>
      </c>
      <c r="Z962" s="6">
        <f>Turniere!H1324</f>
        <v>0</v>
      </c>
      <c r="AA962" s="1">
        <f t="shared" si="330"/>
        <v>0</v>
      </c>
      <c r="AB962" s="6">
        <f t="shared" si="331"/>
        <v>0</v>
      </c>
    </row>
    <row r="963" spans="1:28" x14ac:dyDescent="0.25">
      <c r="A963" s="16" t="str">
        <f>$A$18</f>
        <v>12.</v>
      </c>
      <c r="B963" s="1">
        <f t="shared" si="322"/>
        <v>0</v>
      </c>
      <c r="C963" s="6">
        <f>Turniere!C450</f>
        <v>0</v>
      </c>
      <c r="D963" s="6">
        <f>Turniere!D450</f>
        <v>0</v>
      </c>
      <c r="E963" s="1">
        <f t="shared" si="323"/>
        <v>0</v>
      </c>
      <c r="F963" s="6">
        <f>Turniere!E450</f>
        <v>0</v>
      </c>
      <c r="G963" s="6">
        <f>Turniere!F450</f>
        <v>0</v>
      </c>
      <c r="H963" s="1">
        <f t="shared" si="324"/>
        <v>0</v>
      </c>
      <c r="I963" s="6">
        <f>Turniere!G450</f>
        <v>0</v>
      </c>
      <c r="J963" s="6">
        <f>Turniere!H450</f>
        <v>0</v>
      </c>
      <c r="K963" s="1">
        <f t="shared" si="325"/>
        <v>0</v>
      </c>
      <c r="L963" s="6">
        <f t="shared" si="326"/>
        <v>0</v>
      </c>
      <c r="M963" s="41"/>
      <c r="N963" s="41"/>
      <c r="O963" s="41"/>
      <c r="P963" s="41"/>
      <c r="Q963" s="16" t="str">
        <f t="shared" si="332"/>
        <v>36.</v>
      </c>
      <c r="R963" s="1">
        <f t="shared" si="327"/>
        <v>0</v>
      </c>
      <c r="S963" s="6">
        <f>Turniere!C1362</f>
        <v>0</v>
      </c>
      <c r="T963" s="6">
        <f>Turniere!D1362</f>
        <v>0</v>
      </c>
      <c r="U963" s="1">
        <f t="shared" si="328"/>
        <v>0</v>
      </c>
      <c r="V963" s="6">
        <f>Turniere!E1362</f>
        <v>0</v>
      </c>
      <c r="W963" s="6">
        <f>Turniere!F1362</f>
        <v>0</v>
      </c>
      <c r="X963" s="1">
        <f t="shared" si="329"/>
        <v>0</v>
      </c>
      <c r="Y963" s="6">
        <f>Turniere!G1362</f>
        <v>0</v>
      </c>
      <c r="Z963" s="6">
        <f>Turniere!H1362</f>
        <v>0</v>
      </c>
      <c r="AA963" s="1">
        <f t="shared" si="330"/>
        <v>0</v>
      </c>
      <c r="AB963" s="6">
        <f t="shared" si="331"/>
        <v>0</v>
      </c>
    </row>
    <row r="964" spans="1:28" x14ac:dyDescent="0.25">
      <c r="A964" s="16" t="str">
        <f>$A$19</f>
        <v>13.</v>
      </c>
      <c r="B964" s="1">
        <f t="shared" si="322"/>
        <v>0</v>
      </c>
      <c r="C964" s="6">
        <f>Turniere!C488</f>
        <v>0</v>
      </c>
      <c r="D964" s="6">
        <f>Turniere!D488</f>
        <v>0</v>
      </c>
      <c r="E964" s="1">
        <f t="shared" si="323"/>
        <v>0</v>
      </c>
      <c r="F964" s="6">
        <f>Turniere!E488</f>
        <v>0</v>
      </c>
      <c r="G964" s="6">
        <f>Turniere!F488</f>
        <v>0</v>
      </c>
      <c r="H964" s="1">
        <f t="shared" si="324"/>
        <v>0</v>
      </c>
      <c r="I964" s="6">
        <f>Turniere!G488</f>
        <v>0</v>
      </c>
      <c r="J964" s="6">
        <f>Turniere!H488</f>
        <v>0</v>
      </c>
      <c r="K964" s="1">
        <f t="shared" si="325"/>
        <v>0</v>
      </c>
      <c r="L964" s="6">
        <f t="shared" si="326"/>
        <v>0</v>
      </c>
      <c r="M964" s="41"/>
      <c r="N964" s="41"/>
      <c r="O964" s="41"/>
      <c r="P964" s="41"/>
      <c r="Q964" s="16" t="str">
        <f t="shared" si="332"/>
        <v>37.</v>
      </c>
      <c r="R964" s="1">
        <f t="shared" si="327"/>
        <v>0</v>
      </c>
      <c r="S964" s="6">
        <f>Turniere!C1400</f>
        <v>0</v>
      </c>
      <c r="T964" s="6">
        <f>Turniere!D1400</f>
        <v>0</v>
      </c>
      <c r="U964" s="1">
        <f t="shared" si="328"/>
        <v>0</v>
      </c>
      <c r="V964" s="6">
        <f>Turniere!E1400</f>
        <v>0</v>
      </c>
      <c r="W964" s="6">
        <f>Turniere!F1400</f>
        <v>0</v>
      </c>
      <c r="X964" s="1">
        <f t="shared" si="329"/>
        <v>0</v>
      </c>
      <c r="Y964" s="6">
        <f>Turniere!G1400</f>
        <v>0</v>
      </c>
      <c r="Z964" s="6">
        <f>Turniere!H1400</f>
        <v>0</v>
      </c>
      <c r="AA964" s="1">
        <f t="shared" si="330"/>
        <v>0</v>
      </c>
      <c r="AB964" s="6">
        <f t="shared" si="331"/>
        <v>0</v>
      </c>
    </row>
    <row r="965" spans="1:28" x14ac:dyDescent="0.25">
      <c r="A965" s="15" t="str">
        <f>$A$20</f>
        <v>14.</v>
      </c>
      <c r="B965" s="1">
        <f t="shared" si="322"/>
        <v>0</v>
      </c>
      <c r="C965" s="6">
        <f>Turniere!C526</f>
        <v>0</v>
      </c>
      <c r="D965" s="6">
        <f>Turniere!D526*2</f>
        <v>0</v>
      </c>
      <c r="E965" s="1">
        <f t="shared" si="323"/>
        <v>0</v>
      </c>
      <c r="F965" s="6">
        <f>Turniere!E526</f>
        <v>0</v>
      </c>
      <c r="G965" s="6">
        <f>Turniere!F526</f>
        <v>0</v>
      </c>
      <c r="H965" s="1">
        <f t="shared" si="324"/>
        <v>0</v>
      </c>
      <c r="I965" s="6">
        <f>Turniere!G526</f>
        <v>0</v>
      </c>
      <c r="J965" s="6">
        <f>Turniere!H526</f>
        <v>0</v>
      </c>
      <c r="K965" s="1">
        <f t="shared" si="325"/>
        <v>0</v>
      </c>
      <c r="L965" s="6">
        <f t="shared" si="326"/>
        <v>0</v>
      </c>
      <c r="M965" s="41"/>
      <c r="N965" s="41"/>
      <c r="O965" s="41"/>
      <c r="P965" s="41"/>
      <c r="Q965" s="16" t="str">
        <f t="shared" si="332"/>
        <v>38.</v>
      </c>
      <c r="R965" s="1">
        <f t="shared" si="327"/>
        <v>0</v>
      </c>
      <c r="S965" s="6">
        <f>Turniere!C1438</f>
        <v>0</v>
      </c>
      <c r="T965" s="6">
        <f>Turniere!D1438</f>
        <v>0</v>
      </c>
      <c r="U965" s="1">
        <f t="shared" si="328"/>
        <v>0</v>
      </c>
      <c r="V965" s="6">
        <f>Turniere!E1438</f>
        <v>0</v>
      </c>
      <c r="W965" s="6">
        <f>Turniere!F1438</f>
        <v>0</v>
      </c>
      <c r="X965" s="1">
        <f t="shared" si="329"/>
        <v>0</v>
      </c>
      <c r="Y965" s="6">
        <f>Turniere!G1438</f>
        <v>0</v>
      </c>
      <c r="Z965" s="6">
        <f>Turniere!H1438</f>
        <v>0</v>
      </c>
      <c r="AA965" s="1">
        <f t="shared" si="330"/>
        <v>0</v>
      </c>
      <c r="AB965" s="6">
        <f t="shared" si="331"/>
        <v>0</v>
      </c>
    </row>
    <row r="966" spans="1:28" x14ac:dyDescent="0.25">
      <c r="A966" s="16" t="str">
        <f>$A$21</f>
        <v>15.</v>
      </c>
      <c r="B966" s="1">
        <f t="shared" si="322"/>
        <v>0</v>
      </c>
      <c r="C966" s="6">
        <f>Turniere!C564</f>
        <v>0</v>
      </c>
      <c r="D966" s="6">
        <f>Turniere!D564</f>
        <v>0</v>
      </c>
      <c r="E966" s="1">
        <f t="shared" si="323"/>
        <v>0</v>
      </c>
      <c r="F966" s="6">
        <f>Turniere!E564</f>
        <v>0</v>
      </c>
      <c r="G966" s="6">
        <f>Turniere!F564</f>
        <v>0</v>
      </c>
      <c r="H966" s="1">
        <f t="shared" si="324"/>
        <v>0</v>
      </c>
      <c r="I966" s="6">
        <f>Turniere!G564</f>
        <v>0</v>
      </c>
      <c r="J966" s="6">
        <f>Turniere!H564</f>
        <v>0</v>
      </c>
      <c r="K966" s="1">
        <f t="shared" si="325"/>
        <v>0</v>
      </c>
      <c r="L966" s="6">
        <f t="shared" si="326"/>
        <v>0</v>
      </c>
      <c r="M966" s="41"/>
      <c r="N966" s="41"/>
      <c r="O966" s="41"/>
      <c r="P966" s="41"/>
      <c r="Q966" s="16" t="str">
        <f t="shared" si="332"/>
        <v>39.</v>
      </c>
      <c r="R966" s="1">
        <f t="shared" si="327"/>
        <v>0</v>
      </c>
      <c r="S966" s="6">
        <f>Turniere!C1476</f>
        <v>0</v>
      </c>
      <c r="T966" s="6">
        <f>Turniere!D1476</f>
        <v>0</v>
      </c>
      <c r="U966" s="1">
        <f t="shared" si="328"/>
        <v>0</v>
      </c>
      <c r="V966" s="6">
        <f>Turniere!E1476</f>
        <v>0</v>
      </c>
      <c r="W966" s="6">
        <f>Turniere!F1476</f>
        <v>0</v>
      </c>
      <c r="X966" s="1">
        <f t="shared" si="329"/>
        <v>0</v>
      </c>
      <c r="Y966" s="6">
        <f>Turniere!G1476</f>
        <v>0</v>
      </c>
      <c r="Z966" s="6">
        <f>Turniere!H1476</f>
        <v>0</v>
      </c>
      <c r="AA966" s="1">
        <f t="shared" si="330"/>
        <v>0</v>
      </c>
      <c r="AB966" s="6">
        <f t="shared" si="331"/>
        <v>0</v>
      </c>
    </row>
    <row r="967" spans="1:28" x14ac:dyDescent="0.25">
      <c r="A967" s="16" t="str">
        <f>$A$22</f>
        <v>16.</v>
      </c>
      <c r="B967" s="1">
        <f t="shared" si="322"/>
        <v>0</v>
      </c>
      <c r="C967" s="6">
        <f>Turniere!C602</f>
        <v>0</v>
      </c>
      <c r="D967" s="6">
        <f>Turniere!D602</f>
        <v>0</v>
      </c>
      <c r="E967" s="1">
        <f t="shared" si="323"/>
        <v>0</v>
      </c>
      <c r="F967" s="6">
        <f>Turniere!E602</f>
        <v>0</v>
      </c>
      <c r="G967" s="6">
        <f>Turniere!F602</f>
        <v>0</v>
      </c>
      <c r="H967" s="1">
        <f t="shared" si="324"/>
        <v>0</v>
      </c>
      <c r="I967" s="6">
        <f>Turniere!G602</f>
        <v>0</v>
      </c>
      <c r="J967" s="6">
        <f>Turniere!H602</f>
        <v>0</v>
      </c>
      <c r="K967" s="1">
        <f t="shared" si="325"/>
        <v>0</v>
      </c>
      <c r="L967" s="6">
        <f t="shared" si="326"/>
        <v>0</v>
      </c>
      <c r="M967" s="41"/>
      <c r="N967" s="41"/>
      <c r="O967" s="41"/>
      <c r="P967" s="41"/>
      <c r="Q967" s="16" t="str">
        <f t="shared" si="332"/>
        <v>40.</v>
      </c>
      <c r="R967" s="1">
        <f t="shared" si="327"/>
        <v>0</v>
      </c>
      <c r="S967" s="6">
        <f>Turniere!C1514</f>
        <v>0</v>
      </c>
      <c r="T967" s="6">
        <f>Turniere!D1514</f>
        <v>0</v>
      </c>
      <c r="U967" s="1">
        <f t="shared" si="328"/>
        <v>0</v>
      </c>
      <c r="V967" s="6">
        <f>Turniere!E1514</f>
        <v>0</v>
      </c>
      <c r="W967" s="6">
        <f>Turniere!F1514</f>
        <v>0</v>
      </c>
      <c r="X967" s="1">
        <f t="shared" si="329"/>
        <v>0</v>
      </c>
      <c r="Y967" s="6">
        <f>Turniere!G1514</f>
        <v>0</v>
      </c>
      <c r="Z967" s="6">
        <f>Turniere!H1514</f>
        <v>0</v>
      </c>
      <c r="AA967" s="1">
        <f t="shared" si="330"/>
        <v>0</v>
      </c>
      <c r="AB967" s="6">
        <f t="shared" si="331"/>
        <v>0</v>
      </c>
    </row>
    <row r="968" spans="1:28" x14ac:dyDescent="0.25">
      <c r="A968" s="16" t="str">
        <f>$A$23</f>
        <v>17.</v>
      </c>
      <c r="B968" s="1">
        <f t="shared" si="322"/>
        <v>0</v>
      </c>
      <c r="C968" s="6">
        <f>Turniere!C641</f>
        <v>0</v>
      </c>
      <c r="D968" s="6">
        <f>Turniere!D641</f>
        <v>0</v>
      </c>
      <c r="E968" s="1">
        <f t="shared" si="323"/>
        <v>0</v>
      </c>
      <c r="F968" s="6">
        <f>Turniere!E641</f>
        <v>0</v>
      </c>
      <c r="G968" s="6">
        <f>Turniere!F641</f>
        <v>0</v>
      </c>
      <c r="H968" s="1">
        <f t="shared" si="324"/>
        <v>0</v>
      </c>
      <c r="I968" s="6">
        <f>Turniere!G641</f>
        <v>0</v>
      </c>
      <c r="J968" s="6">
        <f>Turniere!H641</f>
        <v>0</v>
      </c>
      <c r="K968" s="1">
        <f t="shared" si="325"/>
        <v>0</v>
      </c>
      <c r="L968" s="6">
        <f t="shared" si="326"/>
        <v>0</v>
      </c>
      <c r="M968" s="41"/>
      <c r="N968" s="41"/>
      <c r="O968" s="41"/>
      <c r="P968" s="41"/>
      <c r="Q968" s="61" t="s">
        <v>109</v>
      </c>
      <c r="R968" s="1">
        <f t="shared" si="327"/>
        <v>0</v>
      </c>
      <c r="S968" s="6">
        <f>Turniere!C1552</f>
        <v>0</v>
      </c>
      <c r="T968" s="6">
        <f>Turniere!D1552*2</f>
        <v>0</v>
      </c>
      <c r="U968" s="1">
        <f t="shared" si="328"/>
        <v>0</v>
      </c>
      <c r="V968" s="6">
        <f>Turniere!E1552</f>
        <v>0</v>
      </c>
      <c r="W968" s="6">
        <f>Turniere!F1552</f>
        <v>0</v>
      </c>
      <c r="X968" s="1">
        <f t="shared" si="329"/>
        <v>0</v>
      </c>
      <c r="Y968" s="6">
        <f>Turniere!G1552</f>
        <v>0</v>
      </c>
      <c r="Z968" s="6">
        <f>Turniere!H1552</f>
        <v>0</v>
      </c>
      <c r="AA968" s="1">
        <f t="shared" si="330"/>
        <v>0</v>
      </c>
      <c r="AB968" s="6">
        <f t="shared" si="331"/>
        <v>0</v>
      </c>
    </row>
    <row r="969" spans="1:28" x14ac:dyDescent="0.25">
      <c r="A969" s="73" t="str">
        <f>$A$24</f>
        <v>18.</v>
      </c>
      <c r="B969" s="1">
        <f t="shared" si="322"/>
        <v>0</v>
      </c>
      <c r="C969" s="6">
        <f>Turniere!C678</f>
        <v>0</v>
      </c>
      <c r="D969" s="6">
        <f>Turniere!D678</f>
        <v>0</v>
      </c>
      <c r="E969" s="1">
        <f t="shared" si="323"/>
        <v>0</v>
      </c>
      <c r="F969" s="6">
        <f>Turniere!E678</f>
        <v>0</v>
      </c>
      <c r="G969" s="72">
        <f>Turniere!F678*3</f>
        <v>0</v>
      </c>
      <c r="H969" s="1">
        <f t="shared" si="324"/>
        <v>0</v>
      </c>
      <c r="I969" s="6">
        <f>Turniere!G678</f>
        <v>0</v>
      </c>
      <c r="J969" s="6">
        <f>Turniere!H678</f>
        <v>0</v>
      </c>
      <c r="K969" s="1">
        <f t="shared" si="325"/>
        <v>0</v>
      </c>
      <c r="L969" s="6">
        <f t="shared" si="326"/>
        <v>0</v>
      </c>
      <c r="M969" s="41"/>
      <c r="N969" s="41"/>
      <c r="O969" s="41"/>
      <c r="P969" s="41"/>
      <c r="Q969" s="53" t="s">
        <v>110</v>
      </c>
      <c r="R969" s="1">
        <f t="shared" si="327"/>
        <v>0</v>
      </c>
      <c r="S969" s="6">
        <f>Turniere!C1590</f>
        <v>0</v>
      </c>
      <c r="T969" s="6">
        <f>Turniere!D1590</f>
        <v>0</v>
      </c>
      <c r="U969" s="1">
        <f t="shared" si="328"/>
        <v>0</v>
      </c>
      <c r="V969" s="6">
        <f>Turniere!E1590</f>
        <v>0</v>
      </c>
      <c r="W969" s="6">
        <f>Turniere!F1590</f>
        <v>0</v>
      </c>
      <c r="X969" s="1">
        <f t="shared" si="329"/>
        <v>0</v>
      </c>
      <c r="Y969" s="6">
        <f>Turniere!G1590</f>
        <v>0</v>
      </c>
      <c r="Z969" s="6">
        <f>Turniere!H1590</f>
        <v>0</v>
      </c>
      <c r="AA969" s="1">
        <f t="shared" si="330"/>
        <v>0</v>
      </c>
      <c r="AB969" s="6">
        <f t="shared" si="331"/>
        <v>0</v>
      </c>
    </row>
    <row r="970" spans="1:28" x14ac:dyDescent="0.25">
      <c r="A970" s="16" t="str">
        <f>$A$25</f>
        <v>19.</v>
      </c>
      <c r="B970" s="1">
        <f t="shared" si="322"/>
        <v>0</v>
      </c>
      <c r="C970" s="6">
        <f>Turniere!C716</f>
        <v>0</v>
      </c>
      <c r="D970" s="6">
        <f>Turniere!D716</f>
        <v>0</v>
      </c>
      <c r="E970" s="1">
        <f t="shared" si="323"/>
        <v>0</v>
      </c>
      <c r="F970" s="6">
        <f>Turniere!E716</f>
        <v>0</v>
      </c>
      <c r="G970" s="6">
        <f>Turniere!F716</f>
        <v>0</v>
      </c>
      <c r="H970" s="1">
        <f t="shared" si="324"/>
        <v>0</v>
      </c>
      <c r="I970" s="6">
        <f>Turniere!G716</f>
        <v>0</v>
      </c>
      <c r="J970" s="6">
        <f>Turniere!H716</f>
        <v>0</v>
      </c>
      <c r="K970" s="1">
        <f t="shared" si="325"/>
        <v>0</v>
      </c>
      <c r="L970" s="6">
        <f t="shared" si="326"/>
        <v>0</v>
      </c>
      <c r="M970" s="41"/>
      <c r="N970" s="41"/>
      <c r="O970" s="41"/>
      <c r="P970" s="41"/>
      <c r="Q970" s="53" t="s">
        <v>111</v>
      </c>
      <c r="R970" s="1">
        <f t="shared" si="327"/>
        <v>0</v>
      </c>
      <c r="S970" s="6">
        <f>Turniere!C1628</f>
        <v>0</v>
      </c>
      <c r="T970" s="6">
        <f>Turniere!D1628</f>
        <v>0</v>
      </c>
      <c r="U970" s="1">
        <f t="shared" si="328"/>
        <v>0</v>
      </c>
      <c r="V970" s="6">
        <f>Turniere!E1628</f>
        <v>0</v>
      </c>
      <c r="W970" s="6">
        <f>Turniere!F1628</f>
        <v>0</v>
      </c>
      <c r="X970" s="1">
        <f t="shared" si="329"/>
        <v>0</v>
      </c>
      <c r="Y970" s="6">
        <f>Turniere!G1628</f>
        <v>0</v>
      </c>
      <c r="Z970" s="6">
        <f>Turniere!H1628</f>
        <v>0</v>
      </c>
      <c r="AA970" s="1">
        <f t="shared" si="330"/>
        <v>0</v>
      </c>
      <c r="AB970" s="6">
        <f t="shared" si="331"/>
        <v>0</v>
      </c>
    </row>
    <row r="971" spans="1:28" x14ac:dyDescent="0.25">
      <c r="A971" s="16" t="str">
        <f>$A$26</f>
        <v>20.</v>
      </c>
      <c r="B971" s="1">
        <f t="shared" si="322"/>
        <v>0</v>
      </c>
      <c r="C971" s="6">
        <f>Turniere!C754</f>
        <v>0</v>
      </c>
      <c r="D971" s="6">
        <f>Turniere!D754</f>
        <v>0</v>
      </c>
      <c r="E971" s="1">
        <f t="shared" si="323"/>
        <v>0</v>
      </c>
      <c r="F971" s="6">
        <f>Turniere!E754</f>
        <v>0</v>
      </c>
      <c r="G971" s="6">
        <f>Turniere!F754</f>
        <v>0</v>
      </c>
      <c r="H971" s="1">
        <f t="shared" si="324"/>
        <v>0</v>
      </c>
      <c r="I971" s="6">
        <f>Turniere!G754</f>
        <v>0</v>
      </c>
      <c r="J971" s="6">
        <f>Turniere!H754</f>
        <v>0</v>
      </c>
      <c r="K971" s="1">
        <f t="shared" si="325"/>
        <v>0</v>
      </c>
      <c r="L971" s="6">
        <f t="shared" si="326"/>
        <v>0</v>
      </c>
      <c r="M971" s="41"/>
      <c r="N971" s="41"/>
      <c r="O971" s="41"/>
      <c r="P971" s="41"/>
      <c r="Q971" s="53" t="s">
        <v>112</v>
      </c>
      <c r="R971" s="1">
        <f t="shared" si="327"/>
        <v>0</v>
      </c>
      <c r="S971" s="6">
        <f>Turniere!C1666</f>
        <v>0</v>
      </c>
      <c r="T971" s="6">
        <f>Turniere!D1666</f>
        <v>0</v>
      </c>
      <c r="U971" s="1">
        <f t="shared" si="328"/>
        <v>0</v>
      </c>
      <c r="V971" s="6">
        <f>Turniere!E1666</f>
        <v>0</v>
      </c>
      <c r="W971" s="6">
        <f>Turniere!F1666</f>
        <v>0</v>
      </c>
      <c r="X971" s="1">
        <f t="shared" si="329"/>
        <v>0</v>
      </c>
      <c r="Y971" s="6">
        <f>Turniere!G1666</f>
        <v>0</v>
      </c>
      <c r="Z971" s="6">
        <f>Turniere!H1666</f>
        <v>0</v>
      </c>
      <c r="AA971" s="1">
        <f t="shared" si="330"/>
        <v>0</v>
      </c>
      <c r="AB971" s="6">
        <f t="shared" si="331"/>
        <v>0</v>
      </c>
    </row>
    <row r="972" spans="1:28" x14ac:dyDescent="0.25">
      <c r="A972" s="16" t="str">
        <f>$A$27</f>
        <v>21.</v>
      </c>
      <c r="B972" s="1">
        <f t="shared" si="322"/>
        <v>0</v>
      </c>
      <c r="C972" s="6">
        <f>Turniere!C792</f>
        <v>0</v>
      </c>
      <c r="D972" s="6">
        <f>Turniere!D792</f>
        <v>0</v>
      </c>
      <c r="E972" s="1">
        <f t="shared" si="323"/>
        <v>0</v>
      </c>
      <c r="F972" s="6">
        <f>Turniere!E792</f>
        <v>0</v>
      </c>
      <c r="G972" s="6">
        <f>Turniere!F792</f>
        <v>0</v>
      </c>
      <c r="H972" s="1">
        <f t="shared" si="324"/>
        <v>0</v>
      </c>
      <c r="I972" s="6">
        <f>Turniere!G792</f>
        <v>0</v>
      </c>
      <c r="J972" s="6">
        <f>Turniere!H792</f>
        <v>0</v>
      </c>
      <c r="K972" s="1">
        <f t="shared" si="325"/>
        <v>0</v>
      </c>
      <c r="L972" s="6">
        <f t="shared" si="326"/>
        <v>0</v>
      </c>
      <c r="M972" s="41"/>
      <c r="N972" s="41"/>
      <c r="O972" s="41"/>
      <c r="P972" s="41"/>
      <c r="Q972" s="53" t="s">
        <v>113</v>
      </c>
      <c r="R972" s="1">
        <f t="shared" si="327"/>
        <v>0</v>
      </c>
      <c r="S972" s="6">
        <f>Turniere!C1704</f>
        <v>0</v>
      </c>
      <c r="T972" s="6">
        <f>Turniere!D1704</f>
        <v>0</v>
      </c>
      <c r="U972" s="1">
        <f t="shared" si="328"/>
        <v>0</v>
      </c>
      <c r="V972" s="6">
        <f>Turniere!E1704</f>
        <v>0</v>
      </c>
      <c r="W972" s="6">
        <f>Turniere!F1704</f>
        <v>0</v>
      </c>
      <c r="X972" s="1">
        <f t="shared" si="329"/>
        <v>0</v>
      </c>
      <c r="Y972" s="6">
        <f>Turniere!G1704</f>
        <v>0</v>
      </c>
      <c r="Z972" s="6">
        <f>Turniere!H1704</f>
        <v>0</v>
      </c>
      <c r="AA972" s="1">
        <f t="shared" si="330"/>
        <v>0</v>
      </c>
      <c r="AB972" s="6">
        <f t="shared" si="331"/>
        <v>0</v>
      </c>
    </row>
    <row r="973" spans="1:28" x14ac:dyDescent="0.25">
      <c r="A973" s="16" t="str">
        <f>$A$28</f>
        <v>22.</v>
      </c>
      <c r="B973" s="1">
        <f t="shared" si="322"/>
        <v>0</v>
      </c>
      <c r="C973" s="6">
        <f>Turniere!C830</f>
        <v>0</v>
      </c>
      <c r="D973" s="6">
        <f>Turniere!D830</f>
        <v>0</v>
      </c>
      <c r="E973" s="1">
        <f t="shared" si="323"/>
        <v>0</v>
      </c>
      <c r="F973" s="6">
        <f>Turniere!E830</f>
        <v>0</v>
      </c>
      <c r="G973" s="6">
        <f>Turniere!F830</f>
        <v>0</v>
      </c>
      <c r="H973" s="1">
        <f t="shared" si="324"/>
        <v>0</v>
      </c>
      <c r="I973" s="6">
        <f>Turniere!G830</f>
        <v>0</v>
      </c>
      <c r="J973" s="6">
        <f>Turniere!H830</f>
        <v>0</v>
      </c>
      <c r="K973" s="1">
        <f t="shared" si="325"/>
        <v>0</v>
      </c>
      <c r="L973" s="6">
        <f t="shared" si="326"/>
        <v>0</v>
      </c>
      <c r="M973" s="41"/>
      <c r="N973" s="41"/>
      <c r="O973" s="41"/>
      <c r="P973" s="41"/>
      <c r="Q973" s="53" t="s">
        <v>114</v>
      </c>
      <c r="R973" s="1">
        <f t="shared" si="327"/>
        <v>0</v>
      </c>
      <c r="S973" s="6">
        <f>Turniere!C1742</f>
        <v>0</v>
      </c>
      <c r="T973" s="6">
        <f>Turniere!D1742</f>
        <v>0</v>
      </c>
      <c r="U973" s="1">
        <f t="shared" si="328"/>
        <v>0</v>
      </c>
      <c r="V973" s="6">
        <f>Turniere!E1742</f>
        <v>0</v>
      </c>
      <c r="W973" s="6">
        <f>Turniere!F1742</f>
        <v>0</v>
      </c>
      <c r="X973" s="1">
        <f t="shared" si="329"/>
        <v>0</v>
      </c>
      <c r="Y973" s="6">
        <f>Turniere!G1742</f>
        <v>0</v>
      </c>
      <c r="Z973" s="6">
        <f>Turniere!H1742</f>
        <v>0</v>
      </c>
      <c r="AA973" s="1">
        <f t="shared" si="330"/>
        <v>0</v>
      </c>
      <c r="AB973" s="6">
        <f t="shared" si="331"/>
        <v>0</v>
      </c>
    </row>
    <row r="974" spans="1:28" x14ac:dyDescent="0.25">
      <c r="A974" s="70" t="str">
        <f>$A$29</f>
        <v>23.</v>
      </c>
      <c r="B974" s="1">
        <f t="shared" si="322"/>
        <v>0</v>
      </c>
      <c r="C974" s="6">
        <f>Turniere!C868</f>
        <v>0</v>
      </c>
      <c r="D974" s="6">
        <f>Turniere!D868*2</f>
        <v>0</v>
      </c>
      <c r="E974" s="1">
        <f t="shared" si="323"/>
        <v>0</v>
      </c>
      <c r="F974" s="6">
        <f>Turniere!E868</f>
        <v>0</v>
      </c>
      <c r="G974" s="6">
        <f>Turniere!F868</f>
        <v>0</v>
      </c>
      <c r="H974" s="1">
        <f t="shared" si="324"/>
        <v>0</v>
      </c>
      <c r="I974" s="6">
        <f>Turniere!G868</f>
        <v>0</v>
      </c>
      <c r="J974" s="6">
        <f>Turniere!H868</f>
        <v>0</v>
      </c>
      <c r="K974" s="1">
        <f t="shared" si="325"/>
        <v>0</v>
      </c>
      <c r="L974" s="6">
        <f t="shared" si="326"/>
        <v>0</v>
      </c>
      <c r="M974" s="41"/>
      <c r="N974" s="41"/>
      <c r="O974" s="41"/>
      <c r="P974" s="41"/>
      <c r="Q974" s="61" t="s">
        <v>115</v>
      </c>
      <c r="R974" s="1">
        <f t="shared" si="327"/>
        <v>0</v>
      </c>
      <c r="S974" s="6">
        <f>Turniere!C1780</f>
        <v>0</v>
      </c>
      <c r="T974" s="6">
        <f>Turniere!D1780*2</f>
        <v>0</v>
      </c>
      <c r="U974" s="1">
        <f t="shared" si="328"/>
        <v>0</v>
      </c>
      <c r="V974" s="6">
        <f>Turniere!E1780</f>
        <v>0</v>
      </c>
      <c r="W974" s="6">
        <f>Turniere!F1780</f>
        <v>0</v>
      </c>
      <c r="X974" s="1">
        <f t="shared" si="329"/>
        <v>0</v>
      </c>
      <c r="Y974" s="6">
        <f>Turniere!G1780</f>
        <v>0</v>
      </c>
      <c r="Z974" s="6">
        <f>Turniere!H1780</f>
        <v>0</v>
      </c>
      <c r="AA974" s="1">
        <f t="shared" si="330"/>
        <v>0</v>
      </c>
      <c r="AB974" s="6">
        <f t="shared" si="331"/>
        <v>0</v>
      </c>
    </row>
    <row r="975" spans="1:28" x14ac:dyDescent="0.25">
      <c r="A975" s="49" t="str">
        <f>$A$30</f>
        <v>24.</v>
      </c>
      <c r="B975" s="1">
        <f t="shared" si="322"/>
        <v>0</v>
      </c>
      <c r="C975" s="6">
        <f>Turniere!C906</f>
        <v>0</v>
      </c>
      <c r="D975" s="6">
        <f>Turniere!D906</f>
        <v>0</v>
      </c>
      <c r="E975" s="1">
        <f t="shared" si="323"/>
        <v>0</v>
      </c>
      <c r="F975" s="6">
        <f>Turniere!E906</f>
        <v>0</v>
      </c>
      <c r="G975" s="6">
        <f>Turniere!F906</f>
        <v>0</v>
      </c>
      <c r="H975" s="1">
        <f t="shared" si="324"/>
        <v>0</v>
      </c>
      <c r="I975" s="6">
        <f>Turniere!G906</f>
        <v>0</v>
      </c>
      <c r="J975" s="6">
        <f>Turniere!H906</f>
        <v>0</v>
      </c>
      <c r="K975" s="1">
        <f t="shared" si="325"/>
        <v>0</v>
      </c>
      <c r="L975" s="6">
        <f t="shared" si="326"/>
        <v>0</v>
      </c>
      <c r="M975" s="41"/>
      <c r="N975" s="41"/>
      <c r="O975" s="41"/>
      <c r="P975" s="41"/>
      <c r="Q975" s="53" t="s">
        <v>116</v>
      </c>
      <c r="R975" s="1">
        <f t="shared" si="327"/>
        <v>0</v>
      </c>
      <c r="S975" s="6">
        <f>Turniere!C1818</f>
        <v>0</v>
      </c>
      <c r="T975" s="6">
        <f>Turniere!D1818</f>
        <v>0</v>
      </c>
      <c r="U975" s="1">
        <f t="shared" si="328"/>
        <v>0</v>
      </c>
      <c r="V975" s="6">
        <f>Turniere!E1818</f>
        <v>0</v>
      </c>
      <c r="W975" s="6">
        <f>Turniere!F1818</f>
        <v>0</v>
      </c>
      <c r="X975" s="1">
        <f t="shared" si="329"/>
        <v>0</v>
      </c>
      <c r="Y975" s="6">
        <f>Turniere!G1818</f>
        <v>0</v>
      </c>
      <c r="Z975" s="6">
        <f>Turniere!H1818</f>
        <v>0</v>
      </c>
      <c r="AA975" s="1">
        <f t="shared" si="330"/>
        <v>0</v>
      </c>
      <c r="AB975" s="6">
        <f t="shared" si="331"/>
        <v>0</v>
      </c>
    </row>
    <row r="976" spans="1:28" x14ac:dyDescent="0.25">
      <c r="B976" s="111" t="s">
        <v>49</v>
      </c>
      <c r="C976" s="111"/>
      <c r="D976" s="111"/>
      <c r="E976" s="111"/>
      <c r="F976" s="111"/>
      <c r="G976" s="111"/>
      <c r="H976" s="111"/>
      <c r="I976" s="111"/>
      <c r="J976" s="111"/>
      <c r="K976" s="1">
        <f>SUM(K952:K975)</f>
        <v>0</v>
      </c>
      <c r="L976" s="1">
        <f>SUM(L952:L975)</f>
        <v>0</v>
      </c>
      <c r="R976" s="111" t="s">
        <v>49</v>
      </c>
      <c r="S976" s="111"/>
      <c r="T976" s="111"/>
      <c r="U976" s="111"/>
      <c r="V976" s="111"/>
      <c r="W976" s="111"/>
      <c r="X976" s="111"/>
      <c r="Y976" s="111"/>
      <c r="Z976" s="111"/>
      <c r="AA976" s="1">
        <f>SUM(AA951:AA975)</f>
        <v>0</v>
      </c>
      <c r="AB976" s="1">
        <f>SUM(AB951:AB975)</f>
        <v>0</v>
      </c>
    </row>
    <row r="981" spans="1:28" ht="15.75" thickBot="1" x14ac:dyDescent="0.3"/>
    <row r="982" spans="1:28" ht="27" thickBot="1" x14ac:dyDescent="0.45">
      <c r="A982" s="12"/>
      <c r="B982" s="116">
        <f>Turniere!$B$32</f>
        <v>29</v>
      </c>
      <c r="C982" s="116"/>
      <c r="D982" s="116"/>
      <c r="E982" s="116"/>
      <c r="F982" s="116"/>
      <c r="G982" s="116"/>
      <c r="H982" s="116"/>
      <c r="I982" s="116"/>
      <c r="J982" s="116"/>
      <c r="K982" s="116"/>
      <c r="L982" s="1" t="s">
        <v>43</v>
      </c>
      <c r="Q982" s="12"/>
      <c r="R982" s="116">
        <f>Turniere!$B$32</f>
        <v>29</v>
      </c>
      <c r="S982" s="116"/>
      <c r="T982" s="116"/>
      <c r="U982" s="116"/>
      <c r="V982" s="116"/>
      <c r="W982" s="116"/>
      <c r="X982" s="116"/>
      <c r="Y982" s="116"/>
      <c r="Z982" s="116"/>
      <c r="AA982" s="116"/>
      <c r="AB982" s="1" t="s">
        <v>43</v>
      </c>
    </row>
    <row r="983" spans="1:28" x14ac:dyDescent="0.25">
      <c r="A983" s="12" t="s">
        <v>3</v>
      </c>
      <c r="B983" s="117" t="s">
        <v>44</v>
      </c>
      <c r="C983" s="117"/>
      <c r="D983" s="117"/>
      <c r="E983" s="117"/>
      <c r="F983" s="117"/>
      <c r="G983" s="117"/>
      <c r="H983" s="117"/>
      <c r="I983" s="117"/>
      <c r="J983" s="117"/>
      <c r="K983" s="117"/>
      <c r="L983" s="2">
        <f>L1011*L984</f>
        <v>0</v>
      </c>
      <c r="Q983" s="12" t="s">
        <v>3</v>
      </c>
      <c r="R983" s="117" t="s">
        <v>44</v>
      </c>
      <c r="S983" s="117"/>
      <c r="T983" s="117"/>
      <c r="U983" s="117"/>
      <c r="V983" s="117"/>
      <c r="W983" s="117"/>
      <c r="X983" s="117"/>
      <c r="Y983" s="117"/>
      <c r="Z983" s="117"/>
      <c r="AA983" s="117"/>
      <c r="AB983" s="2">
        <f>AB1011*AB984</f>
        <v>0</v>
      </c>
    </row>
    <row r="984" spans="1:28" x14ac:dyDescent="0.25">
      <c r="A984" s="11" t="s">
        <v>45</v>
      </c>
      <c r="B984" s="96" t="s">
        <v>46</v>
      </c>
      <c r="C984" s="96"/>
      <c r="D984" s="96"/>
      <c r="E984" s="96"/>
      <c r="F984" s="96"/>
      <c r="G984" s="96"/>
      <c r="H984" s="96"/>
      <c r="I984" s="96"/>
      <c r="J984" s="96"/>
      <c r="K984" s="96"/>
      <c r="L984" s="13">
        <v>5.0000000000000001E-3</v>
      </c>
      <c r="Q984" s="11" t="s">
        <v>45</v>
      </c>
      <c r="R984" s="118" t="str">
        <f>$R$4</f>
        <v xml:space="preserve">Zeitraum 26.10.2019 - 02.04.2020         </v>
      </c>
      <c r="S984" s="118"/>
      <c r="T984" s="118"/>
      <c r="U984" s="118"/>
      <c r="V984" s="118"/>
      <c r="W984" s="118"/>
      <c r="X984" s="118"/>
      <c r="Y984" s="118"/>
      <c r="Z984" s="118"/>
      <c r="AA984" s="118"/>
      <c r="AB984" s="13">
        <v>5.0000000000000001E-3</v>
      </c>
    </row>
    <row r="985" spans="1:28" ht="46.5" x14ac:dyDescent="0.25">
      <c r="B985" s="14" t="s">
        <v>40</v>
      </c>
      <c r="C985" s="14" t="s">
        <v>10</v>
      </c>
      <c r="D985" s="14" t="s">
        <v>6</v>
      </c>
      <c r="E985" s="14" t="s">
        <v>41</v>
      </c>
      <c r="F985" s="14" t="s">
        <v>10</v>
      </c>
      <c r="G985" s="14" t="s">
        <v>6</v>
      </c>
      <c r="H985" s="14" t="s">
        <v>4</v>
      </c>
      <c r="I985" s="14" t="s">
        <v>10</v>
      </c>
      <c r="J985" s="14" t="s">
        <v>6</v>
      </c>
      <c r="K985" s="14" t="s">
        <v>11</v>
      </c>
      <c r="L985" s="14" t="s">
        <v>6</v>
      </c>
      <c r="R985" s="14" t="s">
        <v>40</v>
      </c>
      <c r="S985" s="14" t="s">
        <v>10</v>
      </c>
      <c r="T985" s="14" t="s">
        <v>6</v>
      </c>
      <c r="U985" s="14" t="s">
        <v>41</v>
      </c>
      <c r="V985" s="14" t="s">
        <v>10</v>
      </c>
      <c r="W985" s="14" t="s">
        <v>6</v>
      </c>
      <c r="X985" s="14" t="s">
        <v>4</v>
      </c>
      <c r="Y985" s="14" t="s">
        <v>10</v>
      </c>
      <c r="Z985" s="14" t="s">
        <v>6</v>
      </c>
      <c r="AA985" s="14" t="s">
        <v>11</v>
      </c>
      <c r="AB985" s="14" t="s">
        <v>6</v>
      </c>
    </row>
    <row r="986" spans="1:28" x14ac:dyDescent="0.25">
      <c r="A986" s="1" t="s">
        <v>47</v>
      </c>
      <c r="B986" s="111" t="s">
        <v>48</v>
      </c>
      <c r="C986" s="111"/>
      <c r="D986" s="111"/>
      <c r="E986" s="111"/>
      <c r="F986" s="111"/>
      <c r="G986" s="111"/>
      <c r="H986" s="111"/>
      <c r="I986" s="111"/>
      <c r="J986" s="111"/>
      <c r="K986" s="111"/>
      <c r="L986" s="1"/>
      <c r="M986" s="60" t="s">
        <v>131</v>
      </c>
      <c r="N986" s="60">
        <v>1</v>
      </c>
      <c r="O986" s="51" t="s">
        <v>130</v>
      </c>
      <c r="P986" s="51">
        <v>1</v>
      </c>
      <c r="Q986" s="1" t="s">
        <v>47</v>
      </c>
      <c r="R986" s="86" t="s">
        <v>68</v>
      </c>
      <c r="S986" s="106"/>
      <c r="T986" s="106"/>
      <c r="U986" s="106"/>
      <c r="V986" s="106"/>
      <c r="W986" s="106"/>
      <c r="X986" s="106"/>
      <c r="Y986" s="106"/>
      <c r="Z986" s="87"/>
      <c r="AA986" s="1">
        <f>K1011</f>
        <v>0</v>
      </c>
      <c r="AB986" s="1">
        <f>L1011</f>
        <v>0</v>
      </c>
    </row>
    <row r="987" spans="1:28" x14ac:dyDescent="0.25">
      <c r="A987" s="15" t="str">
        <f>$A$7</f>
        <v>1.</v>
      </c>
      <c r="B987" s="1">
        <f t="shared" ref="B987:B1010" si="333">COUNTIF(D987,"&gt;10")</f>
        <v>0</v>
      </c>
      <c r="C987" s="6">
        <f>Turniere!C32</f>
        <v>0</v>
      </c>
      <c r="D987" s="6">
        <f>Turniere!D32*2</f>
        <v>0</v>
      </c>
      <c r="E987" s="1">
        <f t="shared" ref="E987:E1010" si="334">COUNTIF(G987,"&gt;10")</f>
        <v>0</v>
      </c>
      <c r="F987" s="6">
        <f>Turniere!E32</f>
        <v>0</v>
      </c>
      <c r="G987" s="6">
        <f>Turniere!F32</f>
        <v>0</v>
      </c>
      <c r="H987" s="1">
        <f t="shared" ref="H987:H1010" si="335">COUNTIF(J987,"&gt;10")</f>
        <v>0</v>
      </c>
      <c r="I987" s="6">
        <f>Turniere!G32</f>
        <v>0</v>
      </c>
      <c r="J987" s="6">
        <f>Turniere!H32</f>
        <v>0</v>
      </c>
      <c r="K987" s="1">
        <f t="shared" ref="K987:K1010" si="336">B987+E987+H987</f>
        <v>0</v>
      </c>
      <c r="L987" s="42">
        <f t="shared" ref="L987:L1010" si="337">D987+G987+J987</f>
        <v>0</v>
      </c>
      <c r="M987" s="51" t="s">
        <v>130</v>
      </c>
      <c r="N987" s="51">
        <v>1</v>
      </c>
      <c r="O987" s="51" t="s">
        <v>130</v>
      </c>
      <c r="P987" s="51">
        <v>2</v>
      </c>
      <c r="Q987" s="16" t="str">
        <f>Q952</f>
        <v>25.</v>
      </c>
      <c r="R987" s="1">
        <f t="shared" ref="R987:R1010" si="338">COUNTIF(T987,"&gt;10")</f>
        <v>0</v>
      </c>
      <c r="S987" s="6">
        <f>Turniere!C945</f>
        <v>0</v>
      </c>
      <c r="T987" s="6">
        <f>Turniere!D945</f>
        <v>0</v>
      </c>
      <c r="U987" s="1">
        <f t="shared" ref="U987:U1010" si="339">COUNTIF(W987,"&gt;10")</f>
        <v>0</v>
      </c>
      <c r="V987" s="6">
        <f>Turniere!E945</f>
        <v>0</v>
      </c>
      <c r="W987" s="6">
        <f>Turniere!F945</f>
        <v>0</v>
      </c>
      <c r="X987" s="1">
        <f t="shared" ref="X987:X1010" si="340">COUNTIF(Z987,"&gt;10")</f>
        <v>0</v>
      </c>
      <c r="Y987" s="6">
        <f>Turniere!G945</f>
        <v>0</v>
      </c>
      <c r="Z987" s="6">
        <f>Turniere!H945</f>
        <v>0</v>
      </c>
      <c r="AA987" s="1">
        <f t="shared" ref="AA987:AA1010" si="341">R987+U987+X987</f>
        <v>0</v>
      </c>
      <c r="AB987" s="6">
        <f t="shared" ref="AB987:AB1010" si="342">T987+W987+Z987</f>
        <v>0</v>
      </c>
    </row>
    <row r="988" spans="1:28" x14ac:dyDescent="0.25">
      <c r="A988" s="16" t="str">
        <f>$A$8</f>
        <v>2.</v>
      </c>
      <c r="B988" s="1">
        <f t="shared" si="333"/>
        <v>0</v>
      </c>
      <c r="C988" s="6">
        <f>Turniere!C71</f>
        <v>0</v>
      </c>
      <c r="D988" s="6">
        <f>Turniere!D71</f>
        <v>0</v>
      </c>
      <c r="E988" s="1">
        <f t="shared" si="334"/>
        <v>0</v>
      </c>
      <c r="F988" s="6">
        <f>Turniere!E71</f>
        <v>0</v>
      </c>
      <c r="G988" s="6">
        <f>Turniere!F71</f>
        <v>0</v>
      </c>
      <c r="H988" s="1">
        <f t="shared" si="335"/>
        <v>0</v>
      </c>
      <c r="I988" s="6">
        <f>Turniere!G71</f>
        <v>0</v>
      </c>
      <c r="J988" s="6">
        <f>Turniere!H71</f>
        <v>0</v>
      </c>
      <c r="K988" s="1">
        <f t="shared" si="336"/>
        <v>0</v>
      </c>
      <c r="L988" s="6">
        <f t="shared" si="337"/>
        <v>0</v>
      </c>
      <c r="M988" s="51" t="s">
        <v>130</v>
      </c>
      <c r="N988" s="51">
        <v>1</v>
      </c>
      <c r="O988" s="41"/>
      <c r="P988" s="41"/>
      <c r="Q988" s="16" t="str">
        <f t="shared" ref="Q988:Q1002" si="343">Q953</f>
        <v>26.</v>
      </c>
      <c r="R988" s="1">
        <f t="shared" si="338"/>
        <v>0</v>
      </c>
      <c r="S988" s="6">
        <f>Turniere!C983</f>
        <v>0</v>
      </c>
      <c r="T988" s="6">
        <f>Turniere!D983</f>
        <v>0</v>
      </c>
      <c r="U988" s="1">
        <f t="shared" si="339"/>
        <v>0</v>
      </c>
      <c r="V988" s="6">
        <f>Turniere!E983</f>
        <v>0</v>
      </c>
      <c r="W988" s="6">
        <f>Turniere!F983</f>
        <v>0</v>
      </c>
      <c r="X988" s="1">
        <f t="shared" si="340"/>
        <v>0</v>
      </c>
      <c r="Y988" s="6">
        <f>Turniere!G983</f>
        <v>0</v>
      </c>
      <c r="Z988" s="6">
        <f>Turniere!H983</f>
        <v>0</v>
      </c>
      <c r="AA988" s="1">
        <f t="shared" si="341"/>
        <v>0</v>
      </c>
      <c r="AB988" s="6">
        <f t="shared" si="342"/>
        <v>0</v>
      </c>
    </row>
    <row r="989" spans="1:28" x14ac:dyDescent="0.25">
      <c r="A989" s="16" t="str">
        <f>$A$9</f>
        <v>3.</v>
      </c>
      <c r="B989" s="1">
        <f t="shared" si="333"/>
        <v>0</v>
      </c>
      <c r="C989" s="6">
        <f>Turniere!C109</f>
        <v>0</v>
      </c>
      <c r="D989" s="6">
        <f>Turniere!D109</f>
        <v>0</v>
      </c>
      <c r="E989" s="1">
        <f t="shared" si="334"/>
        <v>0</v>
      </c>
      <c r="F989" s="6">
        <f>Turniere!E109</f>
        <v>0</v>
      </c>
      <c r="G989" s="6">
        <f>Turniere!F109</f>
        <v>0</v>
      </c>
      <c r="H989" s="1">
        <f t="shared" si="335"/>
        <v>0</v>
      </c>
      <c r="I989" s="6">
        <f>Turniere!G109</f>
        <v>0</v>
      </c>
      <c r="J989" s="6">
        <f>Turniere!H109</f>
        <v>0</v>
      </c>
      <c r="K989" s="1">
        <f t="shared" si="336"/>
        <v>0</v>
      </c>
      <c r="L989" s="6">
        <f t="shared" si="337"/>
        <v>0</v>
      </c>
      <c r="M989" s="51" t="s">
        <v>130</v>
      </c>
      <c r="N989" s="51">
        <v>1</v>
      </c>
      <c r="O989" s="41"/>
      <c r="P989" s="41"/>
      <c r="Q989" s="16" t="str">
        <f t="shared" si="343"/>
        <v>27.</v>
      </c>
      <c r="R989" s="1">
        <f t="shared" si="338"/>
        <v>0</v>
      </c>
      <c r="S989" s="6">
        <f>Turniere!C1021</f>
        <v>0</v>
      </c>
      <c r="T989" s="6">
        <f>Turniere!D1021</f>
        <v>0</v>
      </c>
      <c r="U989" s="1">
        <f t="shared" si="339"/>
        <v>0</v>
      </c>
      <c r="V989" s="6">
        <f>Turniere!E1021</f>
        <v>0</v>
      </c>
      <c r="W989" s="6">
        <f>Turniere!F1021</f>
        <v>0</v>
      </c>
      <c r="X989" s="1">
        <f t="shared" si="340"/>
        <v>0</v>
      </c>
      <c r="Y989" s="6">
        <f>Turniere!G1021</f>
        <v>0</v>
      </c>
      <c r="Z989" s="6">
        <f>Turniere!H1021</f>
        <v>0</v>
      </c>
      <c r="AA989" s="1">
        <f t="shared" si="341"/>
        <v>0</v>
      </c>
      <c r="AB989" s="6">
        <f t="shared" si="342"/>
        <v>0</v>
      </c>
    </row>
    <row r="990" spans="1:28" x14ac:dyDescent="0.25">
      <c r="A990" s="16" t="str">
        <f>$A$10</f>
        <v>4.</v>
      </c>
      <c r="B990" s="1">
        <f t="shared" si="333"/>
        <v>0</v>
      </c>
      <c r="C990" s="6">
        <f>Turniere!C147</f>
        <v>0</v>
      </c>
      <c r="D990" s="6">
        <f>Turniere!D147</f>
        <v>0</v>
      </c>
      <c r="E990" s="1">
        <f t="shared" si="334"/>
        <v>0</v>
      </c>
      <c r="F990" s="6">
        <f>Turniere!E147</f>
        <v>0</v>
      </c>
      <c r="G990" s="6">
        <f>Turniere!F147</f>
        <v>0</v>
      </c>
      <c r="H990" s="1">
        <f t="shared" si="335"/>
        <v>0</v>
      </c>
      <c r="I990" s="6">
        <f>Turniere!G147</f>
        <v>0</v>
      </c>
      <c r="J990" s="6">
        <f>Turniere!H147</f>
        <v>0</v>
      </c>
      <c r="K990" s="1">
        <f t="shared" si="336"/>
        <v>0</v>
      </c>
      <c r="L990" s="6">
        <f t="shared" si="337"/>
        <v>0</v>
      </c>
      <c r="M990" s="51" t="s">
        <v>130</v>
      </c>
      <c r="N990" s="51">
        <v>1</v>
      </c>
      <c r="O990" s="41"/>
      <c r="P990" s="41"/>
      <c r="Q990" s="16" t="str">
        <f t="shared" si="343"/>
        <v>28.</v>
      </c>
      <c r="R990" s="1">
        <f t="shared" si="338"/>
        <v>0</v>
      </c>
      <c r="S990" s="6">
        <f>Turniere!C1059</f>
        <v>0</v>
      </c>
      <c r="T990" s="6">
        <f>Turniere!D1059</f>
        <v>0</v>
      </c>
      <c r="U990" s="1">
        <f t="shared" si="339"/>
        <v>0</v>
      </c>
      <c r="V990" s="6">
        <f>Turniere!E1059</f>
        <v>0</v>
      </c>
      <c r="W990" s="6">
        <f>Turniere!F1059</f>
        <v>0</v>
      </c>
      <c r="X990" s="1">
        <f t="shared" si="340"/>
        <v>0</v>
      </c>
      <c r="Y990" s="6">
        <f>Turniere!G1059</f>
        <v>0</v>
      </c>
      <c r="Z990" s="6">
        <f>Turniere!H1059</f>
        <v>0</v>
      </c>
      <c r="AA990" s="1">
        <f t="shared" si="341"/>
        <v>0</v>
      </c>
      <c r="AB990" s="6">
        <f t="shared" si="342"/>
        <v>0</v>
      </c>
    </row>
    <row r="991" spans="1:28" x14ac:dyDescent="0.25">
      <c r="A991" s="16" t="str">
        <f>$A$11</f>
        <v>5.</v>
      </c>
      <c r="B991" s="1">
        <f t="shared" si="333"/>
        <v>0</v>
      </c>
      <c r="C991" s="6">
        <f>Turniere!C185</f>
        <v>0</v>
      </c>
      <c r="D991" s="6">
        <f>Turniere!D185</f>
        <v>0</v>
      </c>
      <c r="E991" s="1">
        <f t="shared" si="334"/>
        <v>0</v>
      </c>
      <c r="F991" s="6">
        <f>Turniere!E185</f>
        <v>0</v>
      </c>
      <c r="G991" s="6">
        <f>Turniere!F185</f>
        <v>0</v>
      </c>
      <c r="H991" s="1">
        <f t="shared" si="335"/>
        <v>0</v>
      </c>
      <c r="I991" s="6">
        <f>Turniere!G185</f>
        <v>0</v>
      </c>
      <c r="J991" s="6">
        <f>Turniere!H185</f>
        <v>0</v>
      </c>
      <c r="K991" s="1">
        <f t="shared" si="336"/>
        <v>0</v>
      </c>
      <c r="L991" s="6">
        <f t="shared" si="337"/>
        <v>0</v>
      </c>
      <c r="M991" s="41">
        <v>100</v>
      </c>
      <c r="N991" s="41">
        <v>1</v>
      </c>
      <c r="O991" s="41"/>
      <c r="P991" s="41"/>
      <c r="Q991" s="16" t="str">
        <f t="shared" si="343"/>
        <v>29.</v>
      </c>
      <c r="R991" s="1">
        <f t="shared" si="338"/>
        <v>0</v>
      </c>
      <c r="S991" s="6">
        <f>Turniere!C1097</f>
        <v>0</v>
      </c>
      <c r="T991" s="6">
        <f>Turniere!D1097</f>
        <v>0</v>
      </c>
      <c r="U991" s="1">
        <f t="shared" si="339"/>
        <v>0</v>
      </c>
      <c r="V991" s="6">
        <f>Turniere!E1097</f>
        <v>0</v>
      </c>
      <c r="W991" s="6">
        <f>Turniere!F1097</f>
        <v>0</v>
      </c>
      <c r="X991" s="1">
        <f t="shared" si="340"/>
        <v>0</v>
      </c>
      <c r="Y991" s="6">
        <f>Turniere!G1097</f>
        <v>0</v>
      </c>
      <c r="Z991" s="6">
        <f>Turniere!H1097</f>
        <v>0</v>
      </c>
      <c r="AA991" s="1">
        <f t="shared" si="341"/>
        <v>0</v>
      </c>
      <c r="AB991" s="6">
        <f t="shared" si="342"/>
        <v>0</v>
      </c>
    </row>
    <row r="992" spans="1:28" x14ac:dyDescent="0.25">
      <c r="A992" s="16" t="str">
        <f>$A$12</f>
        <v>6.</v>
      </c>
      <c r="B992" s="1">
        <f t="shared" si="333"/>
        <v>0</v>
      </c>
      <c r="C992" s="6">
        <f>Turniere!C223</f>
        <v>0</v>
      </c>
      <c r="D992" s="6">
        <f>Turniere!D223</f>
        <v>0</v>
      </c>
      <c r="E992" s="1">
        <f t="shared" si="334"/>
        <v>0</v>
      </c>
      <c r="F992" s="6">
        <f>Turniere!E223</f>
        <v>0</v>
      </c>
      <c r="G992" s="6">
        <f>Turniere!F223</f>
        <v>0</v>
      </c>
      <c r="H992" s="1">
        <f t="shared" si="335"/>
        <v>0</v>
      </c>
      <c r="I992" s="6">
        <f>Turniere!G223</f>
        <v>0</v>
      </c>
      <c r="J992" s="6">
        <f>Turniere!H223</f>
        <v>0</v>
      </c>
      <c r="K992" s="1">
        <f t="shared" si="336"/>
        <v>0</v>
      </c>
      <c r="L992" s="6">
        <f t="shared" si="337"/>
        <v>0</v>
      </c>
      <c r="M992" s="41">
        <v>100</v>
      </c>
      <c r="N992" s="41">
        <v>1</v>
      </c>
      <c r="O992" s="41"/>
      <c r="P992" s="41"/>
      <c r="Q992" s="16" t="str">
        <f t="shared" si="343"/>
        <v>30.</v>
      </c>
      <c r="R992" s="1">
        <f t="shared" si="338"/>
        <v>0</v>
      </c>
      <c r="S992" s="6">
        <f>Turniere!C1135</f>
        <v>0</v>
      </c>
      <c r="T992" s="6">
        <f>Turniere!D1135</f>
        <v>0</v>
      </c>
      <c r="U992" s="1">
        <f t="shared" si="339"/>
        <v>0</v>
      </c>
      <c r="V992" s="6">
        <f>Turniere!E1135</f>
        <v>0</v>
      </c>
      <c r="W992" s="6">
        <f>Turniere!F1135</f>
        <v>0</v>
      </c>
      <c r="X992" s="1">
        <f t="shared" si="340"/>
        <v>0</v>
      </c>
      <c r="Y992" s="6">
        <f>Turniere!G1135</f>
        <v>0</v>
      </c>
      <c r="Z992" s="6">
        <f>Turniere!H1135</f>
        <v>0</v>
      </c>
      <c r="AA992" s="1">
        <f t="shared" si="341"/>
        <v>0</v>
      </c>
      <c r="AB992" s="6">
        <f t="shared" si="342"/>
        <v>0</v>
      </c>
    </row>
    <row r="993" spans="1:28" x14ac:dyDescent="0.25">
      <c r="A993" s="16" t="str">
        <f>$A$13</f>
        <v>7.</v>
      </c>
      <c r="B993" s="1">
        <f t="shared" si="333"/>
        <v>0</v>
      </c>
      <c r="C993" s="6">
        <f>Turniere!C261</f>
        <v>0</v>
      </c>
      <c r="D993" s="6">
        <f>Turniere!D261</f>
        <v>0</v>
      </c>
      <c r="E993" s="1">
        <f t="shared" si="334"/>
        <v>0</v>
      </c>
      <c r="F993" s="6">
        <f>Turniere!E261</f>
        <v>0</v>
      </c>
      <c r="G993" s="6">
        <f>Turniere!F261</f>
        <v>0</v>
      </c>
      <c r="H993" s="1">
        <f t="shared" si="335"/>
        <v>0</v>
      </c>
      <c r="I993" s="6">
        <f>Turniere!G261</f>
        <v>0</v>
      </c>
      <c r="J993" s="6">
        <f>Turniere!H261</f>
        <v>0</v>
      </c>
      <c r="K993" s="1">
        <f t="shared" si="336"/>
        <v>0</v>
      </c>
      <c r="L993" s="6">
        <f t="shared" si="337"/>
        <v>0</v>
      </c>
      <c r="M993" s="41">
        <v>50</v>
      </c>
      <c r="N993" s="41">
        <v>1</v>
      </c>
      <c r="O993" s="41"/>
      <c r="P993" s="41"/>
      <c r="Q993" s="16" t="str">
        <f t="shared" si="343"/>
        <v>31.</v>
      </c>
      <c r="R993" s="1">
        <f t="shared" si="338"/>
        <v>0</v>
      </c>
      <c r="S993" s="6">
        <f>Turniere!C1173</f>
        <v>0</v>
      </c>
      <c r="T993" s="6">
        <f>Turniere!D1173</f>
        <v>0</v>
      </c>
      <c r="U993" s="1">
        <f t="shared" si="339"/>
        <v>0</v>
      </c>
      <c r="V993" s="6">
        <f>Turniere!E1173</f>
        <v>0</v>
      </c>
      <c r="W993" s="6">
        <f>Turniere!F1173</f>
        <v>0</v>
      </c>
      <c r="X993" s="1">
        <f t="shared" si="340"/>
        <v>0</v>
      </c>
      <c r="Y993" s="6">
        <f>Turniere!G1173</f>
        <v>0</v>
      </c>
      <c r="Z993" s="6">
        <f>Turniere!H1173</f>
        <v>0</v>
      </c>
      <c r="AA993" s="1">
        <f t="shared" si="341"/>
        <v>0</v>
      </c>
      <c r="AB993" s="6">
        <f t="shared" si="342"/>
        <v>0</v>
      </c>
    </row>
    <row r="994" spans="1:28" x14ac:dyDescent="0.25">
      <c r="A994" s="15" t="str">
        <f>$A$14</f>
        <v>8.</v>
      </c>
      <c r="B994" s="1">
        <f t="shared" si="333"/>
        <v>0</v>
      </c>
      <c r="C994" s="6">
        <f>Turniere!C299</f>
        <v>0</v>
      </c>
      <c r="D994" s="6">
        <f>Turniere!D299*2</f>
        <v>0</v>
      </c>
      <c r="E994" s="1">
        <f t="shared" si="334"/>
        <v>0</v>
      </c>
      <c r="F994" s="6">
        <f>Turniere!E299</f>
        <v>0</v>
      </c>
      <c r="G994" s="6">
        <f>Turniere!F299</f>
        <v>0</v>
      </c>
      <c r="H994" s="1">
        <f t="shared" si="335"/>
        <v>0</v>
      </c>
      <c r="I994" s="6">
        <f>Turniere!G299</f>
        <v>0</v>
      </c>
      <c r="J994" s="6">
        <f>Turniere!H299</f>
        <v>0</v>
      </c>
      <c r="K994" s="1">
        <f t="shared" si="336"/>
        <v>0</v>
      </c>
      <c r="L994" s="6">
        <f t="shared" si="337"/>
        <v>0</v>
      </c>
      <c r="M994" s="41">
        <v>50</v>
      </c>
      <c r="N994" s="41">
        <v>1</v>
      </c>
      <c r="O994" s="41"/>
      <c r="P994" s="41"/>
      <c r="Q994" s="16" t="str">
        <f t="shared" si="343"/>
        <v>32.</v>
      </c>
      <c r="R994" s="1">
        <f t="shared" si="338"/>
        <v>0</v>
      </c>
      <c r="S994" s="6">
        <f>Turniere!C1211</f>
        <v>0</v>
      </c>
      <c r="T994" s="6">
        <f>Turniere!D1211</f>
        <v>0</v>
      </c>
      <c r="U994" s="1">
        <f t="shared" si="339"/>
        <v>0</v>
      </c>
      <c r="V994" s="6">
        <f>Turniere!E1211</f>
        <v>0</v>
      </c>
      <c r="W994" s="6">
        <f>Turniere!F1211</f>
        <v>0</v>
      </c>
      <c r="X994" s="1">
        <f t="shared" si="340"/>
        <v>0</v>
      </c>
      <c r="Y994" s="6">
        <f>Turniere!G1211</f>
        <v>0</v>
      </c>
      <c r="Z994" s="6">
        <f>Turniere!H1211</f>
        <v>0</v>
      </c>
      <c r="AA994" s="1">
        <f t="shared" si="341"/>
        <v>0</v>
      </c>
      <c r="AB994" s="6">
        <f t="shared" si="342"/>
        <v>0</v>
      </c>
    </row>
    <row r="995" spans="1:28" x14ac:dyDescent="0.25">
      <c r="A995" s="16" t="str">
        <f>$A$15</f>
        <v>9.</v>
      </c>
      <c r="B995" s="1">
        <f t="shared" si="333"/>
        <v>0</v>
      </c>
      <c r="C995" s="6">
        <f>Turniere!C337</f>
        <v>0</v>
      </c>
      <c r="D995" s="6">
        <f>Turniere!D337</f>
        <v>0</v>
      </c>
      <c r="E995" s="1">
        <f t="shared" si="334"/>
        <v>0</v>
      </c>
      <c r="F995" s="6">
        <f>Turniere!E337</f>
        <v>0</v>
      </c>
      <c r="G995" s="6">
        <f>Turniere!F337</f>
        <v>0</v>
      </c>
      <c r="H995" s="1">
        <f t="shared" si="335"/>
        <v>0</v>
      </c>
      <c r="I995" s="6">
        <f>Turniere!G337</f>
        <v>0</v>
      </c>
      <c r="J995" s="6">
        <f>Turniere!H337</f>
        <v>0</v>
      </c>
      <c r="K995" s="1">
        <f t="shared" si="336"/>
        <v>0</v>
      </c>
      <c r="L995" s="6">
        <f t="shared" si="337"/>
        <v>0</v>
      </c>
      <c r="M995" s="41">
        <v>200</v>
      </c>
      <c r="N995" s="41">
        <v>1</v>
      </c>
      <c r="O995" s="41"/>
      <c r="P995" s="41"/>
      <c r="Q995" s="16" t="str">
        <f t="shared" si="343"/>
        <v>33.</v>
      </c>
      <c r="R995" s="1">
        <f t="shared" si="338"/>
        <v>0</v>
      </c>
      <c r="S995" s="6">
        <f>Turniere!C1248</f>
        <v>0</v>
      </c>
      <c r="T995" s="6">
        <f>Turniere!D1248</f>
        <v>0</v>
      </c>
      <c r="U995" s="1">
        <f t="shared" si="339"/>
        <v>0</v>
      </c>
      <c r="V995" s="6">
        <f>Turniere!E1248</f>
        <v>0</v>
      </c>
      <c r="W995" s="6">
        <f>Turniere!F1248</f>
        <v>0</v>
      </c>
      <c r="X995" s="1">
        <f t="shared" si="340"/>
        <v>0</v>
      </c>
      <c r="Y995" s="6">
        <f>Turniere!G1248</f>
        <v>0</v>
      </c>
      <c r="Z995" s="6">
        <f>Turniere!H1248</f>
        <v>0</v>
      </c>
      <c r="AA995" s="1">
        <f t="shared" si="341"/>
        <v>0</v>
      </c>
      <c r="AB995" s="6">
        <f t="shared" si="342"/>
        <v>0</v>
      </c>
    </row>
    <row r="996" spans="1:28" x14ac:dyDescent="0.25">
      <c r="A996" s="16" t="str">
        <f>$A$16</f>
        <v>10.</v>
      </c>
      <c r="B996" s="1">
        <f t="shared" si="333"/>
        <v>0</v>
      </c>
      <c r="C996" s="6">
        <f>Turniere!C375</f>
        <v>0</v>
      </c>
      <c r="D996" s="6">
        <f>Turniere!D375</f>
        <v>0</v>
      </c>
      <c r="E996" s="1">
        <f t="shared" si="334"/>
        <v>0</v>
      </c>
      <c r="F996" s="6">
        <f>Turniere!E375</f>
        <v>0</v>
      </c>
      <c r="G996" s="6">
        <f>Turniere!F375</f>
        <v>0</v>
      </c>
      <c r="H996" s="1">
        <f t="shared" si="335"/>
        <v>0</v>
      </c>
      <c r="I996" s="6">
        <f>Turniere!G375</f>
        <v>0</v>
      </c>
      <c r="J996" s="6">
        <f>Turniere!H375</f>
        <v>0</v>
      </c>
      <c r="K996" s="1">
        <f t="shared" si="336"/>
        <v>0</v>
      </c>
      <c r="L996" s="6">
        <f t="shared" si="337"/>
        <v>0</v>
      </c>
      <c r="O996" s="41"/>
      <c r="P996" s="41"/>
      <c r="Q996" s="16" t="str">
        <f t="shared" si="343"/>
        <v>34.</v>
      </c>
      <c r="R996" s="1">
        <f t="shared" si="338"/>
        <v>0</v>
      </c>
      <c r="S996" s="6">
        <f>Turniere!C1287</f>
        <v>0</v>
      </c>
      <c r="T996" s="6">
        <f>Turniere!D1287</f>
        <v>0</v>
      </c>
      <c r="U996" s="1">
        <f t="shared" si="339"/>
        <v>0</v>
      </c>
      <c r="V996" s="6">
        <f>Turniere!E1287</f>
        <v>0</v>
      </c>
      <c r="W996" s="6">
        <f>Turniere!F1287</f>
        <v>0</v>
      </c>
      <c r="X996" s="1">
        <f t="shared" si="340"/>
        <v>0</v>
      </c>
      <c r="Y996" s="6">
        <f>Turniere!G1287</f>
        <v>0</v>
      </c>
      <c r="Z996" s="6">
        <f>Turniere!H1287</f>
        <v>0</v>
      </c>
      <c r="AA996" s="1">
        <f t="shared" si="341"/>
        <v>0</v>
      </c>
      <c r="AB996" s="6">
        <f t="shared" si="342"/>
        <v>0</v>
      </c>
    </row>
    <row r="997" spans="1:28" x14ac:dyDescent="0.25">
      <c r="A997" s="16" t="str">
        <f>$A$17</f>
        <v>11.</v>
      </c>
      <c r="B997" s="1">
        <f t="shared" si="333"/>
        <v>0</v>
      </c>
      <c r="C997" s="6">
        <f>Turniere!C413</f>
        <v>0</v>
      </c>
      <c r="D997" s="6">
        <f>Turniere!D413</f>
        <v>0</v>
      </c>
      <c r="E997" s="1">
        <f t="shared" si="334"/>
        <v>0</v>
      </c>
      <c r="F997" s="6">
        <f>Turniere!E413</f>
        <v>0</v>
      </c>
      <c r="G997" s="6">
        <f>Turniere!F413</f>
        <v>0</v>
      </c>
      <c r="H997" s="1">
        <f t="shared" si="335"/>
        <v>0</v>
      </c>
      <c r="I997" s="6">
        <f>Turniere!G413</f>
        <v>0</v>
      </c>
      <c r="J997" s="6">
        <f>Turniere!H413</f>
        <v>0</v>
      </c>
      <c r="K997" s="1">
        <f t="shared" si="336"/>
        <v>0</v>
      </c>
      <c r="L997" s="6">
        <f t="shared" si="337"/>
        <v>0</v>
      </c>
      <c r="M997" s="41"/>
      <c r="N997" s="41"/>
      <c r="O997" s="41"/>
      <c r="P997" s="41"/>
      <c r="Q997" s="16" t="str">
        <f t="shared" si="343"/>
        <v>35.</v>
      </c>
      <c r="R997" s="1">
        <f t="shared" si="338"/>
        <v>0</v>
      </c>
      <c r="S997" s="6">
        <f>Turniere!C1325</f>
        <v>0</v>
      </c>
      <c r="T997" s="6">
        <f>Turniere!D1325</f>
        <v>0</v>
      </c>
      <c r="U997" s="1">
        <f t="shared" si="339"/>
        <v>0</v>
      </c>
      <c r="V997" s="6">
        <f>Turniere!E1325</f>
        <v>0</v>
      </c>
      <c r="W997" s="6">
        <f>Turniere!F1325</f>
        <v>0</v>
      </c>
      <c r="X997" s="1">
        <f t="shared" si="340"/>
        <v>0</v>
      </c>
      <c r="Y997" s="6">
        <f>Turniere!G1325</f>
        <v>0</v>
      </c>
      <c r="Z997" s="6">
        <f>Turniere!H1325</f>
        <v>0</v>
      </c>
      <c r="AA997" s="1">
        <f t="shared" si="341"/>
        <v>0</v>
      </c>
      <c r="AB997" s="6">
        <f t="shared" si="342"/>
        <v>0</v>
      </c>
    </row>
    <row r="998" spans="1:28" x14ac:dyDescent="0.25">
      <c r="A998" s="16" t="str">
        <f>$A$18</f>
        <v>12.</v>
      </c>
      <c r="B998" s="1">
        <f t="shared" si="333"/>
        <v>0</v>
      </c>
      <c r="C998" s="6">
        <f>Turniere!C451</f>
        <v>0</v>
      </c>
      <c r="D998" s="6">
        <f>Turniere!D451</f>
        <v>0</v>
      </c>
      <c r="E998" s="1">
        <f t="shared" si="334"/>
        <v>0</v>
      </c>
      <c r="F998" s="6">
        <f>Turniere!E451</f>
        <v>0</v>
      </c>
      <c r="G998" s="6">
        <f>Turniere!F451</f>
        <v>0</v>
      </c>
      <c r="H998" s="1">
        <f t="shared" si="335"/>
        <v>0</v>
      </c>
      <c r="I998" s="6">
        <f>Turniere!G451</f>
        <v>0</v>
      </c>
      <c r="J998" s="6">
        <f>Turniere!H451</f>
        <v>0</v>
      </c>
      <c r="K998" s="1">
        <f t="shared" si="336"/>
        <v>0</v>
      </c>
      <c r="L998" s="6">
        <f t="shared" si="337"/>
        <v>0</v>
      </c>
      <c r="M998" s="41"/>
      <c r="N998" s="41"/>
      <c r="O998" s="41"/>
      <c r="P998" s="41"/>
      <c r="Q998" s="16" t="str">
        <f t="shared" si="343"/>
        <v>36.</v>
      </c>
      <c r="R998" s="1">
        <f t="shared" si="338"/>
        <v>0</v>
      </c>
      <c r="S998" s="6">
        <f>Turniere!C1363</f>
        <v>0</v>
      </c>
      <c r="T998" s="6">
        <f>Turniere!D1363</f>
        <v>0</v>
      </c>
      <c r="U998" s="1">
        <f t="shared" si="339"/>
        <v>0</v>
      </c>
      <c r="V998" s="6">
        <f>Turniere!E1363</f>
        <v>0</v>
      </c>
      <c r="W998" s="6">
        <f>Turniere!F1363</f>
        <v>0</v>
      </c>
      <c r="X998" s="1">
        <f t="shared" si="340"/>
        <v>0</v>
      </c>
      <c r="Y998" s="6">
        <f>Turniere!G1363</f>
        <v>0</v>
      </c>
      <c r="Z998" s="6">
        <f>Turniere!H1363</f>
        <v>0</v>
      </c>
      <c r="AA998" s="1">
        <f t="shared" si="341"/>
        <v>0</v>
      </c>
      <c r="AB998" s="6">
        <f t="shared" si="342"/>
        <v>0</v>
      </c>
    </row>
    <row r="999" spans="1:28" x14ac:dyDescent="0.25">
      <c r="A999" s="16" t="str">
        <f>$A$19</f>
        <v>13.</v>
      </c>
      <c r="B999" s="1">
        <f t="shared" si="333"/>
        <v>0</v>
      </c>
      <c r="C999" s="6">
        <f>Turniere!C489</f>
        <v>0</v>
      </c>
      <c r="D999" s="6">
        <f>Turniere!D489</f>
        <v>0</v>
      </c>
      <c r="E999" s="1">
        <f t="shared" si="334"/>
        <v>0</v>
      </c>
      <c r="F999" s="6">
        <f>Turniere!E489</f>
        <v>0</v>
      </c>
      <c r="G999" s="6">
        <f>Turniere!F489</f>
        <v>0</v>
      </c>
      <c r="H999" s="1">
        <f t="shared" si="335"/>
        <v>0</v>
      </c>
      <c r="I999" s="6">
        <f>Turniere!G489</f>
        <v>0</v>
      </c>
      <c r="J999" s="6">
        <f>Turniere!H489</f>
        <v>0</v>
      </c>
      <c r="K999" s="1">
        <f t="shared" si="336"/>
        <v>0</v>
      </c>
      <c r="L999" s="6">
        <f t="shared" si="337"/>
        <v>0</v>
      </c>
      <c r="M999" s="41"/>
      <c r="N999" s="41"/>
      <c r="O999" s="41"/>
      <c r="P999" s="41"/>
      <c r="Q999" s="16" t="str">
        <f t="shared" si="343"/>
        <v>37.</v>
      </c>
      <c r="R999" s="1">
        <f t="shared" si="338"/>
        <v>0</v>
      </c>
      <c r="S999" s="6">
        <f>Turniere!C1401</f>
        <v>0</v>
      </c>
      <c r="T999" s="6">
        <f>Turniere!D1401</f>
        <v>0</v>
      </c>
      <c r="U999" s="1">
        <f t="shared" si="339"/>
        <v>0</v>
      </c>
      <c r="V999" s="6">
        <f>Turniere!E1401</f>
        <v>0</v>
      </c>
      <c r="W999" s="6">
        <f>Turniere!F1401</f>
        <v>0</v>
      </c>
      <c r="X999" s="1">
        <f t="shared" si="340"/>
        <v>0</v>
      </c>
      <c r="Y999" s="6">
        <f>Turniere!G1401</f>
        <v>0</v>
      </c>
      <c r="Z999" s="6">
        <f>Turniere!H1401</f>
        <v>0</v>
      </c>
      <c r="AA999" s="1">
        <f t="shared" si="341"/>
        <v>0</v>
      </c>
      <c r="AB999" s="6">
        <f t="shared" si="342"/>
        <v>0</v>
      </c>
    </row>
    <row r="1000" spans="1:28" x14ac:dyDescent="0.25">
      <c r="A1000" s="15" t="str">
        <f>$A$20</f>
        <v>14.</v>
      </c>
      <c r="B1000" s="1">
        <f t="shared" si="333"/>
        <v>0</v>
      </c>
      <c r="C1000" s="6">
        <f>Turniere!C527</f>
        <v>0</v>
      </c>
      <c r="D1000" s="6">
        <f>Turniere!D527*2</f>
        <v>0</v>
      </c>
      <c r="E1000" s="1">
        <f t="shared" si="334"/>
        <v>0</v>
      </c>
      <c r="F1000" s="6">
        <f>Turniere!E527</f>
        <v>0</v>
      </c>
      <c r="G1000" s="6">
        <f>Turniere!F527</f>
        <v>0</v>
      </c>
      <c r="H1000" s="1">
        <f t="shared" si="335"/>
        <v>0</v>
      </c>
      <c r="I1000" s="6">
        <f>Turniere!G527</f>
        <v>0</v>
      </c>
      <c r="J1000" s="6">
        <f>Turniere!H527</f>
        <v>0</v>
      </c>
      <c r="K1000" s="1">
        <f t="shared" si="336"/>
        <v>0</v>
      </c>
      <c r="L1000" s="6">
        <f t="shared" si="337"/>
        <v>0</v>
      </c>
      <c r="M1000" s="41"/>
      <c r="N1000" s="41"/>
      <c r="O1000" s="41"/>
      <c r="P1000" s="41"/>
      <c r="Q1000" s="16" t="str">
        <f t="shared" si="343"/>
        <v>38.</v>
      </c>
      <c r="R1000" s="1">
        <f t="shared" si="338"/>
        <v>0</v>
      </c>
      <c r="S1000" s="6">
        <f>Turniere!C1439</f>
        <v>0</v>
      </c>
      <c r="T1000" s="6">
        <f>Turniere!D1439</f>
        <v>0</v>
      </c>
      <c r="U1000" s="1">
        <f t="shared" si="339"/>
        <v>0</v>
      </c>
      <c r="V1000" s="6">
        <f>Turniere!E1439</f>
        <v>0</v>
      </c>
      <c r="W1000" s="6">
        <f>Turniere!F1439</f>
        <v>0</v>
      </c>
      <c r="X1000" s="1">
        <f t="shared" si="340"/>
        <v>0</v>
      </c>
      <c r="Y1000" s="6">
        <f>Turniere!G1439</f>
        <v>0</v>
      </c>
      <c r="Z1000" s="6">
        <f>Turniere!H1439</f>
        <v>0</v>
      </c>
      <c r="AA1000" s="1">
        <f t="shared" si="341"/>
        <v>0</v>
      </c>
      <c r="AB1000" s="6">
        <f t="shared" si="342"/>
        <v>0</v>
      </c>
    </row>
    <row r="1001" spans="1:28" x14ac:dyDescent="0.25">
      <c r="A1001" s="16" t="str">
        <f>$A$21</f>
        <v>15.</v>
      </c>
      <c r="B1001" s="1">
        <f t="shared" si="333"/>
        <v>0</v>
      </c>
      <c r="C1001" s="6">
        <f>Turniere!C565</f>
        <v>0</v>
      </c>
      <c r="D1001" s="6">
        <f>Turniere!D565</f>
        <v>0</v>
      </c>
      <c r="E1001" s="1">
        <f t="shared" si="334"/>
        <v>0</v>
      </c>
      <c r="F1001" s="6">
        <f>Turniere!E565</f>
        <v>0</v>
      </c>
      <c r="G1001" s="6">
        <f>Turniere!F565</f>
        <v>0</v>
      </c>
      <c r="H1001" s="1">
        <f t="shared" si="335"/>
        <v>0</v>
      </c>
      <c r="I1001" s="6">
        <f>Turniere!G565</f>
        <v>0</v>
      </c>
      <c r="J1001" s="6">
        <f>Turniere!H565</f>
        <v>0</v>
      </c>
      <c r="K1001" s="1">
        <f t="shared" si="336"/>
        <v>0</v>
      </c>
      <c r="L1001" s="6">
        <f t="shared" si="337"/>
        <v>0</v>
      </c>
      <c r="M1001" s="41"/>
      <c r="N1001" s="41"/>
      <c r="O1001" s="41"/>
      <c r="P1001" s="41"/>
      <c r="Q1001" s="16" t="str">
        <f t="shared" si="343"/>
        <v>39.</v>
      </c>
      <c r="R1001" s="1">
        <f t="shared" si="338"/>
        <v>0</v>
      </c>
      <c r="S1001" s="6">
        <f>Turniere!C1477</f>
        <v>0</v>
      </c>
      <c r="T1001" s="6">
        <f>Turniere!D1477</f>
        <v>0</v>
      </c>
      <c r="U1001" s="1">
        <f t="shared" si="339"/>
        <v>0</v>
      </c>
      <c r="V1001" s="6">
        <f>Turniere!E1477</f>
        <v>0</v>
      </c>
      <c r="W1001" s="6">
        <f>Turniere!F1477</f>
        <v>0</v>
      </c>
      <c r="X1001" s="1">
        <f t="shared" si="340"/>
        <v>0</v>
      </c>
      <c r="Y1001" s="6">
        <f>Turniere!G1477</f>
        <v>0</v>
      </c>
      <c r="Z1001" s="6">
        <f>Turniere!H1477</f>
        <v>0</v>
      </c>
      <c r="AA1001" s="1">
        <f t="shared" si="341"/>
        <v>0</v>
      </c>
      <c r="AB1001" s="6">
        <f t="shared" si="342"/>
        <v>0</v>
      </c>
    </row>
    <row r="1002" spans="1:28" x14ac:dyDescent="0.25">
      <c r="A1002" s="16" t="str">
        <f>$A$22</f>
        <v>16.</v>
      </c>
      <c r="B1002" s="1">
        <f t="shared" si="333"/>
        <v>0</v>
      </c>
      <c r="C1002" s="6">
        <f>Turniere!C603</f>
        <v>0</v>
      </c>
      <c r="D1002" s="6">
        <f>Turniere!D603</f>
        <v>0</v>
      </c>
      <c r="E1002" s="1">
        <f t="shared" si="334"/>
        <v>0</v>
      </c>
      <c r="F1002" s="6">
        <f>Turniere!E603</f>
        <v>0</v>
      </c>
      <c r="G1002" s="6">
        <f>Turniere!F603</f>
        <v>0</v>
      </c>
      <c r="H1002" s="1">
        <f t="shared" si="335"/>
        <v>0</v>
      </c>
      <c r="I1002" s="6">
        <f>Turniere!G603</f>
        <v>0</v>
      </c>
      <c r="J1002" s="6">
        <f>Turniere!H603</f>
        <v>0</v>
      </c>
      <c r="K1002" s="1">
        <f t="shared" si="336"/>
        <v>0</v>
      </c>
      <c r="L1002" s="6">
        <f t="shared" si="337"/>
        <v>0</v>
      </c>
      <c r="M1002" s="41"/>
      <c r="N1002" s="41"/>
      <c r="O1002" s="41"/>
      <c r="P1002" s="41"/>
      <c r="Q1002" s="16" t="str">
        <f t="shared" si="343"/>
        <v>40.</v>
      </c>
      <c r="R1002" s="1">
        <f t="shared" si="338"/>
        <v>0</v>
      </c>
      <c r="S1002" s="6">
        <f>Turniere!C1515</f>
        <v>0</v>
      </c>
      <c r="T1002" s="6">
        <f>Turniere!D1515</f>
        <v>0</v>
      </c>
      <c r="U1002" s="1">
        <f t="shared" si="339"/>
        <v>0</v>
      </c>
      <c r="V1002" s="6">
        <f>Turniere!E1515</f>
        <v>0</v>
      </c>
      <c r="W1002" s="6">
        <f>Turniere!F1515</f>
        <v>0</v>
      </c>
      <c r="X1002" s="1">
        <f t="shared" si="340"/>
        <v>0</v>
      </c>
      <c r="Y1002" s="6">
        <f>Turniere!G1515</f>
        <v>0</v>
      </c>
      <c r="Z1002" s="6">
        <f>Turniere!H1515</f>
        <v>0</v>
      </c>
      <c r="AA1002" s="1">
        <f t="shared" si="341"/>
        <v>0</v>
      </c>
      <c r="AB1002" s="6">
        <f t="shared" si="342"/>
        <v>0</v>
      </c>
    </row>
    <row r="1003" spans="1:28" x14ac:dyDescent="0.25">
      <c r="A1003" s="16" t="str">
        <f>$A$23</f>
        <v>17.</v>
      </c>
      <c r="B1003" s="1">
        <f t="shared" si="333"/>
        <v>0</v>
      </c>
      <c r="C1003" s="6">
        <f>Turniere!C641</f>
        <v>0</v>
      </c>
      <c r="D1003" s="6">
        <f>Turniere!D641</f>
        <v>0</v>
      </c>
      <c r="E1003" s="1">
        <f t="shared" si="334"/>
        <v>0</v>
      </c>
      <c r="F1003" s="6">
        <f>Turniere!E641</f>
        <v>0</v>
      </c>
      <c r="G1003" s="6">
        <f>Turniere!F641</f>
        <v>0</v>
      </c>
      <c r="H1003" s="1">
        <f t="shared" si="335"/>
        <v>0</v>
      </c>
      <c r="I1003" s="6">
        <f>Turniere!G641</f>
        <v>0</v>
      </c>
      <c r="J1003" s="6">
        <f>Turniere!H641</f>
        <v>0</v>
      </c>
      <c r="K1003" s="1">
        <f t="shared" si="336"/>
        <v>0</v>
      </c>
      <c r="L1003" s="6">
        <f t="shared" si="337"/>
        <v>0</v>
      </c>
      <c r="M1003" s="41"/>
      <c r="N1003" s="41"/>
      <c r="O1003" s="41"/>
      <c r="P1003" s="41"/>
      <c r="Q1003" s="61" t="s">
        <v>109</v>
      </c>
      <c r="R1003" s="1">
        <f t="shared" si="338"/>
        <v>0</v>
      </c>
      <c r="S1003" s="6">
        <f>Turniere!C1553</f>
        <v>0</v>
      </c>
      <c r="T1003" s="6">
        <f>Turniere!D1553*2</f>
        <v>0</v>
      </c>
      <c r="U1003" s="1">
        <f t="shared" si="339"/>
        <v>0</v>
      </c>
      <c r="V1003" s="6">
        <f>Turniere!E1553</f>
        <v>0</v>
      </c>
      <c r="W1003" s="6">
        <f>Turniere!F1553</f>
        <v>0</v>
      </c>
      <c r="X1003" s="1">
        <f t="shared" si="340"/>
        <v>0</v>
      </c>
      <c r="Y1003" s="6">
        <f>Turniere!G1553</f>
        <v>0</v>
      </c>
      <c r="Z1003" s="6">
        <f>Turniere!H1553</f>
        <v>0</v>
      </c>
      <c r="AA1003" s="1">
        <f t="shared" si="341"/>
        <v>0</v>
      </c>
      <c r="AB1003" s="6">
        <f t="shared" si="342"/>
        <v>0</v>
      </c>
    </row>
    <row r="1004" spans="1:28" x14ac:dyDescent="0.25">
      <c r="A1004" s="73" t="str">
        <f>$A$24</f>
        <v>18.</v>
      </c>
      <c r="B1004" s="1">
        <f t="shared" si="333"/>
        <v>0</v>
      </c>
      <c r="C1004" s="6">
        <f>Turniere!C679</f>
        <v>0</v>
      </c>
      <c r="D1004" s="6">
        <f>Turniere!D679</f>
        <v>0</v>
      </c>
      <c r="E1004" s="1">
        <f t="shared" si="334"/>
        <v>0</v>
      </c>
      <c r="F1004" s="6">
        <f>Turniere!E679</f>
        <v>0</v>
      </c>
      <c r="G1004" s="6">
        <f>Turniere!F679</f>
        <v>0</v>
      </c>
      <c r="H1004" s="1">
        <f t="shared" si="335"/>
        <v>0</v>
      </c>
      <c r="I1004" s="6">
        <f>Turniere!G679</f>
        <v>0</v>
      </c>
      <c r="J1004" s="72">
        <f>Turniere!H679*3</f>
        <v>0</v>
      </c>
      <c r="K1004" s="1">
        <f t="shared" si="336"/>
        <v>0</v>
      </c>
      <c r="L1004" s="6">
        <f t="shared" si="337"/>
        <v>0</v>
      </c>
      <c r="M1004" s="41"/>
      <c r="N1004" s="41"/>
      <c r="O1004" s="41"/>
      <c r="P1004" s="41"/>
      <c r="Q1004" s="53" t="s">
        <v>110</v>
      </c>
      <c r="R1004" s="1">
        <f t="shared" si="338"/>
        <v>0</v>
      </c>
      <c r="S1004" s="6">
        <f>Turniere!C1591</f>
        <v>0</v>
      </c>
      <c r="T1004" s="6">
        <f>Turniere!D1591</f>
        <v>0</v>
      </c>
      <c r="U1004" s="1">
        <f t="shared" si="339"/>
        <v>0</v>
      </c>
      <c r="V1004" s="6">
        <f>Turniere!E1591</f>
        <v>0</v>
      </c>
      <c r="W1004" s="6">
        <f>Turniere!F1591</f>
        <v>0</v>
      </c>
      <c r="X1004" s="1">
        <f t="shared" si="340"/>
        <v>0</v>
      </c>
      <c r="Y1004" s="6">
        <f>Turniere!G1591</f>
        <v>0</v>
      </c>
      <c r="Z1004" s="6">
        <f>Turniere!H1591</f>
        <v>0</v>
      </c>
      <c r="AA1004" s="1">
        <f t="shared" si="341"/>
        <v>0</v>
      </c>
      <c r="AB1004" s="6">
        <f t="shared" si="342"/>
        <v>0</v>
      </c>
    </row>
    <row r="1005" spans="1:28" x14ac:dyDescent="0.25">
      <c r="A1005" s="16" t="str">
        <f>$A$25</f>
        <v>19.</v>
      </c>
      <c r="B1005" s="1">
        <f t="shared" si="333"/>
        <v>0</v>
      </c>
      <c r="C1005" s="6">
        <f>Turniere!C717</f>
        <v>0</v>
      </c>
      <c r="D1005" s="6">
        <f>Turniere!D717</f>
        <v>0</v>
      </c>
      <c r="E1005" s="1">
        <f t="shared" si="334"/>
        <v>0</v>
      </c>
      <c r="F1005" s="6">
        <f>Turniere!E717</f>
        <v>0</v>
      </c>
      <c r="G1005" s="6">
        <f>Turniere!F717</f>
        <v>0</v>
      </c>
      <c r="H1005" s="1">
        <f t="shared" si="335"/>
        <v>0</v>
      </c>
      <c r="I1005" s="6">
        <f>Turniere!G717</f>
        <v>0</v>
      </c>
      <c r="J1005" s="6">
        <f>Turniere!H717</f>
        <v>0</v>
      </c>
      <c r="K1005" s="1">
        <f t="shared" si="336"/>
        <v>0</v>
      </c>
      <c r="L1005" s="6">
        <f t="shared" si="337"/>
        <v>0</v>
      </c>
      <c r="M1005" s="41"/>
      <c r="N1005" s="41"/>
      <c r="O1005" s="41"/>
      <c r="P1005" s="41"/>
      <c r="Q1005" s="53" t="s">
        <v>111</v>
      </c>
      <c r="R1005" s="1">
        <f t="shared" si="338"/>
        <v>0</v>
      </c>
      <c r="S1005" s="6">
        <f>Turniere!C1629</f>
        <v>0</v>
      </c>
      <c r="T1005" s="6">
        <f>Turniere!D1629</f>
        <v>0</v>
      </c>
      <c r="U1005" s="1">
        <f t="shared" si="339"/>
        <v>0</v>
      </c>
      <c r="V1005" s="6">
        <f>Turniere!E1629</f>
        <v>0</v>
      </c>
      <c r="W1005" s="6">
        <f>Turniere!F1629</f>
        <v>0</v>
      </c>
      <c r="X1005" s="1">
        <f t="shared" si="340"/>
        <v>0</v>
      </c>
      <c r="Y1005" s="6">
        <f>Turniere!G1629</f>
        <v>0</v>
      </c>
      <c r="Z1005" s="6">
        <f>Turniere!H1629</f>
        <v>0</v>
      </c>
      <c r="AA1005" s="1">
        <f t="shared" si="341"/>
        <v>0</v>
      </c>
      <c r="AB1005" s="6">
        <f t="shared" si="342"/>
        <v>0</v>
      </c>
    </row>
    <row r="1006" spans="1:28" x14ac:dyDescent="0.25">
      <c r="A1006" s="16" t="str">
        <f>$A$26</f>
        <v>20.</v>
      </c>
      <c r="B1006" s="1">
        <f t="shared" si="333"/>
        <v>0</v>
      </c>
      <c r="C1006" s="6">
        <f>Turniere!C755</f>
        <v>0</v>
      </c>
      <c r="D1006" s="6">
        <f>Turniere!D755</f>
        <v>0</v>
      </c>
      <c r="E1006" s="1">
        <f t="shared" si="334"/>
        <v>0</v>
      </c>
      <c r="F1006" s="6">
        <f>Turniere!E755</f>
        <v>0</v>
      </c>
      <c r="G1006" s="6">
        <f>Turniere!F755</f>
        <v>0</v>
      </c>
      <c r="H1006" s="1">
        <f t="shared" si="335"/>
        <v>0</v>
      </c>
      <c r="I1006" s="6">
        <f>Turniere!G755</f>
        <v>0</v>
      </c>
      <c r="J1006" s="6">
        <f>Turniere!H755</f>
        <v>0</v>
      </c>
      <c r="K1006" s="1">
        <f t="shared" si="336"/>
        <v>0</v>
      </c>
      <c r="L1006" s="6">
        <f t="shared" si="337"/>
        <v>0</v>
      </c>
      <c r="M1006" s="41"/>
      <c r="N1006" s="41"/>
      <c r="O1006" s="41"/>
      <c r="P1006" s="41"/>
      <c r="Q1006" s="53" t="s">
        <v>112</v>
      </c>
      <c r="R1006" s="1">
        <f t="shared" si="338"/>
        <v>0</v>
      </c>
      <c r="S1006" s="6">
        <f>Turniere!C1667</f>
        <v>0</v>
      </c>
      <c r="T1006" s="6">
        <f>Turniere!D1667</f>
        <v>0</v>
      </c>
      <c r="U1006" s="1">
        <f t="shared" si="339"/>
        <v>0</v>
      </c>
      <c r="V1006" s="6">
        <f>Turniere!E1667</f>
        <v>0</v>
      </c>
      <c r="W1006" s="6">
        <f>Turniere!F1667</f>
        <v>0</v>
      </c>
      <c r="X1006" s="1">
        <f t="shared" si="340"/>
        <v>0</v>
      </c>
      <c r="Y1006" s="6">
        <f>Turniere!G1667</f>
        <v>0</v>
      </c>
      <c r="Z1006" s="6">
        <f>Turniere!H1667</f>
        <v>0</v>
      </c>
      <c r="AA1006" s="1">
        <f t="shared" si="341"/>
        <v>0</v>
      </c>
      <c r="AB1006" s="6">
        <f t="shared" si="342"/>
        <v>0</v>
      </c>
    </row>
    <row r="1007" spans="1:28" x14ac:dyDescent="0.25">
      <c r="A1007" s="16" t="str">
        <f>$A$27</f>
        <v>21.</v>
      </c>
      <c r="B1007" s="1">
        <f t="shared" si="333"/>
        <v>0</v>
      </c>
      <c r="C1007" s="6">
        <f>Turniere!C793</f>
        <v>0</v>
      </c>
      <c r="D1007" s="6">
        <f>Turniere!D793</f>
        <v>0</v>
      </c>
      <c r="E1007" s="1">
        <f t="shared" si="334"/>
        <v>0</v>
      </c>
      <c r="F1007" s="6">
        <f>Turniere!E793</f>
        <v>0</v>
      </c>
      <c r="G1007" s="6">
        <f>Turniere!F793</f>
        <v>0</v>
      </c>
      <c r="H1007" s="1">
        <f t="shared" si="335"/>
        <v>0</v>
      </c>
      <c r="I1007" s="6">
        <f>Turniere!G793</f>
        <v>0</v>
      </c>
      <c r="J1007" s="6">
        <f>Turniere!H793</f>
        <v>0</v>
      </c>
      <c r="K1007" s="1">
        <f t="shared" si="336"/>
        <v>0</v>
      </c>
      <c r="L1007" s="6">
        <f t="shared" si="337"/>
        <v>0</v>
      </c>
      <c r="M1007" s="41"/>
      <c r="N1007" s="41"/>
      <c r="O1007" s="41"/>
      <c r="P1007" s="41"/>
      <c r="Q1007" s="53" t="s">
        <v>113</v>
      </c>
      <c r="R1007" s="1">
        <f t="shared" si="338"/>
        <v>0</v>
      </c>
      <c r="S1007" s="6">
        <f>Turniere!C1705</f>
        <v>0</v>
      </c>
      <c r="T1007" s="6">
        <f>Turniere!D1705</f>
        <v>0</v>
      </c>
      <c r="U1007" s="1">
        <f t="shared" si="339"/>
        <v>0</v>
      </c>
      <c r="V1007" s="6">
        <f>Turniere!E1705</f>
        <v>0</v>
      </c>
      <c r="W1007" s="6">
        <f>Turniere!F1705</f>
        <v>0</v>
      </c>
      <c r="X1007" s="1">
        <f t="shared" si="340"/>
        <v>0</v>
      </c>
      <c r="Y1007" s="6">
        <f>Turniere!G1705</f>
        <v>0</v>
      </c>
      <c r="Z1007" s="6">
        <f>Turniere!H1705</f>
        <v>0</v>
      </c>
      <c r="AA1007" s="1">
        <f t="shared" si="341"/>
        <v>0</v>
      </c>
      <c r="AB1007" s="6">
        <f t="shared" si="342"/>
        <v>0</v>
      </c>
    </row>
    <row r="1008" spans="1:28" x14ac:dyDescent="0.25">
      <c r="A1008" s="16" t="str">
        <f>$A$28</f>
        <v>22.</v>
      </c>
      <c r="B1008" s="1">
        <f t="shared" si="333"/>
        <v>0</v>
      </c>
      <c r="C1008" s="6">
        <f>Turniere!C831</f>
        <v>0</v>
      </c>
      <c r="D1008" s="6">
        <f>Turniere!D831</f>
        <v>0</v>
      </c>
      <c r="E1008" s="1">
        <f t="shared" si="334"/>
        <v>0</v>
      </c>
      <c r="F1008" s="6">
        <f>Turniere!E831</f>
        <v>0</v>
      </c>
      <c r="G1008" s="6">
        <f>Turniere!F831</f>
        <v>0</v>
      </c>
      <c r="H1008" s="1">
        <f t="shared" si="335"/>
        <v>0</v>
      </c>
      <c r="I1008" s="6">
        <f>Turniere!G831</f>
        <v>0</v>
      </c>
      <c r="J1008" s="6">
        <f>Turniere!H831</f>
        <v>0</v>
      </c>
      <c r="K1008" s="1">
        <f t="shared" si="336"/>
        <v>0</v>
      </c>
      <c r="L1008" s="6">
        <f t="shared" si="337"/>
        <v>0</v>
      </c>
      <c r="M1008" s="41"/>
      <c r="N1008" s="41"/>
      <c r="O1008" s="41"/>
      <c r="P1008" s="41"/>
      <c r="Q1008" s="53" t="s">
        <v>114</v>
      </c>
      <c r="R1008" s="1">
        <f t="shared" si="338"/>
        <v>0</v>
      </c>
      <c r="S1008" s="6">
        <f>Turniere!C1743</f>
        <v>0</v>
      </c>
      <c r="T1008" s="6">
        <f>Turniere!D1743</f>
        <v>0</v>
      </c>
      <c r="U1008" s="1">
        <f t="shared" si="339"/>
        <v>0</v>
      </c>
      <c r="V1008" s="6">
        <f>Turniere!E1743</f>
        <v>0</v>
      </c>
      <c r="W1008" s="6">
        <f>Turniere!F1743</f>
        <v>0</v>
      </c>
      <c r="X1008" s="1">
        <f t="shared" si="340"/>
        <v>0</v>
      </c>
      <c r="Y1008" s="6">
        <f>Turniere!G1743</f>
        <v>0</v>
      </c>
      <c r="Z1008" s="6">
        <f>Turniere!H1743</f>
        <v>0</v>
      </c>
      <c r="AA1008" s="1">
        <f t="shared" si="341"/>
        <v>0</v>
      </c>
      <c r="AB1008" s="6">
        <f t="shared" si="342"/>
        <v>0</v>
      </c>
    </row>
    <row r="1009" spans="1:28" x14ac:dyDescent="0.25">
      <c r="A1009" s="70" t="str">
        <f>$A$29</f>
        <v>23.</v>
      </c>
      <c r="B1009" s="1">
        <f t="shared" si="333"/>
        <v>0</v>
      </c>
      <c r="C1009" s="6">
        <f>Turniere!C869</f>
        <v>0</v>
      </c>
      <c r="D1009" s="6">
        <f>Turniere!D869*2</f>
        <v>0</v>
      </c>
      <c r="E1009" s="1">
        <f t="shared" si="334"/>
        <v>0</v>
      </c>
      <c r="F1009" s="6">
        <f>Turniere!E869</f>
        <v>0</v>
      </c>
      <c r="G1009" s="6">
        <f>Turniere!F869</f>
        <v>0</v>
      </c>
      <c r="H1009" s="1">
        <f t="shared" si="335"/>
        <v>0</v>
      </c>
      <c r="I1009" s="6">
        <f>Turniere!G869</f>
        <v>0</v>
      </c>
      <c r="J1009" s="6">
        <f>Turniere!H869</f>
        <v>0</v>
      </c>
      <c r="K1009" s="1">
        <f t="shared" si="336"/>
        <v>0</v>
      </c>
      <c r="L1009" s="6">
        <f t="shared" si="337"/>
        <v>0</v>
      </c>
      <c r="M1009" s="41"/>
      <c r="N1009" s="41"/>
      <c r="O1009" s="41"/>
      <c r="P1009" s="41"/>
      <c r="Q1009" s="61" t="s">
        <v>115</v>
      </c>
      <c r="R1009" s="1">
        <f t="shared" si="338"/>
        <v>0</v>
      </c>
      <c r="S1009" s="6">
        <f>Turniere!C1781</f>
        <v>0</v>
      </c>
      <c r="T1009" s="6">
        <f>Turniere!D1781*2</f>
        <v>0</v>
      </c>
      <c r="U1009" s="1">
        <f t="shared" si="339"/>
        <v>0</v>
      </c>
      <c r="V1009" s="6">
        <f>Turniere!E1781</f>
        <v>0</v>
      </c>
      <c r="W1009" s="6">
        <f>Turniere!F1781</f>
        <v>0</v>
      </c>
      <c r="X1009" s="1">
        <f t="shared" si="340"/>
        <v>0</v>
      </c>
      <c r="Y1009" s="6">
        <f>Turniere!G1781</f>
        <v>0</v>
      </c>
      <c r="Z1009" s="6">
        <f>Turniere!H1781</f>
        <v>0</v>
      </c>
      <c r="AA1009" s="1">
        <f t="shared" si="341"/>
        <v>0</v>
      </c>
      <c r="AB1009" s="6">
        <f t="shared" si="342"/>
        <v>0</v>
      </c>
    </row>
    <row r="1010" spans="1:28" x14ac:dyDescent="0.25">
      <c r="A1010" s="49" t="str">
        <f>$A$30</f>
        <v>24.</v>
      </c>
      <c r="B1010" s="1">
        <f t="shared" si="333"/>
        <v>0</v>
      </c>
      <c r="C1010" s="6">
        <f>Turniere!C907</f>
        <v>0</v>
      </c>
      <c r="D1010" s="6">
        <f>Turniere!D907</f>
        <v>0</v>
      </c>
      <c r="E1010" s="1">
        <f t="shared" si="334"/>
        <v>0</v>
      </c>
      <c r="F1010" s="6">
        <f>Turniere!E907</f>
        <v>0</v>
      </c>
      <c r="G1010" s="6">
        <f>Turniere!F907</f>
        <v>0</v>
      </c>
      <c r="H1010" s="1">
        <f t="shared" si="335"/>
        <v>0</v>
      </c>
      <c r="I1010" s="6">
        <f>Turniere!G907</f>
        <v>0</v>
      </c>
      <c r="J1010" s="6">
        <f>Turniere!H907</f>
        <v>0</v>
      </c>
      <c r="K1010" s="1">
        <f t="shared" si="336"/>
        <v>0</v>
      </c>
      <c r="L1010" s="6">
        <f t="shared" si="337"/>
        <v>0</v>
      </c>
      <c r="M1010" s="41"/>
      <c r="N1010" s="41"/>
      <c r="O1010" s="41"/>
      <c r="P1010" s="41"/>
      <c r="Q1010" s="53" t="s">
        <v>116</v>
      </c>
      <c r="R1010" s="1">
        <f t="shared" si="338"/>
        <v>0</v>
      </c>
      <c r="S1010" s="6">
        <f>Turniere!C1819</f>
        <v>0</v>
      </c>
      <c r="T1010" s="6">
        <f>Turniere!D1819</f>
        <v>0</v>
      </c>
      <c r="U1010" s="1">
        <f t="shared" si="339"/>
        <v>0</v>
      </c>
      <c r="V1010" s="6">
        <f>Turniere!E1819</f>
        <v>0</v>
      </c>
      <c r="W1010" s="6">
        <f>Turniere!F1819</f>
        <v>0</v>
      </c>
      <c r="X1010" s="1">
        <f t="shared" si="340"/>
        <v>0</v>
      </c>
      <c r="Y1010" s="6">
        <f>Turniere!G1819</f>
        <v>0</v>
      </c>
      <c r="Z1010" s="6">
        <f>Turniere!H1819</f>
        <v>0</v>
      </c>
      <c r="AA1010" s="1">
        <f t="shared" si="341"/>
        <v>0</v>
      </c>
      <c r="AB1010" s="6">
        <f t="shared" si="342"/>
        <v>0</v>
      </c>
    </row>
    <row r="1011" spans="1:28" x14ac:dyDescent="0.25">
      <c r="B1011" s="111" t="s">
        <v>49</v>
      </c>
      <c r="C1011" s="111"/>
      <c r="D1011" s="111"/>
      <c r="E1011" s="111"/>
      <c r="F1011" s="111"/>
      <c r="G1011" s="111"/>
      <c r="H1011" s="111"/>
      <c r="I1011" s="111"/>
      <c r="J1011" s="111"/>
      <c r="K1011" s="1">
        <f>SUM(K987:K1010)</f>
        <v>0</v>
      </c>
      <c r="L1011" s="1">
        <f>SUM(L987:L1010)</f>
        <v>0</v>
      </c>
      <c r="R1011" s="111" t="s">
        <v>49</v>
      </c>
      <c r="S1011" s="111"/>
      <c r="T1011" s="111"/>
      <c r="U1011" s="111"/>
      <c r="V1011" s="111"/>
      <c r="W1011" s="111"/>
      <c r="X1011" s="111"/>
      <c r="Y1011" s="111"/>
      <c r="Z1011" s="111"/>
      <c r="AA1011" s="1">
        <f>SUM(AA986:AA1010)</f>
        <v>0</v>
      </c>
      <c r="AB1011" s="1">
        <f>SUM(AB986:AB1010)</f>
        <v>0</v>
      </c>
    </row>
    <row r="1016" spans="1:28" ht="15.75" thickBot="1" x14ac:dyDescent="0.3"/>
    <row r="1017" spans="1:28" ht="27" thickBot="1" x14ac:dyDescent="0.45">
      <c r="A1017" s="12"/>
      <c r="B1017" s="116">
        <f>Turniere!$B$33</f>
        <v>30</v>
      </c>
      <c r="C1017" s="116"/>
      <c r="D1017" s="116"/>
      <c r="E1017" s="116"/>
      <c r="F1017" s="116"/>
      <c r="G1017" s="116"/>
      <c r="H1017" s="116"/>
      <c r="I1017" s="116"/>
      <c r="J1017" s="116"/>
      <c r="K1017" s="116"/>
      <c r="L1017" s="1" t="s">
        <v>43</v>
      </c>
      <c r="Q1017" s="12"/>
      <c r="R1017" s="116">
        <f>Turniere!$B$33</f>
        <v>30</v>
      </c>
      <c r="S1017" s="116"/>
      <c r="T1017" s="116"/>
      <c r="U1017" s="116"/>
      <c r="V1017" s="116"/>
      <c r="W1017" s="116"/>
      <c r="X1017" s="116"/>
      <c r="Y1017" s="116"/>
      <c r="Z1017" s="116"/>
      <c r="AA1017" s="116"/>
      <c r="AB1017" s="1" t="s">
        <v>43</v>
      </c>
    </row>
    <row r="1018" spans="1:28" x14ac:dyDescent="0.25">
      <c r="A1018" s="12" t="s">
        <v>3</v>
      </c>
      <c r="B1018" s="117" t="s">
        <v>44</v>
      </c>
      <c r="C1018" s="117"/>
      <c r="D1018" s="117"/>
      <c r="E1018" s="117"/>
      <c r="F1018" s="117"/>
      <c r="G1018" s="117"/>
      <c r="H1018" s="117"/>
      <c r="I1018" s="117"/>
      <c r="J1018" s="117"/>
      <c r="K1018" s="117"/>
      <c r="L1018" s="2">
        <f>L1046*L1019</f>
        <v>0</v>
      </c>
      <c r="Q1018" s="12" t="s">
        <v>3</v>
      </c>
      <c r="R1018" s="117" t="s">
        <v>44</v>
      </c>
      <c r="S1018" s="117"/>
      <c r="T1018" s="117"/>
      <c r="U1018" s="117"/>
      <c r="V1018" s="117"/>
      <c r="W1018" s="117"/>
      <c r="X1018" s="117"/>
      <c r="Y1018" s="117"/>
      <c r="Z1018" s="117"/>
      <c r="AA1018" s="117"/>
      <c r="AB1018" s="2">
        <f>AB1046*AB1019</f>
        <v>0</v>
      </c>
    </row>
    <row r="1019" spans="1:28" x14ac:dyDescent="0.25">
      <c r="A1019" s="11" t="s">
        <v>45</v>
      </c>
      <c r="B1019" s="96" t="s">
        <v>46</v>
      </c>
      <c r="C1019" s="96"/>
      <c r="D1019" s="96"/>
      <c r="E1019" s="96"/>
      <c r="F1019" s="96"/>
      <c r="G1019" s="96"/>
      <c r="H1019" s="96"/>
      <c r="I1019" s="96"/>
      <c r="J1019" s="96"/>
      <c r="K1019" s="96"/>
      <c r="L1019" s="13">
        <v>5.0000000000000001E-3</v>
      </c>
      <c r="Q1019" s="11" t="s">
        <v>45</v>
      </c>
      <c r="R1019" s="118" t="str">
        <f>$R$4</f>
        <v xml:space="preserve">Zeitraum 26.10.2019 - 02.04.2020         </v>
      </c>
      <c r="S1019" s="118"/>
      <c r="T1019" s="118"/>
      <c r="U1019" s="118"/>
      <c r="V1019" s="118"/>
      <c r="W1019" s="118"/>
      <c r="X1019" s="118"/>
      <c r="Y1019" s="118"/>
      <c r="Z1019" s="118"/>
      <c r="AA1019" s="118"/>
      <c r="AB1019" s="13">
        <v>5.0000000000000001E-3</v>
      </c>
    </row>
    <row r="1020" spans="1:28" ht="46.5" x14ac:dyDescent="0.25">
      <c r="B1020" s="14" t="s">
        <v>40</v>
      </c>
      <c r="C1020" s="14" t="s">
        <v>10</v>
      </c>
      <c r="D1020" s="14" t="s">
        <v>6</v>
      </c>
      <c r="E1020" s="14" t="s">
        <v>41</v>
      </c>
      <c r="F1020" s="14" t="s">
        <v>10</v>
      </c>
      <c r="G1020" s="14" t="s">
        <v>6</v>
      </c>
      <c r="H1020" s="14" t="s">
        <v>4</v>
      </c>
      <c r="I1020" s="14" t="s">
        <v>10</v>
      </c>
      <c r="J1020" s="14" t="s">
        <v>6</v>
      </c>
      <c r="K1020" s="14" t="s">
        <v>11</v>
      </c>
      <c r="L1020" s="14" t="s">
        <v>6</v>
      </c>
      <c r="R1020" s="14" t="s">
        <v>40</v>
      </c>
      <c r="S1020" s="14" t="s">
        <v>10</v>
      </c>
      <c r="T1020" s="14" t="s">
        <v>6</v>
      </c>
      <c r="U1020" s="14" t="s">
        <v>41</v>
      </c>
      <c r="V1020" s="14" t="s">
        <v>10</v>
      </c>
      <c r="W1020" s="14" t="s">
        <v>6</v>
      </c>
      <c r="X1020" s="14" t="s">
        <v>4</v>
      </c>
      <c r="Y1020" s="14" t="s">
        <v>10</v>
      </c>
      <c r="Z1020" s="14" t="s">
        <v>6</v>
      </c>
      <c r="AA1020" s="14" t="s">
        <v>11</v>
      </c>
      <c r="AB1020" s="14" t="s">
        <v>6</v>
      </c>
    </row>
    <row r="1021" spans="1:28" x14ac:dyDescent="0.25">
      <c r="A1021" s="1" t="s">
        <v>47</v>
      </c>
      <c r="B1021" s="111" t="s">
        <v>48</v>
      </c>
      <c r="C1021" s="111"/>
      <c r="D1021" s="111"/>
      <c r="E1021" s="111"/>
      <c r="F1021" s="111"/>
      <c r="G1021" s="111"/>
      <c r="H1021" s="111"/>
      <c r="I1021" s="111"/>
      <c r="J1021" s="111"/>
      <c r="K1021" s="111"/>
      <c r="L1021" s="1"/>
      <c r="M1021" s="60" t="s">
        <v>131</v>
      </c>
      <c r="N1021" s="60">
        <v>1</v>
      </c>
      <c r="O1021" s="51" t="s">
        <v>130</v>
      </c>
      <c r="P1021" s="51">
        <v>1</v>
      </c>
      <c r="Q1021" s="1" t="s">
        <v>47</v>
      </c>
      <c r="R1021" s="86" t="s">
        <v>68</v>
      </c>
      <c r="S1021" s="106"/>
      <c r="T1021" s="106"/>
      <c r="U1021" s="106"/>
      <c r="V1021" s="106"/>
      <c r="W1021" s="106"/>
      <c r="X1021" s="106"/>
      <c r="Y1021" s="106"/>
      <c r="Z1021" s="87"/>
      <c r="AA1021" s="1">
        <f>K1046</f>
        <v>0</v>
      </c>
      <c r="AB1021" s="1">
        <f>L1046</f>
        <v>0</v>
      </c>
    </row>
    <row r="1022" spans="1:28" x14ac:dyDescent="0.25">
      <c r="A1022" s="15" t="str">
        <f>$A$7</f>
        <v>1.</v>
      </c>
      <c r="B1022" s="1">
        <f t="shared" ref="B1022:B1045" si="344">COUNTIF(D1022,"&gt;10")</f>
        <v>0</v>
      </c>
      <c r="C1022" s="6">
        <f>Turniere!C33</f>
        <v>0</v>
      </c>
      <c r="D1022" s="6">
        <f>Turniere!D33*2</f>
        <v>0</v>
      </c>
      <c r="E1022" s="1">
        <f t="shared" ref="E1022:E1045" si="345">COUNTIF(G1022,"&gt;10")</f>
        <v>0</v>
      </c>
      <c r="F1022" s="6">
        <f>Turniere!E33</f>
        <v>0</v>
      </c>
      <c r="G1022" s="6">
        <f>Turniere!F33</f>
        <v>0</v>
      </c>
      <c r="H1022" s="1">
        <f t="shared" ref="H1022:H1045" si="346">COUNTIF(J1022,"&gt;10")</f>
        <v>0</v>
      </c>
      <c r="I1022" s="6">
        <f>Turniere!G33</f>
        <v>0</v>
      </c>
      <c r="J1022" s="6">
        <f>Turniere!H33</f>
        <v>0</v>
      </c>
      <c r="K1022" s="1">
        <f t="shared" ref="K1022:K1045" si="347">B1022+E1022+H1022</f>
        <v>0</v>
      </c>
      <c r="L1022" s="42">
        <f t="shared" ref="L1022:L1045" si="348">D1022+G1022+J1022</f>
        <v>0</v>
      </c>
      <c r="M1022" s="51" t="s">
        <v>130</v>
      </c>
      <c r="N1022" s="51">
        <v>1</v>
      </c>
      <c r="O1022" s="51" t="s">
        <v>130</v>
      </c>
      <c r="P1022" s="51">
        <v>2</v>
      </c>
      <c r="Q1022" s="16" t="str">
        <f>Q987</f>
        <v>25.</v>
      </c>
      <c r="R1022" s="1">
        <f t="shared" ref="R1022:R1045" si="349">COUNTIF(T1022,"&gt;10")</f>
        <v>0</v>
      </c>
      <c r="S1022" s="6">
        <f>Turniere!C946</f>
        <v>0</v>
      </c>
      <c r="T1022" s="6">
        <f>Turniere!D946</f>
        <v>0</v>
      </c>
      <c r="U1022" s="1">
        <f t="shared" ref="U1022:U1045" si="350">COUNTIF(W1022,"&gt;10")</f>
        <v>0</v>
      </c>
      <c r="V1022" s="6">
        <f>Turniere!E946</f>
        <v>0</v>
      </c>
      <c r="W1022" s="6">
        <f>Turniere!F946</f>
        <v>0</v>
      </c>
      <c r="X1022" s="1">
        <f t="shared" ref="X1022:X1045" si="351">COUNTIF(Z1022,"&gt;10")</f>
        <v>0</v>
      </c>
      <c r="Y1022" s="6">
        <f>Turniere!G946</f>
        <v>0</v>
      </c>
      <c r="Z1022" s="6">
        <f>Turniere!H946</f>
        <v>0</v>
      </c>
      <c r="AA1022" s="1">
        <f t="shared" ref="AA1022:AA1045" si="352">R1022+U1022+X1022</f>
        <v>0</v>
      </c>
      <c r="AB1022" s="6">
        <f t="shared" ref="AB1022:AB1045" si="353">T1022+W1022+Z1022</f>
        <v>0</v>
      </c>
    </row>
    <row r="1023" spans="1:28" x14ac:dyDescent="0.25">
      <c r="A1023" s="16" t="str">
        <f>$A$8</f>
        <v>2.</v>
      </c>
      <c r="B1023" s="1">
        <f t="shared" si="344"/>
        <v>0</v>
      </c>
      <c r="C1023" s="6">
        <f>Turniere!C72</f>
        <v>0</v>
      </c>
      <c r="D1023" s="6">
        <f>Turniere!D72</f>
        <v>0</v>
      </c>
      <c r="E1023" s="1">
        <f t="shared" si="345"/>
        <v>0</v>
      </c>
      <c r="F1023" s="6">
        <f>Turniere!E72</f>
        <v>0</v>
      </c>
      <c r="G1023" s="6">
        <f>Turniere!F72</f>
        <v>0</v>
      </c>
      <c r="H1023" s="1">
        <f t="shared" si="346"/>
        <v>0</v>
      </c>
      <c r="I1023" s="6">
        <f>Turniere!G72</f>
        <v>0</v>
      </c>
      <c r="J1023" s="6">
        <f>Turniere!H72</f>
        <v>0</v>
      </c>
      <c r="K1023" s="1">
        <f t="shared" si="347"/>
        <v>0</v>
      </c>
      <c r="L1023" s="6">
        <f t="shared" si="348"/>
        <v>0</v>
      </c>
      <c r="M1023" s="51" t="s">
        <v>130</v>
      </c>
      <c r="N1023" s="51">
        <v>1</v>
      </c>
      <c r="O1023" s="41"/>
      <c r="P1023" s="41"/>
      <c r="Q1023" s="73" t="str">
        <f t="shared" ref="Q1023:Q1037" si="354">Q988</f>
        <v>26.</v>
      </c>
      <c r="R1023" s="1">
        <f t="shared" si="349"/>
        <v>0</v>
      </c>
      <c r="S1023" s="6">
        <f>Turniere!C984</f>
        <v>0</v>
      </c>
      <c r="T1023" s="72">
        <f>Turniere!D984*3</f>
        <v>0</v>
      </c>
      <c r="U1023" s="1">
        <f t="shared" si="350"/>
        <v>0</v>
      </c>
      <c r="V1023" s="6">
        <f>Turniere!E984</f>
        <v>0</v>
      </c>
      <c r="W1023" s="6">
        <f>Turniere!F984</f>
        <v>0</v>
      </c>
      <c r="X1023" s="1">
        <f t="shared" si="351"/>
        <v>0</v>
      </c>
      <c r="Y1023" s="6">
        <f>Turniere!G984</f>
        <v>0</v>
      </c>
      <c r="Z1023" s="6">
        <f>Turniere!H984</f>
        <v>0</v>
      </c>
      <c r="AA1023" s="1">
        <f t="shared" si="352"/>
        <v>0</v>
      </c>
      <c r="AB1023" s="6">
        <f t="shared" si="353"/>
        <v>0</v>
      </c>
    </row>
    <row r="1024" spans="1:28" x14ac:dyDescent="0.25">
      <c r="A1024" s="16" t="str">
        <f>$A$9</f>
        <v>3.</v>
      </c>
      <c r="B1024" s="1">
        <f t="shared" si="344"/>
        <v>0</v>
      </c>
      <c r="C1024" s="6">
        <f>Turniere!C110</f>
        <v>0</v>
      </c>
      <c r="D1024" s="6">
        <f>Turniere!D110</f>
        <v>0</v>
      </c>
      <c r="E1024" s="1">
        <f t="shared" si="345"/>
        <v>0</v>
      </c>
      <c r="F1024" s="6">
        <f>Turniere!E110</f>
        <v>0</v>
      </c>
      <c r="G1024" s="6">
        <f>Turniere!F110</f>
        <v>0</v>
      </c>
      <c r="H1024" s="1">
        <f t="shared" si="346"/>
        <v>0</v>
      </c>
      <c r="I1024" s="6">
        <f>Turniere!G110</f>
        <v>0</v>
      </c>
      <c r="J1024" s="6">
        <f>Turniere!H110</f>
        <v>0</v>
      </c>
      <c r="K1024" s="1">
        <f t="shared" si="347"/>
        <v>0</v>
      </c>
      <c r="L1024" s="6">
        <f t="shared" si="348"/>
        <v>0</v>
      </c>
      <c r="M1024" s="51" t="s">
        <v>130</v>
      </c>
      <c r="N1024" s="51">
        <v>1</v>
      </c>
      <c r="O1024" s="41"/>
      <c r="P1024" s="41"/>
      <c r="Q1024" s="16" t="str">
        <f t="shared" si="354"/>
        <v>27.</v>
      </c>
      <c r="R1024" s="1">
        <f t="shared" si="349"/>
        <v>0</v>
      </c>
      <c r="S1024" s="6">
        <f>Turniere!C1022</f>
        <v>0</v>
      </c>
      <c r="T1024" s="6">
        <f>Turniere!D1022</f>
        <v>0</v>
      </c>
      <c r="U1024" s="1">
        <f t="shared" si="350"/>
        <v>0</v>
      </c>
      <c r="V1024" s="6">
        <f>Turniere!E1022</f>
        <v>0</v>
      </c>
      <c r="W1024" s="6">
        <f>Turniere!F1022</f>
        <v>0</v>
      </c>
      <c r="X1024" s="1">
        <f t="shared" si="351"/>
        <v>0</v>
      </c>
      <c r="Y1024" s="6">
        <f>Turniere!G1022</f>
        <v>0</v>
      </c>
      <c r="Z1024" s="6">
        <f>Turniere!H1022</f>
        <v>0</v>
      </c>
      <c r="AA1024" s="1">
        <f t="shared" si="352"/>
        <v>0</v>
      </c>
      <c r="AB1024" s="6">
        <f t="shared" si="353"/>
        <v>0</v>
      </c>
    </row>
    <row r="1025" spans="1:28" x14ac:dyDescent="0.25">
      <c r="A1025" s="16" t="str">
        <f>$A$10</f>
        <v>4.</v>
      </c>
      <c r="B1025" s="1">
        <f t="shared" si="344"/>
        <v>0</v>
      </c>
      <c r="C1025" s="6">
        <f>Turniere!C148</f>
        <v>0</v>
      </c>
      <c r="D1025" s="6">
        <f>Turniere!D148</f>
        <v>0</v>
      </c>
      <c r="E1025" s="1">
        <f t="shared" si="345"/>
        <v>0</v>
      </c>
      <c r="F1025" s="6">
        <f>Turniere!E148</f>
        <v>0</v>
      </c>
      <c r="G1025" s="6">
        <f>Turniere!F148</f>
        <v>0</v>
      </c>
      <c r="H1025" s="1">
        <f t="shared" si="346"/>
        <v>0</v>
      </c>
      <c r="I1025" s="6">
        <f>Turniere!G148</f>
        <v>0</v>
      </c>
      <c r="J1025" s="6">
        <f>Turniere!H148</f>
        <v>0</v>
      </c>
      <c r="K1025" s="1">
        <f t="shared" si="347"/>
        <v>0</v>
      </c>
      <c r="L1025" s="6">
        <f t="shared" si="348"/>
        <v>0</v>
      </c>
      <c r="M1025" s="51" t="s">
        <v>130</v>
      </c>
      <c r="N1025" s="51">
        <v>1</v>
      </c>
      <c r="O1025" s="41"/>
      <c r="P1025" s="41"/>
      <c r="Q1025" s="16" t="str">
        <f t="shared" si="354"/>
        <v>28.</v>
      </c>
      <c r="R1025" s="1">
        <f t="shared" si="349"/>
        <v>0</v>
      </c>
      <c r="S1025" s="6">
        <f>Turniere!C1060</f>
        <v>0</v>
      </c>
      <c r="T1025" s="6">
        <f>Turniere!D1060</f>
        <v>0</v>
      </c>
      <c r="U1025" s="1">
        <f t="shared" si="350"/>
        <v>0</v>
      </c>
      <c r="V1025" s="6">
        <f>Turniere!E1060</f>
        <v>0</v>
      </c>
      <c r="W1025" s="6">
        <f>Turniere!F1060</f>
        <v>0</v>
      </c>
      <c r="X1025" s="1">
        <f t="shared" si="351"/>
        <v>0</v>
      </c>
      <c r="Y1025" s="6">
        <f>Turniere!G1060</f>
        <v>0</v>
      </c>
      <c r="Z1025" s="6">
        <f>Turniere!H1060</f>
        <v>0</v>
      </c>
      <c r="AA1025" s="1">
        <f t="shared" si="352"/>
        <v>0</v>
      </c>
      <c r="AB1025" s="6">
        <f t="shared" si="353"/>
        <v>0</v>
      </c>
    </row>
    <row r="1026" spans="1:28" x14ac:dyDescent="0.25">
      <c r="A1026" s="16" t="str">
        <f>$A$11</f>
        <v>5.</v>
      </c>
      <c r="B1026" s="1">
        <f t="shared" si="344"/>
        <v>0</v>
      </c>
      <c r="C1026" s="6">
        <f>Turniere!C186</f>
        <v>0</v>
      </c>
      <c r="D1026" s="6">
        <f>Turniere!D186</f>
        <v>0</v>
      </c>
      <c r="E1026" s="1">
        <f t="shared" si="345"/>
        <v>0</v>
      </c>
      <c r="F1026" s="6">
        <f>Turniere!E186</f>
        <v>0</v>
      </c>
      <c r="G1026" s="6">
        <f>Turniere!F186</f>
        <v>0</v>
      </c>
      <c r="H1026" s="1">
        <f t="shared" si="346"/>
        <v>0</v>
      </c>
      <c r="I1026" s="6">
        <f>Turniere!G186</f>
        <v>0</v>
      </c>
      <c r="J1026" s="6">
        <f>Turniere!H186</f>
        <v>0</v>
      </c>
      <c r="K1026" s="1">
        <f t="shared" si="347"/>
        <v>0</v>
      </c>
      <c r="L1026" s="6">
        <f t="shared" si="348"/>
        <v>0</v>
      </c>
      <c r="M1026" s="41">
        <v>100</v>
      </c>
      <c r="N1026" s="41">
        <v>1</v>
      </c>
      <c r="O1026" s="41"/>
      <c r="P1026" s="41"/>
      <c r="Q1026" s="16" t="str">
        <f t="shared" si="354"/>
        <v>29.</v>
      </c>
      <c r="R1026" s="1">
        <f t="shared" si="349"/>
        <v>0</v>
      </c>
      <c r="S1026" s="6">
        <f>Turniere!C1098</f>
        <v>0</v>
      </c>
      <c r="T1026" s="6">
        <f>Turniere!D1098</f>
        <v>0</v>
      </c>
      <c r="U1026" s="1">
        <f t="shared" si="350"/>
        <v>0</v>
      </c>
      <c r="V1026" s="6">
        <f>Turniere!E1098</f>
        <v>0</v>
      </c>
      <c r="W1026" s="6">
        <f>Turniere!F1098</f>
        <v>0</v>
      </c>
      <c r="X1026" s="1">
        <f t="shared" si="351"/>
        <v>0</v>
      </c>
      <c r="Y1026" s="6">
        <f>Turniere!G1098</f>
        <v>0</v>
      </c>
      <c r="Z1026" s="6">
        <f>Turniere!H1098</f>
        <v>0</v>
      </c>
      <c r="AA1026" s="1">
        <f t="shared" si="352"/>
        <v>0</v>
      </c>
      <c r="AB1026" s="6">
        <f t="shared" si="353"/>
        <v>0</v>
      </c>
    </row>
    <row r="1027" spans="1:28" x14ac:dyDescent="0.25">
      <c r="A1027" s="16" t="str">
        <f>$A$12</f>
        <v>6.</v>
      </c>
      <c r="B1027" s="1">
        <f t="shared" si="344"/>
        <v>0</v>
      </c>
      <c r="C1027" s="6">
        <f>Turniere!C224</f>
        <v>0</v>
      </c>
      <c r="D1027" s="6">
        <f>Turniere!D224</f>
        <v>0</v>
      </c>
      <c r="E1027" s="1">
        <f t="shared" si="345"/>
        <v>0</v>
      </c>
      <c r="F1027" s="6">
        <f>Turniere!E224</f>
        <v>0</v>
      </c>
      <c r="G1027" s="6">
        <f>Turniere!F224</f>
        <v>0</v>
      </c>
      <c r="H1027" s="1">
        <f t="shared" si="346"/>
        <v>0</v>
      </c>
      <c r="I1027" s="6">
        <f>Turniere!G224</f>
        <v>0</v>
      </c>
      <c r="J1027" s="6">
        <f>Turniere!H224</f>
        <v>0</v>
      </c>
      <c r="K1027" s="1">
        <f t="shared" si="347"/>
        <v>0</v>
      </c>
      <c r="L1027" s="6">
        <f t="shared" si="348"/>
        <v>0</v>
      </c>
      <c r="M1027" s="41">
        <v>100</v>
      </c>
      <c r="N1027" s="41">
        <v>1</v>
      </c>
      <c r="O1027" s="41"/>
      <c r="P1027" s="41"/>
      <c r="Q1027" s="16" t="str">
        <f t="shared" si="354"/>
        <v>30.</v>
      </c>
      <c r="R1027" s="1">
        <f t="shared" si="349"/>
        <v>0</v>
      </c>
      <c r="S1027" s="6">
        <f>Turniere!C1136</f>
        <v>0</v>
      </c>
      <c r="T1027" s="6">
        <f>Turniere!D1136</f>
        <v>0</v>
      </c>
      <c r="U1027" s="1">
        <f t="shared" si="350"/>
        <v>0</v>
      </c>
      <c r="V1027" s="6">
        <f>Turniere!E1136</f>
        <v>0</v>
      </c>
      <c r="W1027" s="6">
        <f>Turniere!F1136</f>
        <v>0</v>
      </c>
      <c r="X1027" s="1">
        <f t="shared" si="351"/>
        <v>0</v>
      </c>
      <c r="Y1027" s="6">
        <f>Turniere!G1136</f>
        <v>0</v>
      </c>
      <c r="Z1027" s="6">
        <f>Turniere!H1136</f>
        <v>0</v>
      </c>
      <c r="AA1027" s="1">
        <f t="shared" si="352"/>
        <v>0</v>
      </c>
      <c r="AB1027" s="6">
        <f t="shared" si="353"/>
        <v>0</v>
      </c>
    </row>
    <row r="1028" spans="1:28" x14ac:dyDescent="0.25">
      <c r="A1028" s="16" t="str">
        <f>$A$13</f>
        <v>7.</v>
      </c>
      <c r="B1028" s="1">
        <f t="shared" si="344"/>
        <v>0</v>
      </c>
      <c r="C1028" s="6">
        <f>Turniere!C262</f>
        <v>0</v>
      </c>
      <c r="D1028" s="6">
        <f>Turniere!D262</f>
        <v>0</v>
      </c>
      <c r="E1028" s="1">
        <f t="shared" si="345"/>
        <v>0</v>
      </c>
      <c r="F1028" s="6">
        <f>Turniere!E262</f>
        <v>0</v>
      </c>
      <c r="G1028" s="6">
        <f>Turniere!F262</f>
        <v>0</v>
      </c>
      <c r="H1028" s="1">
        <f t="shared" si="346"/>
        <v>0</v>
      </c>
      <c r="I1028" s="6">
        <f>Turniere!G262</f>
        <v>0</v>
      </c>
      <c r="J1028" s="6">
        <f>Turniere!H262</f>
        <v>0</v>
      </c>
      <c r="K1028" s="1">
        <f t="shared" si="347"/>
        <v>0</v>
      </c>
      <c r="L1028" s="6">
        <f t="shared" si="348"/>
        <v>0</v>
      </c>
      <c r="M1028" s="41">
        <v>50</v>
      </c>
      <c r="N1028" s="41">
        <v>1</v>
      </c>
      <c r="O1028" s="41"/>
      <c r="P1028" s="41"/>
      <c r="Q1028" s="16" t="str">
        <f t="shared" si="354"/>
        <v>31.</v>
      </c>
      <c r="R1028" s="1">
        <f t="shared" si="349"/>
        <v>0</v>
      </c>
      <c r="S1028" s="6">
        <f>Turniere!C1174</f>
        <v>0</v>
      </c>
      <c r="T1028" s="6">
        <f>Turniere!D1174</f>
        <v>0</v>
      </c>
      <c r="U1028" s="1">
        <f t="shared" si="350"/>
        <v>0</v>
      </c>
      <c r="V1028" s="6">
        <f>Turniere!E1174</f>
        <v>0</v>
      </c>
      <c r="W1028" s="6">
        <f>Turniere!F1174</f>
        <v>0</v>
      </c>
      <c r="X1028" s="1">
        <f t="shared" si="351"/>
        <v>0</v>
      </c>
      <c r="Y1028" s="6">
        <f>Turniere!G1174</f>
        <v>0</v>
      </c>
      <c r="Z1028" s="6">
        <f>Turniere!H1174</f>
        <v>0</v>
      </c>
      <c r="AA1028" s="1">
        <f t="shared" si="352"/>
        <v>0</v>
      </c>
      <c r="AB1028" s="6">
        <f t="shared" si="353"/>
        <v>0</v>
      </c>
    </row>
    <row r="1029" spans="1:28" x14ac:dyDescent="0.25">
      <c r="A1029" s="15" t="str">
        <f>$A$14</f>
        <v>8.</v>
      </c>
      <c r="B1029" s="1">
        <f t="shared" si="344"/>
        <v>0</v>
      </c>
      <c r="C1029" s="6">
        <f>Turniere!C300</f>
        <v>0</v>
      </c>
      <c r="D1029" s="6">
        <f>Turniere!D300*2</f>
        <v>0</v>
      </c>
      <c r="E1029" s="1">
        <f t="shared" si="345"/>
        <v>0</v>
      </c>
      <c r="F1029" s="6">
        <f>Turniere!E300</f>
        <v>0</v>
      </c>
      <c r="G1029" s="6">
        <f>Turniere!F300</f>
        <v>0</v>
      </c>
      <c r="H1029" s="1">
        <f t="shared" si="346"/>
        <v>0</v>
      </c>
      <c r="I1029" s="6">
        <f>Turniere!G300</f>
        <v>0</v>
      </c>
      <c r="J1029" s="6">
        <f>Turniere!H300</f>
        <v>0</v>
      </c>
      <c r="K1029" s="1">
        <f t="shared" si="347"/>
        <v>0</v>
      </c>
      <c r="L1029" s="6">
        <f t="shared" si="348"/>
        <v>0</v>
      </c>
      <c r="M1029" s="41">
        <v>50</v>
      </c>
      <c r="N1029" s="41">
        <v>1</v>
      </c>
      <c r="O1029" s="41"/>
      <c r="P1029" s="41"/>
      <c r="Q1029" s="16" t="str">
        <f t="shared" si="354"/>
        <v>32.</v>
      </c>
      <c r="R1029" s="1">
        <f t="shared" si="349"/>
        <v>0</v>
      </c>
      <c r="S1029" s="6">
        <f>Turniere!C1212</f>
        <v>0</v>
      </c>
      <c r="T1029" s="6">
        <f>Turniere!D1212</f>
        <v>0</v>
      </c>
      <c r="U1029" s="1">
        <f t="shared" si="350"/>
        <v>0</v>
      </c>
      <c r="V1029" s="6">
        <f>Turniere!E1212</f>
        <v>0</v>
      </c>
      <c r="W1029" s="6">
        <f>Turniere!F1212</f>
        <v>0</v>
      </c>
      <c r="X1029" s="1">
        <f t="shared" si="351"/>
        <v>0</v>
      </c>
      <c r="Y1029" s="6">
        <f>Turniere!G1212</f>
        <v>0</v>
      </c>
      <c r="Z1029" s="6">
        <f>Turniere!H1212</f>
        <v>0</v>
      </c>
      <c r="AA1029" s="1">
        <f t="shared" si="352"/>
        <v>0</v>
      </c>
      <c r="AB1029" s="6">
        <f t="shared" si="353"/>
        <v>0</v>
      </c>
    </row>
    <row r="1030" spans="1:28" x14ac:dyDescent="0.25">
      <c r="A1030" s="16" t="str">
        <f>$A$15</f>
        <v>9.</v>
      </c>
      <c r="B1030" s="1">
        <f t="shared" si="344"/>
        <v>0</v>
      </c>
      <c r="C1030" s="6">
        <f>Turniere!C338</f>
        <v>0</v>
      </c>
      <c r="D1030" s="6">
        <f>Turniere!D338</f>
        <v>0</v>
      </c>
      <c r="E1030" s="1">
        <f t="shared" si="345"/>
        <v>0</v>
      </c>
      <c r="F1030" s="6">
        <f>Turniere!E338</f>
        <v>0</v>
      </c>
      <c r="G1030" s="6">
        <f>Turniere!F338</f>
        <v>0</v>
      </c>
      <c r="H1030" s="1">
        <f t="shared" si="346"/>
        <v>0</v>
      </c>
      <c r="I1030" s="6">
        <f>Turniere!G338</f>
        <v>0</v>
      </c>
      <c r="J1030" s="6">
        <f>Turniere!H338</f>
        <v>0</v>
      </c>
      <c r="K1030" s="1">
        <f t="shared" si="347"/>
        <v>0</v>
      </c>
      <c r="L1030" s="6">
        <f t="shared" si="348"/>
        <v>0</v>
      </c>
      <c r="M1030" s="41">
        <v>200</v>
      </c>
      <c r="N1030" s="41">
        <v>1</v>
      </c>
      <c r="O1030" s="41"/>
      <c r="P1030" s="41"/>
      <c r="Q1030" s="16" t="str">
        <f t="shared" si="354"/>
        <v>33.</v>
      </c>
      <c r="R1030" s="1">
        <f t="shared" si="349"/>
        <v>0</v>
      </c>
      <c r="S1030" s="6">
        <f>Turniere!C1249</f>
        <v>0</v>
      </c>
      <c r="T1030" s="6">
        <f>Turniere!D1249</f>
        <v>0</v>
      </c>
      <c r="U1030" s="1">
        <f t="shared" si="350"/>
        <v>0</v>
      </c>
      <c r="V1030" s="6">
        <f>Turniere!E1249</f>
        <v>0</v>
      </c>
      <c r="W1030" s="6">
        <f>Turniere!F1249</f>
        <v>0</v>
      </c>
      <c r="X1030" s="1">
        <f t="shared" si="351"/>
        <v>0</v>
      </c>
      <c r="Y1030" s="6">
        <f>Turniere!G1249</f>
        <v>0</v>
      </c>
      <c r="Z1030" s="6">
        <f>Turniere!H1249</f>
        <v>0</v>
      </c>
      <c r="AA1030" s="1">
        <f t="shared" si="352"/>
        <v>0</v>
      </c>
      <c r="AB1030" s="6">
        <f t="shared" si="353"/>
        <v>0</v>
      </c>
    </row>
    <row r="1031" spans="1:28" x14ac:dyDescent="0.25">
      <c r="A1031" s="16" t="str">
        <f>$A$16</f>
        <v>10.</v>
      </c>
      <c r="B1031" s="1">
        <f t="shared" si="344"/>
        <v>0</v>
      </c>
      <c r="C1031" s="6">
        <f>Turniere!C376</f>
        <v>0</v>
      </c>
      <c r="D1031" s="6">
        <f>Turniere!D376</f>
        <v>0</v>
      </c>
      <c r="E1031" s="1">
        <f t="shared" si="345"/>
        <v>0</v>
      </c>
      <c r="F1031" s="6">
        <f>Turniere!E376</f>
        <v>0</v>
      </c>
      <c r="G1031" s="6">
        <f>Turniere!F376</f>
        <v>0</v>
      </c>
      <c r="H1031" s="1">
        <f t="shared" si="346"/>
        <v>0</v>
      </c>
      <c r="I1031" s="6">
        <f>Turniere!G376</f>
        <v>0</v>
      </c>
      <c r="J1031" s="6">
        <f>Turniere!H376</f>
        <v>0</v>
      </c>
      <c r="K1031" s="1">
        <f t="shared" si="347"/>
        <v>0</v>
      </c>
      <c r="L1031" s="42">
        <f t="shared" si="348"/>
        <v>0</v>
      </c>
      <c r="M1031" s="41"/>
      <c r="N1031" s="41"/>
      <c r="O1031" s="41"/>
      <c r="P1031" s="41"/>
      <c r="Q1031" s="16" t="str">
        <f t="shared" si="354"/>
        <v>34.</v>
      </c>
      <c r="R1031" s="1">
        <f t="shared" si="349"/>
        <v>0</v>
      </c>
      <c r="S1031" s="6">
        <f>Turniere!C1288</f>
        <v>0</v>
      </c>
      <c r="T1031" s="6">
        <f>Turniere!D1288</f>
        <v>0</v>
      </c>
      <c r="U1031" s="1">
        <f t="shared" si="350"/>
        <v>0</v>
      </c>
      <c r="V1031" s="6">
        <f>Turniere!E1288</f>
        <v>0</v>
      </c>
      <c r="W1031" s="6">
        <f>Turniere!F1288</f>
        <v>0</v>
      </c>
      <c r="X1031" s="1">
        <f t="shared" si="351"/>
        <v>0</v>
      </c>
      <c r="Y1031" s="6">
        <f>Turniere!G1288</f>
        <v>0</v>
      </c>
      <c r="Z1031" s="6">
        <f>Turniere!H1288</f>
        <v>0</v>
      </c>
      <c r="AA1031" s="1">
        <f t="shared" si="352"/>
        <v>0</v>
      </c>
      <c r="AB1031" s="6">
        <f t="shared" si="353"/>
        <v>0</v>
      </c>
    </row>
    <row r="1032" spans="1:28" x14ac:dyDescent="0.25">
      <c r="A1032" s="16" t="str">
        <f>$A$17</f>
        <v>11.</v>
      </c>
      <c r="B1032" s="1">
        <f t="shared" si="344"/>
        <v>0</v>
      </c>
      <c r="C1032" s="6">
        <f>Turniere!C414</f>
        <v>0</v>
      </c>
      <c r="D1032" s="6">
        <f>Turniere!D414</f>
        <v>0</v>
      </c>
      <c r="E1032" s="1">
        <f t="shared" si="345"/>
        <v>0</v>
      </c>
      <c r="F1032" s="6">
        <f>Turniere!E414</f>
        <v>0</v>
      </c>
      <c r="G1032" s="6">
        <f>Turniere!F414</f>
        <v>0</v>
      </c>
      <c r="H1032" s="1">
        <f t="shared" si="346"/>
        <v>0</v>
      </c>
      <c r="I1032" s="6">
        <f>Turniere!G414</f>
        <v>0</v>
      </c>
      <c r="J1032" s="6">
        <f>Turniere!H414</f>
        <v>0</v>
      </c>
      <c r="K1032" s="1">
        <f t="shared" si="347"/>
        <v>0</v>
      </c>
      <c r="L1032" s="6">
        <f t="shared" si="348"/>
        <v>0</v>
      </c>
      <c r="M1032" s="41"/>
      <c r="N1032" s="41"/>
      <c r="O1032" s="41"/>
      <c r="P1032" s="41"/>
      <c r="Q1032" s="16" t="str">
        <f t="shared" si="354"/>
        <v>35.</v>
      </c>
      <c r="R1032" s="1">
        <f t="shared" si="349"/>
        <v>0</v>
      </c>
      <c r="S1032" s="6">
        <f>Turniere!C1326</f>
        <v>0</v>
      </c>
      <c r="T1032" s="6">
        <f>Turniere!D1326</f>
        <v>0</v>
      </c>
      <c r="U1032" s="1">
        <f t="shared" si="350"/>
        <v>0</v>
      </c>
      <c r="V1032" s="6">
        <f>Turniere!E1326</f>
        <v>0</v>
      </c>
      <c r="W1032" s="6">
        <f>Turniere!F1326</f>
        <v>0</v>
      </c>
      <c r="X1032" s="1">
        <f t="shared" si="351"/>
        <v>0</v>
      </c>
      <c r="Y1032" s="6">
        <f>Turniere!G1326</f>
        <v>0</v>
      </c>
      <c r="Z1032" s="6">
        <f>Turniere!H1326</f>
        <v>0</v>
      </c>
      <c r="AA1032" s="1">
        <f t="shared" si="352"/>
        <v>0</v>
      </c>
      <c r="AB1032" s="6">
        <f t="shared" si="353"/>
        <v>0</v>
      </c>
    </row>
    <row r="1033" spans="1:28" x14ac:dyDescent="0.25">
      <c r="A1033" s="16" t="str">
        <f>$A$18</f>
        <v>12.</v>
      </c>
      <c r="B1033" s="1">
        <f t="shared" si="344"/>
        <v>0</v>
      </c>
      <c r="C1033" s="6">
        <f>Turniere!C452</f>
        <v>0</v>
      </c>
      <c r="D1033" s="6">
        <f>Turniere!D452</f>
        <v>0</v>
      </c>
      <c r="E1033" s="1">
        <f t="shared" si="345"/>
        <v>0</v>
      </c>
      <c r="F1033" s="6">
        <f>Turniere!E452</f>
        <v>0</v>
      </c>
      <c r="G1033" s="6">
        <f>Turniere!F452</f>
        <v>0</v>
      </c>
      <c r="H1033" s="1">
        <f t="shared" si="346"/>
        <v>0</v>
      </c>
      <c r="I1033" s="6">
        <f>Turniere!G452</f>
        <v>0</v>
      </c>
      <c r="J1033" s="6">
        <f>Turniere!H452</f>
        <v>0</v>
      </c>
      <c r="K1033" s="1">
        <f t="shared" si="347"/>
        <v>0</v>
      </c>
      <c r="L1033" s="6">
        <f t="shared" si="348"/>
        <v>0</v>
      </c>
      <c r="M1033" s="41"/>
      <c r="N1033" s="41"/>
      <c r="O1033" s="41"/>
      <c r="P1033" s="41"/>
      <c r="Q1033" s="16" t="str">
        <f t="shared" si="354"/>
        <v>36.</v>
      </c>
      <c r="R1033" s="1">
        <f t="shared" si="349"/>
        <v>0</v>
      </c>
      <c r="S1033" s="6">
        <f>Turniere!C1364</f>
        <v>0</v>
      </c>
      <c r="T1033" s="6">
        <f>Turniere!D1364</f>
        <v>0</v>
      </c>
      <c r="U1033" s="1">
        <f t="shared" si="350"/>
        <v>0</v>
      </c>
      <c r="V1033" s="6">
        <f>Turniere!E1364</f>
        <v>0</v>
      </c>
      <c r="W1033" s="6">
        <f>Turniere!F1364</f>
        <v>0</v>
      </c>
      <c r="X1033" s="1">
        <f t="shared" si="351"/>
        <v>0</v>
      </c>
      <c r="Y1033" s="6">
        <f>Turniere!G1364</f>
        <v>0</v>
      </c>
      <c r="Z1033" s="6">
        <f>Turniere!H1364</f>
        <v>0</v>
      </c>
      <c r="AA1033" s="1">
        <f t="shared" si="352"/>
        <v>0</v>
      </c>
      <c r="AB1033" s="6">
        <f t="shared" si="353"/>
        <v>0</v>
      </c>
    </row>
    <row r="1034" spans="1:28" x14ac:dyDescent="0.25">
      <c r="A1034" s="16" t="str">
        <f>$A$19</f>
        <v>13.</v>
      </c>
      <c r="B1034" s="1">
        <f t="shared" si="344"/>
        <v>0</v>
      </c>
      <c r="C1034" s="6">
        <f>Turniere!C490</f>
        <v>0</v>
      </c>
      <c r="D1034" s="6">
        <f>Turniere!D490</f>
        <v>0</v>
      </c>
      <c r="E1034" s="1">
        <f t="shared" si="345"/>
        <v>0</v>
      </c>
      <c r="F1034" s="6">
        <f>Turniere!E490</f>
        <v>0</v>
      </c>
      <c r="G1034" s="6">
        <f>Turniere!F490</f>
        <v>0</v>
      </c>
      <c r="H1034" s="1">
        <f t="shared" si="346"/>
        <v>0</v>
      </c>
      <c r="I1034" s="6">
        <f>Turniere!G490</f>
        <v>0</v>
      </c>
      <c r="J1034" s="6">
        <f>Turniere!H490</f>
        <v>0</v>
      </c>
      <c r="K1034" s="1">
        <f t="shared" si="347"/>
        <v>0</v>
      </c>
      <c r="L1034" s="6">
        <f t="shared" si="348"/>
        <v>0</v>
      </c>
      <c r="M1034" s="41"/>
      <c r="N1034" s="41"/>
      <c r="O1034" s="41"/>
      <c r="P1034" s="41"/>
      <c r="Q1034" s="16" t="str">
        <f t="shared" si="354"/>
        <v>37.</v>
      </c>
      <c r="R1034" s="1">
        <f t="shared" si="349"/>
        <v>0</v>
      </c>
      <c r="S1034" s="6">
        <f>Turniere!C1402</f>
        <v>0</v>
      </c>
      <c r="T1034" s="6">
        <f>Turniere!D1402</f>
        <v>0</v>
      </c>
      <c r="U1034" s="1">
        <f t="shared" si="350"/>
        <v>0</v>
      </c>
      <c r="V1034" s="6">
        <f>Turniere!E1402</f>
        <v>0</v>
      </c>
      <c r="W1034" s="6">
        <f>Turniere!F1402</f>
        <v>0</v>
      </c>
      <c r="X1034" s="1">
        <f t="shared" si="351"/>
        <v>0</v>
      </c>
      <c r="Y1034" s="6">
        <f>Turniere!G1402</f>
        <v>0</v>
      </c>
      <c r="Z1034" s="6">
        <f>Turniere!H1402</f>
        <v>0</v>
      </c>
      <c r="AA1034" s="1">
        <f t="shared" si="352"/>
        <v>0</v>
      </c>
      <c r="AB1034" s="6">
        <f t="shared" si="353"/>
        <v>0</v>
      </c>
    </row>
    <row r="1035" spans="1:28" x14ac:dyDescent="0.25">
      <c r="A1035" s="15" t="str">
        <f>$A$20</f>
        <v>14.</v>
      </c>
      <c r="B1035" s="1">
        <f>COUNTIF(D1035,"&gt;10")</f>
        <v>0</v>
      </c>
      <c r="C1035" s="6">
        <f>Turniere!C528</f>
        <v>0</v>
      </c>
      <c r="D1035" s="6">
        <f>Turniere!D528*2</f>
        <v>0</v>
      </c>
      <c r="E1035" s="1">
        <f t="shared" si="345"/>
        <v>0</v>
      </c>
      <c r="F1035" s="6">
        <f>Turniere!E528</f>
        <v>0</v>
      </c>
      <c r="G1035" s="6">
        <f>Turniere!F528</f>
        <v>0</v>
      </c>
      <c r="H1035" s="1">
        <f t="shared" si="346"/>
        <v>0</v>
      </c>
      <c r="I1035" s="6">
        <f>Turniere!G528</f>
        <v>0</v>
      </c>
      <c r="J1035" s="6">
        <f>Turniere!H528</f>
        <v>0</v>
      </c>
      <c r="K1035" s="1">
        <f t="shared" si="347"/>
        <v>0</v>
      </c>
      <c r="L1035" s="6">
        <f>D1035+G1035+J1035</f>
        <v>0</v>
      </c>
      <c r="M1035" s="41"/>
      <c r="N1035" s="41"/>
      <c r="O1035" s="41"/>
      <c r="P1035" s="41"/>
      <c r="Q1035" s="16" t="str">
        <f t="shared" si="354"/>
        <v>38.</v>
      </c>
      <c r="R1035" s="1">
        <f t="shared" si="349"/>
        <v>0</v>
      </c>
      <c r="S1035" s="6">
        <f>Turniere!C1440</f>
        <v>0</v>
      </c>
      <c r="T1035" s="6">
        <f>Turniere!D1440</f>
        <v>0</v>
      </c>
      <c r="U1035" s="1">
        <f t="shared" si="350"/>
        <v>0</v>
      </c>
      <c r="V1035" s="6">
        <f>Turniere!E1440</f>
        <v>0</v>
      </c>
      <c r="W1035" s="6">
        <f>Turniere!F1440</f>
        <v>0</v>
      </c>
      <c r="X1035" s="1">
        <f t="shared" si="351"/>
        <v>0</v>
      </c>
      <c r="Y1035" s="6">
        <f>Turniere!G1440</f>
        <v>0</v>
      </c>
      <c r="Z1035" s="6">
        <f>Turniere!H1440</f>
        <v>0</v>
      </c>
      <c r="AA1035" s="1">
        <f t="shared" si="352"/>
        <v>0</v>
      </c>
      <c r="AB1035" s="6">
        <f t="shared" si="353"/>
        <v>0</v>
      </c>
    </row>
    <row r="1036" spans="1:28" x14ac:dyDescent="0.25">
      <c r="A1036" s="16" t="str">
        <f>$A$21</f>
        <v>15.</v>
      </c>
      <c r="B1036" s="1">
        <f t="shared" si="344"/>
        <v>0</v>
      </c>
      <c r="C1036" s="6">
        <f>Turniere!C566</f>
        <v>0</v>
      </c>
      <c r="D1036" s="6">
        <f>Turniere!D566</f>
        <v>0</v>
      </c>
      <c r="E1036" s="1">
        <f t="shared" si="345"/>
        <v>0</v>
      </c>
      <c r="F1036" s="6">
        <f>Turniere!E566</f>
        <v>0</v>
      </c>
      <c r="G1036" s="6">
        <f>Turniere!F566</f>
        <v>0</v>
      </c>
      <c r="H1036" s="1">
        <f t="shared" si="346"/>
        <v>0</v>
      </c>
      <c r="I1036" s="6">
        <f>Turniere!G566</f>
        <v>0</v>
      </c>
      <c r="J1036" s="6">
        <f>Turniere!H566</f>
        <v>0</v>
      </c>
      <c r="K1036" s="1">
        <f t="shared" si="347"/>
        <v>0</v>
      </c>
      <c r="L1036" s="6">
        <f t="shared" si="348"/>
        <v>0</v>
      </c>
      <c r="M1036" s="41"/>
      <c r="N1036" s="41"/>
      <c r="O1036" s="41"/>
      <c r="P1036" s="41"/>
      <c r="Q1036" s="16" t="str">
        <f t="shared" si="354"/>
        <v>39.</v>
      </c>
      <c r="R1036" s="1">
        <f t="shared" si="349"/>
        <v>0</v>
      </c>
      <c r="S1036" s="6">
        <f>Turniere!C1478</f>
        <v>0</v>
      </c>
      <c r="T1036" s="6">
        <f>Turniere!D1478</f>
        <v>0</v>
      </c>
      <c r="U1036" s="1">
        <f t="shared" si="350"/>
        <v>0</v>
      </c>
      <c r="V1036" s="6">
        <f>Turniere!E1478</f>
        <v>0</v>
      </c>
      <c r="W1036" s="6">
        <f>Turniere!F1478</f>
        <v>0</v>
      </c>
      <c r="X1036" s="1">
        <f t="shared" si="351"/>
        <v>0</v>
      </c>
      <c r="Y1036" s="6">
        <f>Turniere!G1478</f>
        <v>0</v>
      </c>
      <c r="Z1036" s="6">
        <f>Turniere!H1478</f>
        <v>0</v>
      </c>
      <c r="AA1036" s="1">
        <f t="shared" si="352"/>
        <v>0</v>
      </c>
      <c r="AB1036" s="6">
        <f t="shared" si="353"/>
        <v>0</v>
      </c>
    </row>
    <row r="1037" spans="1:28" x14ac:dyDescent="0.25">
      <c r="A1037" s="16" t="str">
        <f>$A$22</f>
        <v>16.</v>
      </c>
      <c r="B1037" s="1">
        <f t="shared" si="344"/>
        <v>0</v>
      </c>
      <c r="C1037" s="6">
        <f>Turniere!C604</f>
        <v>0</v>
      </c>
      <c r="D1037" s="6">
        <f>Turniere!D604</f>
        <v>0</v>
      </c>
      <c r="E1037" s="1">
        <f t="shared" si="345"/>
        <v>0</v>
      </c>
      <c r="F1037" s="6">
        <f>Turniere!E604</f>
        <v>0</v>
      </c>
      <c r="G1037" s="6">
        <f>Turniere!F604</f>
        <v>0</v>
      </c>
      <c r="H1037" s="1">
        <f t="shared" si="346"/>
        <v>0</v>
      </c>
      <c r="I1037" s="6">
        <f>Turniere!G604</f>
        <v>0</v>
      </c>
      <c r="J1037" s="6">
        <f>Turniere!H604</f>
        <v>0</v>
      </c>
      <c r="K1037" s="1">
        <f t="shared" si="347"/>
        <v>0</v>
      </c>
      <c r="L1037" s="6">
        <f t="shared" si="348"/>
        <v>0</v>
      </c>
      <c r="M1037" s="41"/>
      <c r="N1037" s="41"/>
      <c r="O1037" s="41"/>
      <c r="P1037" s="41"/>
      <c r="Q1037" s="16" t="str">
        <f t="shared" si="354"/>
        <v>40.</v>
      </c>
      <c r="R1037" s="1">
        <f t="shared" si="349"/>
        <v>0</v>
      </c>
      <c r="S1037" s="6">
        <f>Turniere!C1516</f>
        <v>0</v>
      </c>
      <c r="T1037" s="6">
        <f>Turniere!D1516</f>
        <v>0</v>
      </c>
      <c r="U1037" s="1">
        <f t="shared" si="350"/>
        <v>0</v>
      </c>
      <c r="V1037" s="6">
        <f>Turniere!E1516</f>
        <v>0</v>
      </c>
      <c r="W1037" s="6">
        <f>Turniere!F1516</f>
        <v>0</v>
      </c>
      <c r="X1037" s="1">
        <f t="shared" si="351"/>
        <v>0</v>
      </c>
      <c r="Y1037" s="6">
        <f>Turniere!G1516</f>
        <v>0</v>
      </c>
      <c r="Z1037" s="6">
        <f>Turniere!H1516</f>
        <v>0</v>
      </c>
      <c r="AA1037" s="1">
        <f t="shared" si="352"/>
        <v>0</v>
      </c>
      <c r="AB1037" s="6">
        <f t="shared" si="353"/>
        <v>0</v>
      </c>
    </row>
    <row r="1038" spans="1:28" x14ac:dyDescent="0.25">
      <c r="A1038" s="16" t="str">
        <f>$A$23</f>
        <v>17.</v>
      </c>
      <c r="B1038" s="1">
        <f t="shared" si="344"/>
        <v>0</v>
      </c>
      <c r="C1038" s="6">
        <f>Turniere!C642</f>
        <v>0</v>
      </c>
      <c r="D1038" s="6">
        <f>Turniere!D642</f>
        <v>0</v>
      </c>
      <c r="E1038" s="1">
        <f t="shared" si="345"/>
        <v>0</v>
      </c>
      <c r="F1038" s="6">
        <f>Turniere!E642</f>
        <v>0</v>
      </c>
      <c r="G1038" s="6">
        <f>Turniere!F642</f>
        <v>0</v>
      </c>
      <c r="H1038" s="1">
        <f t="shared" si="346"/>
        <v>0</v>
      </c>
      <c r="I1038" s="6">
        <f>Turniere!G642</f>
        <v>0</v>
      </c>
      <c r="J1038" s="6">
        <f>Turniere!H642</f>
        <v>0</v>
      </c>
      <c r="K1038" s="1">
        <f t="shared" si="347"/>
        <v>0</v>
      </c>
      <c r="L1038" s="6">
        <f t="shared" si="348"/>
        <v>0</v>
      </c>
      <c r="M1038" s="41"/>
      <c r="N1038" s="41"/>
      <c r="O1038" s="41"/>
      <c r="P1038" s="41"/>
      <c r="Q1038" s="61" t="s">
        <v>109</v>
      </c>
      <c r="R1038" s="1">
        <f t="shared" si="349"/>
        <v>0</v>
      </c>
      <c r="S1038" s="6">
        <f>Turniere!C1554</f>
        <v>0</v>
      </c>
      <c r="T1038" s="6">
        <f>Turniere!D1554*2</f>
        <v>0</v>
      </c>
      <c r="U1038" s="1">
        <f t="shared" si="350"/>
        <v>0</v>
      </c>
      <c r="V1038" s="6">
        <f>Turniere!E1554</f>
        <v>0</v>
      </c>
      <c r="W1038" s="6">
        <f>Turniere!F1554</f>
        <v>0</v>
      </c>
      <c r="X1038" s="1">
        <f t="shared" si="351"/>
        <v>0</v>
      </c>
      <c r="Y1038" s="6">
        <f>Turniere!G1554</f>
        <v>0</v>
      </c>
      <c r="Z1038" s="6">
        <f>Turniere!H1554</f>
        <v>0</v>
      </c>
      <c r="AA1038" s="1">
        <f t="shared" si="352"/>
        <v>0</v>
      </c>
      <c r="AB1038" s="6">
        <f t="shared" si="353"/>
        <v>0</v>
      </c>
    </row>
    <row r="1039" spans="1:28" x14ac:dyDescent="0.25">
      <c r="A1039" s="16" t="str">
        <f>$A$24</f>
        <v>18.</v>
      </c>
      <c r="B1039" s="1">
        <f t="shared" si="344"/>
        <v>0</v>
      </c>
      <c r="C1039" s="6">
        <f>Turniere!C680</f>
        <v>0</v>
      </c>
      <c r="D1039" s="6">
        <f>Turniere!D680</f>
        <v>0</v>
      </c>
      <c r="E1039" s="1">
        <f t="shared" si="345"/>
        <v>0</v>
      </c>
      <c r="F1039" s="6">
        <f>Turniere!E680</f>
        <v>0</v>
      </c>
      <c r="G1039" s="6">
        <f>Turniere!F680</f>
        <v>0</v>
      </c>
      <c r="H1039" s="1">
        <f t="shared" si="346"/>
        <v>0</v>
      </c>
      <c r="I1039" s="6">
        <f>Turniere!G680</f>
        <v>0</v>
      </c>
      <c r="J1039" s="6">
        <f>Turniere!H680</f>
        <v>0</v>
      </c>
      <c r="K1039" s="1">
        <f t="shared" si="347"/>
        <v>0</v>
      </c>
      <c r="L1039" s="6">
        <f t="shared" si="348"/>
        <v>0</v>
      </c>
      <c r="M1039" s="41"/>
      <c r="N1039" s="41"/>
      <c r="O1039" s="41"/>
      <c r="P1039" s="41"/>
      <c r="Q1039" s="53" t="s">
        <v>110</v>
      </c>
      <c r="R1039" s="1">
        <f t="shared" si="349"/>
        <v>0</v>
      </c>
      <c r="S1039" s="6">
        <f>Turniere!C1592</f>
        <v>0</v>
      </c>
      <c r="T1039" s="6">
        <f>Turniere!D1592</f>
        <v>0</v>
      </c>
      <c r="U1039" s="1">
        <f t="shared" si="350"/>
        <v>0</v>
      </c>
      <c r="V1039" s="6">
        <f>Turniere!E1592</f>
        <v>0</v>
      </c>
      <c r="W1039" s="6">
        <f>Turniere!F1592</f>
        <v>0</v>
      </c>
      <c r="X1039" s="1">
        <f t="shared" si="351"/>
        <v>0</v>
      </c>
      <c r="Y1039" s="6">
        <f>Turniere!G1592</f>
        <v>0</v>
      </c>
      <c r="Z1039" s="6">
        <f>Turniere!H1592</f>
        <v>0</v>
      </c>
      <c r="AA1039" s="1">
        <f t="shared" si="352"/>
        <v>0</v>
      </c>
      <c r="AB1039" s="6">
        <f t="shared" si="353"/>
        <v>0</v>
      </c>
    </row>
    <row r="1040" spans="1:28" x14ac:dyDescent="0.25">
      <c r="A1040" s="16" t="str">
        <f>$A$25</f>
        <v>19.</v>
      </c>
      <c r="B1040" s="1">
        <f t="shared" si="344"/>
        <v>0</v>
      </c>
      <c r="C1040" s="6">
        <f>Turniere!C718</f>
        <v>0</v>
      </c>
      <c r="D1040" s="6">
        <f>Turniere!D718</f>
        <v>0</v>
      </c>
      <c r="E1040" s="1">
        <f t="shared" si="345"/>
        <v>0</v>
      </c>
      <c r="F1040" s="6">
        <f>Turniere!E718</f>
        <v>0</v>
      </c>
      <c r="G1040" s="6">
        <f>Turniere!F718</f>
        <v>0</v>
      </c>
      <c r="H1040" s="1">
        <f t="shared" si="346"/>
        <v>0</v>
      </c>
      <c r="I1040" s="6">
        <f>Turniere!G718</f>
        <v>0</v>
      </c>
      <c r="J1040" s="6">
        <f>Turniere!H718</f>
        <v>0</v>
      </c>
      <c r="K1040" s="1">
        <f t="shared" si="347"/>
        <v>0</v>
      </c>
      <c r="L1040" s="6">
        <f t="shared" si="348"/>
        <v>0</v>
      </c>
      <c r="M1040" s="41"/>
      <c r="N1040" s="41"/>
      <c r="O1040" s="41"/>
      <c r="P1040" s="41"/>
      <c r="Q1040" s="53" t="s">
        <v>111</v>
      </c>
      <c r="R1040" s="1">
        <f t="shared" si="349"/>
        <v>0</v>
      </c>
      <c r="S1040" s="6">
        <f>Turniere!C1630</f>
        <v>0</v>
      </c>
      <c r="T1040" s="6">
        <f>Turniere!D1630</f>
        <v>0</v>
      </c>
      <c r="U1040" s="1">
        <f t="shared" si="350"/>
        <v>0</v>
      </c>
      <c r="V1040" s="6">
        <f>Turniere!E1630</f>
        <v>0</v>
      </c>
      <c r="W1040" s="6">
        <f>Turniere!F1630</f>
        <v>0</v>
      </c>
      <c r="X1040" s="1">
        <f t="shared" si="351"/>
        <v>0</v>
      </c>
      <c r="Y1040" s="6">
        <f>Turniere!G1630</f>
        <v>0</v>
      </c>
      <c r="Z1040" s="6">
        <f>Turniere!H1630</f>
        <v>0</v>
      </c>
      <c r="AA1040" s="1">
        <f t="shared" si="352"/>
        <v>0</v>
      </c>
      <c r="AB1040" s="6">
        <f t="shared" si="353"/>
        <v>0</v>
      </c>
    </row>
    <row r="1041" spans="1:28" x14ac:dyDescent="0.25">
      <c r="A1041" s="16" t="str">
        <f>$A$26</f>
        <v>20.</v>
      </c>
      <c r="B1041" s="1">
        <f t="shared" si="344"/>
        <v>0</v>
      </c>
      <c r="C1041" s="6">
        <f>Turniere!C756</f>
        <v>0</v>
      </c>
      <c r="D1041" s="6">
        <f>Turniere!D756</f>
        <v>0</v>
      </c>
      <c r="E1041" s="1">
        <f t="shared" si="345"/>
        <v>0</v>
      </c>
      <c r="F1041" s="6">
        <f>Turniere!E756</f>
        <v>0</v>
      </c>
      <c r="G1041" s="6">
        <f>Turniere!F756</f>
        <v>0</v>
      </c>
      <c r="H1041" s="1">
        <f t="shared" si="346"/>
        <v>0</v>
      </c>
      <c r="I1041" s="6">
        <f>Turniere!G756</f>
        <v>0</v>
      </c>
      <c r="J1041" s="6">
        <f>Turniere!H756</f>
        <v>0</v>
      </c>
      <c r="K1041" s="1">
        <f t="shared" si="347"/>
        <v>0</v>
      </c>
      <c r="L1041" s="6">
        <f t="shared" si="348"/>
        <v>0</v>
      </c>
      <c r="M1041" s="41"/>
      <c r="N1041" s="41"/>
      <c r="O1041" s="41"/>
      <c r="P1041" s="41"/>
      <c r="Q1041" s="53" t="s">
        <v>112</v>
      </c>
      <c r="R1041" s="1">
        <f t="shared" si="349"/>
        <v>0</v>
      </c>
      <c r="S1041" s="6">
        <f>Turniere!C1668</f>
        <v>0</v>
      </c>
      <c r="T1041" s="6">
        <f>Turniere!D1668</f>
        <v>0</v>
      </c>
      <c r="U1041" s="1">
        <f t="shared" si="350"/>
        <v>0</v>
      </c>
      <c r="V1041" s="6">
        <f>Turniere!E1668</f>
        <v>0</v>
      </c>
      <c r="W1041" s="6">
        <f>Turniere!F1668</f>
        <v>0</v>
      </c>
      <c r="X1041" s="1">
        <f t="shared" si="351"/>
        <v>0</v>
      </c>
      <c r="Y1041" s="6">
        <f>Turniere!G1668</f>
        <v>0</v>
      </c>
      <c r="Z1041" s="6">
        <f>Turniere!H1668</f>
        <v>0</v>
      </c>
      <c r="AA1041" s="1">
        <f t="shared" si="352"/>
        <v>0</v>
      </c>
      <c r="AB1041" s="6">
        <f t="shared" si="353"/>
        <v>0</v>
      </c>
    </row>
    <row r="1042" spans="1:28" x14ac:dyDescent="0.25">
      <c r="A1042" s="16" t="str">
        <f>$A$27</f>
        <v>21.</v>
      </c>
      <c r="B1042" s="1">
        <f t="shared" si="344"/>
        <v>0</v>
      </c>
      <c r="C1042" s="6">
        <f>Turniere!C794</f>
        <v>0</v>
      </c>
      <c r="D1042" s="6">
        <f>Turniere!D794</f>
        <v>0</v>
      </c>
      <c r="E1042" s="1">
        <f t="shared" si="345"/>
        <v>0</v>
      </c>
      <c r="F1042" s="6">
        <f>Turniere!E794</f>
        <v>0</v>
      </c>
      <c r="G1042" s="6">
        <f>Turniere!F794</f>
        <v>0</v>
      </c>
      <c r="H1042" s="1">
        <f t="shared" si="346"/>
        <v>0</v>
      </c>
      <c r="I1042" s="6">
        <f>Turniere!G794</f>
        <v>0</v>
      </c>
      <c r="J1042" s="6">
        <f>Turniere!H794</f>
        <v>0</v>
      </c>
      <c r="K1042" s="1">
        <f t="shared" si="347"/>
        <v>0</v>
      </c>
      <c r="L1042" s="6">
        <f t="shared" si="348"/>
        <v>0</v>
      </c>
      <c r="M1042" s="41"/>
      <c r="N1042" s="41"/>
      <c r="O1042" s="41"/>
      <c r="P1042" s="41"/>
      <c r="Q1042" s="53" t="s">
        <v>113</v>
      </c>
      <c r="R1042" s="1">
        <f t="shared" si="349"/>
        <v>0</v>
      </c>
      <c r="S1042" s="6">
        <f>Turniere!C1706</f>
        <v>0</v>
      </c>
      <c r="T1042" s="6">
        <f>Turniere!D1706</f>
        <v>0</v>
      </c>
      <c r="U1042" s="1">
        <f t="shared" si="350"/>
        <v>0</v>
      </c>
      <c r="V1042" s="6">
        <f>Turniere!E1706</f>
        <v>0</v>
      </c>
      <c r="W1042" s="6">
        <f>Turniere!F1706</f>
        <v>0</v>
      </c>
      <c r="X1042" s="1">
        <f t="shared" si="351"/>
        <v>0</v>
      </c>
      <c r="Y1042" s="6">
        <f>Turniere!G1706</f>
        <v>0</v>
      </c>
      <c r="Z1042" s="6">
        <f>Turniere!H1706</f>
        <v>0</v>
      </c>
      <c r="AA1042" s="1">
        <f t="shared" si="352"/>
        <v>0</v>
      </c>
      <c r="AB1042" s="6">
        <f t="shared" si="353"/>
        <v>0</v>
      </c>
    </row>
    <row r="1043" spans="1:28" x14ac:dyDescent="0.25">
      <c r="A1043" s="16" t="str">
        <f>$A$28</f>
        <v>22.</v>
      </c>
      <c r="B1043" s="1">
        <f t="shared" si="344"/>
        <v>0</v>
      </c>
      <c r="C1043" s="6">
        <f>Turniere!C832</f>
        <v>0</v>
      </c>
      <c r="D1043" s="6">
        <f>Turniere!D832</f>
        <v>0</v>
      </c>
      <c r="E1043" s="1">
        <f t="shared" si="345"/>
        <v>0</v>
      </c>
      <c r="F1043" s="6">
        <f>Turniere!E832</f>
        <v>0</v>
      </c>
      <c r="G1043" s="6">
        <f>Turniere!F832</f>
        <v>0</v>
      </c>
      <c r="H1043" s="1">
        <f t="shared" si="346"/>
        <v>0</v>
      </c>
      <c r="I1043" s="6">
        <f>Turniere!G832</f>
        <v>0</v>
      </c>
      <c r="J1043" s="6">
        <f>Turniere!H832</f>
        <v>0</v>
      </c>
      <c r="K1043" s="1">
        <f t="shared" si="347"/>
        <v>0</v>
      </c>
      <c r="L1043" s="6">
        <f t="shared" si="348"/>
        <v>0</v>
      </c>
      <c r="M1043" s="41"/>
      <c r="N1043" s="41"/>
      <c r="O1043" s="41"/>
      <c r="P1043" s="41"/>
      <c r="Q1043" s="53" t="s">
        <v>114</v>
      </c>
      <c r="R1043" s="1">
        <f t="shared" si="349"/>
        <v>0</v>
      </c>
      <c r="S1043" s="6">
        <f>Turniere!C1744</f>
        <v>0</v>
      </c>
      <c r="T1043" s="6">
        <f>Turniere!D1744</f>
        <v>0</v>
      </c>
      <c r="U1043" s="1">
        <f t="shared" si="350"/>
        <v>0</v>
      </c>
      <c r="V1043" s="6">
        <f>Turniere!E1744</f>
        <v>0</v>
      </c>
      <c r="W1043" s="6">
        <f>Turniere!F1744</f>
        <v>0</v>
      </c>
      <c r="X1043" s="1">
        <f t="shared" si="351"/>
        <v>0</v>
      </c>
      <c r="Y1043" s="6">
        <f>Turniere!G1744</f>
        <v>0</v>
      </c>
      <c r="Z1043" s="6">
        <f>Turniere!H1744</f>
        <v>0</v>
      </c>
      <c r="AA1043" s="1">
        <f t="shared" si="352"/>
        <v>0</v>
      </c>
      <c r="AB1043" s="6">
        <f t="shared" si="353"/>
        <v>0</v>
      </c>
    </row>
    <row r="1044" spans="1:28" x14ac:dyDescent="0.25">
      <c r="A1044" s="70" t="str">
        <f>$A$29</f>
        <v>23.</v>
      </c>
      <c r="B1044" s="1">
        <f t="shared" si="344"/>
        <v>0</v>
      </c>
      <c r="C1044" s="6">
        <f>Turniere!C870</f>
        <v>0</v>
      </c>
      <c r="D1044" s="6">
        <f>Turniere!D870*2</f>
        <v>0</v>
      </c>
      <c r="E1044" s="1">
        <f t="shared" si="345"/>
        <v>0</v>
      </c>
      <c r="F1044" s="6">
        <f>Turniere!E870</f>
        <v>0</v>
      </c>
      <c r="G1044" s="6">
        <f>Turniere!F870</f>
        <v>0</v>
      </c>
      <c r="H1044" s="1">
        <f t="shared" si="346"/>
        <v>0</v>
      </c>
      <c r="I1044" s="6">
        <f>Turniere!G870</f>
        <v>0</v>
      </c>
      <c r="J1044" s="6">
        <f>Turniere!H870</f>
        <v>0</v>
      </c>
      <c r="K1044" s="1">
        <f t="shared" si="347"/>
        <v>0</v>
      </c>
      <c r="L1044" s="6">
        <f t="shared" si="348"/>
        <v>0</v>
      </c>
      <c r="M1044" s="41"/>
      <c r="N1044" s="41"/>
      <c r="O1044" s="41"/>
      <c r="P1044" s="41"/>
      <c r="Q1044" s="61" t="s">
        <v>115</v>
      </c>
      <c r="R1044" s="1">
        <f t="shared" si="349"/>
        <v>0</v>
      </c>
      <c r="S1044" s="6">
        <f>Turniere!C1782</f>
        <v>0</v>
      </c>
      <c r="T1044" s="6">
        <f>Turniere!D1782*2</f>
        <v>0</v>
      </c>
      <c r="U1044" s="1">
        <f t="shared" si="350"/>
        <v>0</v>
      </c>
      <c r="V1044" s="6">
        <f>Turniere!E1782</f>
        <v>0</v>
      </c>
      <c r="W1044" s="6">
        <f>Turniere!F1782</f>
        <v>0</v>
      </c>
      <c r="X1044" s="1">
        <f t="shared" si="351"/>
        <v>0</v>
      </c>
      <c r="Y1044" s="6">
        <f>Turniere!G1782</f>
        <v>0</v>
      </c>
      <c r="Z1044" s="6">
        <f>Turniere!H1782</f>
        <v>0</v>
      </c>
      <c r="AA1044" s="1">
        <f t="shared" si="352"/>
        <v>0</v>
      </c>
      <c r="AB1044" s="6">
        <f t="shared" si="353"/>
        <v>0</v>
      </c>
    </row>
    <row r="1045" spans="1:28" x14ac:dyDescent="0.25">
      <c r="A1045" s="49" t="str">
        <f>$A$30</f>
        <v>24.</v>
      </c>
      <c r="B1045" s="1">
        <f t="shared" si="344"/>
        <v>0</v>
      </c>
      <c r="C1045" s="6">
        <f>Turniere!C908</f>
        <v>0</v>
      </c>
      <c r="D1045" s="6">
        <f>Turniere!D908</f>
        <v>0</v>
      </c>
      <c r="E1045" s="1">
        <f t="shared" si="345"/>
        <v>0</v>
      </c>
      <c r="F1045" s="6">
        <f>Turniere!E908</f>
        <v>0</v>
      </c>
      <c r="G1045" s="6">
        <f>Turniere!F908</f>
        <v>0</v>
      </c>
      <c r="H1045" s="1">
        <f t="shared" si="346"/>
        <v>0</v>
      </c>
      <c r="I1045" s="6">
        <f>Turniere!G908</f>
        <v>0</v>
      </c>
      <c r="J1045" s="6">
        <f>Turniere!H908</f>
        <v>0</v>
      </c>
      <c r="K1045" s="1">
        <f t="shared" si="347"/>
        <v>0</v>
      </c>
      <c r="L1045" s="6">
        <f t="shared" si="348"/>
        <v>0</v>
      </c>
      <c r="M1045" s="41"/>
      <c r="N1045" s="41"/>
      <c r="O1045" s="41"/>
      <c r="P1045" s="41"/>
      <c r="Q1045" s="53" t="s">
        <v>116</v>
      </c>
      <c r="R1045" s="1">
        <f t="shared" si="349"/>
        <v>0</v>
      </c>
      <c r="S1045" s="6">
        <f>Turniere!C1820</f>
        <v>0</v>
      </c>
      <c r="T1045" s="6">
        <f>Turniere!D1820</f>
        <v>0</v>
      </c>
      <c r="U1045" s="1">
        <f t="shared" si="350"/>
        <v>0</v>
      </c>
      <c r="V1045" s="6">
        <f>Turniere!E1820</f>
        <v>0</v>
      </c>
      <c r="W1045" s="6">
        <f>Turniere!F1820</f>
        <v>0</v>
      </c>
      <c r="X1045" s="1">
        <f t="shared" si="351"/>
        <v>0</v>
      </c>
      <c r="Y1045" s="6">
        <f>Turniere!G1820</f>
        <v>0</v>
      </c>
      <c r="Z1045" s="6">
        <f>Turniere!H1820</f>
        <v>0</v>
      </c>
      <c r="AA1045" s="1">
        <f t="shared" si="352"/>
        <v>0</v>
      </c>
      <c r="AB1045" s="6">
        <f t="shared" si="353"/>
        <v>0</v>
      </c>
    </row>
    <row r="1046" spans="1:28" x14ac:dyDescent="0.25">
      <c r="B1046" s="111" t="s">
        <v>49</v>
      </c>
      <c r="C1046" s="111"/>
      <c r="D1046" s="111"/>
      <c r="E1046" s="111"/>
      <c r="F1046" s="111"/>
      <c r="G1046" s="111"/>
      <c r="H1046" s="111"/>
      <c r="I1046" s="111"/>
      <c r="J1046" s="111"/>
      <c r="K1046" s="1">
        <f>SUM(K1022:K1045)</f>
        <v>0</v>
      </c>
      <c r="L1046" s="1">
        <f>SUM(L1022:L1045)</f>
        <v>0</v>
      </c>
      <c r="R1046" s="111" t="s">
        <v>49</v>
      </c>
      <c r="S1046" s="111"/>
      <c r="T1046" s="111"/>
      <c r="U1046" s="111"/>
      <c r="V1046" s="111"/>
      <c r="W1046" s="111"/>
      <c r="X1046" s="111"/>
      <c r="Y1046" s="111"/>
      <c r="Z1046" s="111"/>
      <c r="AA1046" s="1">
        <f>SUM(AA1021:AA1045)</f>
        <v>0</v>
      </c>
      <c r="AB1046" s="1">
        <f>SUM(AB1021:AB1045)</f>
        <v>0</v>
      </c>
    </row>
  </sheetData>
  <mergeCells count="320">
    <mergeCell ref="B37:K37"/>
    <mergeCell ref="R37:AA37"/>
    <mergeCell ref="B38:K38"/>
    <mergeCell ref="R38:AA38"/>
    <mergeCell ref="B39:K39"/>
    <mergeCell ref="R39:AA39"/>
    <mergeCell ref="B2:K2"/>
    <mergeCell ref="B3:K3"/>
    <mergeCell ref="B4:K4"/>
    <mergeCell ref="B31:J31"/>
    <mergeCell ref="R2:AA2"/>
    <mergeCell ref="R3:AA3"/>
    <mergeCell ref="R4:AA4"/>
    <mergeCell ref="R31:Z31"/>
    <mergeCell ref="B73:K73"/>
    <mergeCell ref="R73:AA73"/>
    <mergeCell ref="B74:K74"/>
    <mergeCell ref="R74:AA74"/>
    <mergeCell ref="B76:K76"/>
    <mergeCell ref="B66:J66"/>
    <mergeCell ref="R66:Z66"/>
    <mergeCell ref="B72:K72"/>
    <mergeCell ref="R72:AA72"/>
    <mergeCell ref="B109:K109"/>
    <mergeCell ref="R109:AA109"/>
    <mergeCell ref="B111:K111"/>
    <mergeCell ref="B136:J136"/>
    <mergeCell ref="R136:Z136"/>
    <mergeCell ref="B101:J101"/>
    <mergeCell ref="R101:Z101"/>
    <mergeCell ref="B107:K107"/>
    <mergeCell ref="R107:AA107"/>
    <mergeCell ref="B108:K108"/>
    <mergeCell ref="R108:AA108"/>
    <mergeCell ref="B146:K146"/>
    <mergeCell ref="B171:J171"/>
    <mergeCell ref="R171:Z171"/>
    <mergeCell ref="B177:K177"/>
    <mergeCell ref="R177:AA177"/>
    <mergeCell ref="B142:K142"/>
    <mergeCell ref="R142:AA142"/>
    <mergeCell ref="B143:K143"/>
    <mergeCell ref="R143:AA143"/>
    <mergeCell ref="B144:K144"/>
    <mergeCell ref="R144:AA144"/>
    <mergeCell ref="B206:J206"/>
    <mergeCell ref="R206:Z206"/>
    <mergeCell ref="B212:K212"/>
    <mergeCell ref="R212:AA212"/>
    <mergeCell ref="B213:K213"/>
    <mergeCell ref="R213:AA213"/>
    <mergeCell ref="B178:K178"/>
    <mergeCell ref="R178:AA178"/>
    <mergeCell ref="B179:K179"/>
    <mergeCell ref="R179:AA179"/>
    <mergeCell ref="B181:K181"/>
    <mergeCell ref="B247:K247"/>
    <mergeCell ref="R247:AA247"/>
    <mergeCell ref="B248:K248"/>
    <mergeCell ref="R248:AA248"/>
    <mergeCell ref="B249:K249"/>
    <mergeCell ref="R249:AA249"/>
    <mergeCell ref="B214:K214"/>
    <mergeCell ref="R214:AA214"/>
    <mergeCell ref="B216:K216"/>
    <mergeCell ref="B241:J241"/>
    <mergeCell ref="R241:Z241"/>
    <mergeCell ref="R216:Z216"/>
    <mergeCell ref="B283:K283"/>
    <mergeCell ref="R283:AA283"/>
    <mergeCell ref="B284:K284"/>
    <mergeCell ref="R284:AA284"/>
    <mergeCell ref="B286:K286"/>
    <mergeCell ref="R286:Z286"/>
    <mergeCell ref="B251:K251"/>
    <mergeCell ref="B276:J276"/>
    <mergeCell ref="R276:Z276"/>
    <mergeCell ref="B282:K282"/>
    <mergeCell ref="R282:AA282"/>
    <mergeCell ref="R251:Z251"/>
    <mergeCell ref="B319:K319"/>
    <mergeCell ref="R319:AA319"/>
    <mergeCell ref="B321:K321"/>
    <mergeCell ref="B346:J346"/>
    <mergeCell ref="R346:Z346"/>
    <mergeCell ref="R321:Z321"/>
    <mergeCell ref="B311:J311"/>
    <mergeCell ref="R311:Z311"/>
    <mergeCell ref="B317:K317"/>
    <mergeCell ref="R317:AA317"/>
    <mergeCell ref="B318:K318"/>
    <mergeCell ref="R318:AA318"/>
    <mergeCell ref="B356:K356"/>
    <mergeCell ref="B381:J381"/>
    <mergeCell ref="R381:Z381"/>
    <mergeCell ref="B387:K387"/>
    <mergeCell ref="R387:AA387"/>
    <mergeCell ref="R356:Z356"/>
    <mergeCell ref="B352:K352"/>
    <mergeCell ref="R352:AA352"/>
    <mergeCell ref="B353:K353"/>
    <mergeCell ref="R353:AA353"/>
    <mergeCell ref="B354:K354"/>
    <mergeCell ref="R354:AA354"/>
    <mergeCell ref="B416:J416"/>
    <mergeCell ref="R416:Z416"/>
    <mergeCell ref="B422:K422"/>
    <mergeCell ref="R422:AA422"/>
    <mergeCell ref="B423:K423"/>
    <mergeCell ref="R423:AA423"/>
    <mergeCell ref="B388:K388"/>
    <mergeCell ref="R388:AA388"/>
    <mergeCell ref="B389:K389"/>
    <mergeCell ref="R389:AA389"/>
    <mergeCell ref="B391:K391"/>
    <mergeCell ref="R391:Z391"/>
    <mergeCell ref="B457:K457"/>
    <mergeCell ref="R457:AA457"/>
    <mergeCell ref="B458:K458"/>
    <mergeCell ref="R458:AA458"/>
    <mergeCell ref="B459:K459"/>
    <mergeCell ref="R459:AA459"/>
    <mergeCell ref="B424:K424"/>
    <mergeCell ref="R424:AA424"/>
    <mergeCell ref="B426:K426"/>
    <mergeCell ref="B451:J451"/>
    <mergeCell ref="R451:Z451"/>
    <mergeCell ref="R426:Z426"/>
    <mergeCell ref="B493:K493"/>
    <mergeCell ref="R493:AA493"/>
    <mergeCell ref="B494:K494"/>
    <mergeCell ref="R494:AA494"/>
    <mergeCell ref="B496:K496"/>
    <mergeCell ref="R496:Z496"/>
    <mergeCell ref="B461:K461"/>
    <mergeCell ref="B486:J486"/>
    <mergeCell ref="R486:Z486"/>
    <mergeCell ref="B492:K492"/>
    <mergeCell ref="R492:AA492"/>
    <mergeCell ref="R461:Z461"/>
    <mergeCell ref="B529:K529"/>
    <mergeCell ref="R529:AA529"/>
    <mergeCell ref="B531:K531"/>
    <mergeCell ref="B556:J556"/>
    <mergeCell ref="R556:Z556"/>
    <mergeCell ref="R531:Z531"/>
    <mergeCell ref="B521:J521"/>
    <mergeCell ref="R521:Z521"/>
    <mergeCell ref="B527:K527"/>
    <mergeCell ref="R527:AA527"/>
    <mergeCell ref="B528:K528"/>
    <mergeCell ref="R528:AA528"/>
    <mergeCell ref="B566:K566"/>
    <mergeCell ref="B591:J591"/>
    <mergeCell ref="R591:Z591"/>
    <mergeCell ref="B597:K597"/>
    <mergeCell ref="R597:AA597"/>
    <mergeCell ref="R566:Z566"/>
    <mergeCell ref="B562:K562"/>
    <mergeCell ref="R562:AA562"/>
    <mergeCell ref="B563:K563"/>
    <mergeCell ref="R563:AA563"/>
    <mergeCell ref="B564:K564"/>
    <mergeCell ref="R564:AA564"/>
    <mergeCell ref="B626:J626"/>
    <mergeCell ref="R626:Z626"/>
    <mergeCell ref="B632:K632"/>
    <mergeCell ref="R632:AA632"/>
    <mergeCell ref="B633:K633"/>
    <mergeCell ref="R633:AA633"/>
    <mergeCell ref="B598:K598"/>
    <mergeCell ref="R598:AA598"/>
    <mergeCell ref="B599:K599"/>
    <mergeCell ref="R599:AA599"/>
    <mergeCell ref="B601:K601"/>
    <mergeCell ref="R601:Z601"/>
    <mergeCell ref="B667:K667"/>
    <mergeCell ref="R667:AA667"/>
    <mergeCell ref="B668:K668"/>
    <mergeCell ref="R668:AA668"/>
    <mergeCell ref="B669:K669"/>
    <mergeCell ref="R669:AA669"/>
    <mergeCell ref="B634:K634"/>
    <mergeCell ref="R634:AA634"/>
    <mergeCell ref="B636:K636"/>
    <mergeCell ref="B661:J661"/>
    <mergeCell ref="R661:Z661"/>
    <mergeCell ref="R636:Z636"/>
    <mergeCell ref="B703:K703"/>
    <mergeCell ref="R703:AA703"/>
    <mergeCell ref="B704:K704"/>
    <mergeCell ref="R704:AA704"/>
    <mergeCell ref="B706:K706"/>
    <mergeCell ref="R706:Z706"/>
    <mergeCell ref="B671:K671"/>
    <mergeCell ref="B696:J696"/>
    <mergeCell ref="R696:Z696"/>
    <mergeCell ref="B702:K702"/>
    <mergeCell ref="R702:AA702"/>
    <mergeCell ref="R671:Z671"/>
    <mergeCell ref="B739:K739"/>
    <mergeCell ref="R739:AA739"/>
    <mergeCell ref="B741:K741"/>
    <mergeCell ref="B766:J766"/>
    <mergeCell ref="R766:Z766"/>
    <mergeCell ref="R741:Z741"/>
    <mergeCell ref="B731:J731"/>
    <mergeCell ref="R731:Z731"/>
    <mergeCell ref="B737:K737"/>
    <mergeCell ref="R737:AA737"/>
    <mergeCell ref="B738:K738"/>
    <mergeCell ref="R738:AA738"/>
    <mergeCell ref="B776:K776"/>
    <mergeCell ref="B801:J801"/>
    <mergeCell ref="R801:Z801"/>
    <mergeCell ref="B807:K807"/>
    <mergeCell ref="R807:AA807"/>
    <mergeCell ref="R776:Z776"/>
    <mergeCell ref="B772:K772"/>
    <mergeCell ref="R772:AA772"/>
    <mergeCell ref="B773:K773"/>
    <mergeCell ref="R773:AA773"/>
    <mergeCell ref="B774:K774"/>
    <mergeCell ref="R774:AA774"/>
    <mergeCell ref="B836:J836"/>
    <mergeCell ref="R836:Z836"/>
    <mergeCell ref="B842:K842"/>
    <mergeCell ref="R842:AA842"/>
    <mergeCell ref="B843:K843"/>
    <mergeCell ref="R843:AA843"/>
    <mergeCell ref="B808:K808"/>
    <mergeCell ref="R808:AA808"/>
    <mergeCell ref="B809:K809"/>
    <mergeCell ref="R809:AA809"/>
    <mergeCell ref="B811:K811"/>
    <mergeCell ref="R811:Z811"/>
    <mergeCell ref="B877:K877"/>
    <mergeCell ref="R877:AA877"/>
    <mergeCell ref="B878:K878"/>
    <mergeCell ref="R878:AA878"/>
    <mergeCell ref="B879:K879"/>
    <mergeCell ref="R879:AA879"/>
    <mergeCell ref="B844:K844"/>
    <mergeCell ref="R844:AA844"/>
    <mergeCell ref="B846:K846"/>
    <mergeCell ref="B871:J871"/>
    <mergeCell ref="R871:Z871"/>
    <mergeCell ref="R846:Z846"/>
    <mergeCell ref="B913:K913"/>
    <mergeCell ref="R913:AA913"/>
    <mergeCell ref="B914:K914"/>
    <mergeCell ref="R914:AA914"/>
    <mergeCell ref="B916:K916"/>
    <mergeCell ref="R916:Z916"/>
    <mergeCell ref="B881:K881"/>
    <mergeCell ref="B906:J906"/>
    <mergeCell ref="R906:Z906"/>
    <mergeCell ref="B912:K912"/>
    <mergeCell ref="R912:AA912"/>
    <mergeCell ref="R881:Z881"/>
    <mergeCell ref="B949:K949"/>
    <mergeCell ref="R949:AA949"/>
    <mergeCell ref="B951:K951"/>
    <mergeCell ref="B976:J976"/>
    <mergeCell ref="R976:Z976"/>
    <mergeCell ref="R951:Z951"/>
    <mergeCell ref="B941:J941"/>
    <mergeCell ref="R941:Z941"/>
    <mergeCell ref="B947:K947"/>
    <mergeCell ref="R947:AA947"/>
    <mergeCell ref="B948:K948"/>
    <mergeCell ref="R948:AA948"/>
    <mergeCell ref="R1011:Z1011"/>
    <mergeCell ref="B1017:K1017"/>
    <mergeCell ref="R1017:AA1017"/>
    <mergeCell ref="R986:Z986"/>
    <mergeCell ref="B982:K982"/>
    <mergeCell ref="R982:AA982"/>
    <mergeCell ref="B983:K983"/>
    <mergeCell ref="R983:AA983"/>
    <mergeCell ref="B984:K984"/>
    <mergeCell ref="R984:AA984"/>
    <mergeCell ref="AH2:AQ2"/>
    <mergeCell ref="AH3:AQ3"/>
    <mergeCell ref="AH4:AQ4"/>
    <mergeCell ref="AH6:AP6"/>
    <mergeCell ref="AH31:AP31"/>
    <mergeCell ref="AH37:AQ37"/>
    <mergeCell ref="B1046:J1046"/>
    <mergeCell ref="R1046:Z1046"/>
    <mergeCell ref="B6:J6"/>
    <mergeCell ref="R6:Z6"/>
    <mergeCell ref="R41:Z41"/>
    <mergeCell ref="B41:J41"/>
    <mergeCell ref="R76:Z76"/>
    <mergeCell ref="R111:Z111"/>
    <mergeCell ref="R146:Z146"/>
    <mergeCell ref="R181:Z181"/>
    <mergeCell ref="B1018:K1018"/>
    <mergeCell ref="R1018:AA1018"/>
    <mergeCell ref="B1019:K1019"/>
    <mergeCell ref="R1019:AA1019"/>
    <mergeCell ref="B1021:K1021"/>
    <mergeCell ref="R1021:Z1021"/>
    <mergeCell ref="B986:K986"/>
    <mergeCell ref="B1011:J1011"/>
    <mergeCell ref="AH111:AP111"/>
    <mergeCell ref="AH136:AP136"/>
    <mergeCell ref="AH76:AP76"/>
    <mergeCell ref="AH66:AP66"/>
    <mergeCell ref="AH101:AP101"/>
    <mergeCell ref="AH107:AQ107"/>
    <mergeCell ref="AH108:AQ108"/>
    <mergeCell ref="AH109:AQ109"/>
    <mergeCell ref="AH38:AQ38"/>
    <mergeCell ref="AH39:AQ39"/>
    <mergeCell ref="AH41:AP41"/>
    <mergeCell ref="AH72:AQ72"/>
    <mergeCell ref="AH73:AQ73"/>
    <mergeCell ref="AH74:AQ74"/>
  </mergeCells>
  <phoneticPr fontId="4" type="noConversion"/>
  <pageMargins left="0" right="0" top="0" bottom="0.3543307086614173" header="0.31496062992125984" footer="0.31496062992125984"/>
  <pageSetup paperSize="9" orientation="landscape" horizontalDpi="4294967292" verticalDpi="1200" r:id="rId1"/>
  <ignoredErrors>
    <ignoredError sqref="R179"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workbookViewId="0">
      <selection activeCell="I4" sqref="I4:I33"/>
    </sheetView>
  </sheetViews>
  <sheetFormatPr baseColWidth="10" defaultRowHeight="15" x14ac:dyDescent="0.25"/>
  <cols>
    <col min="1" max="1" width="7.7109375" customWidth="1"/>
    <col min="2" max="2" width="18.140625" customWidth="1"/>
    <col min="3" max="3" width="10.7109375" customWidth="1"/>
    <col min="4" max="4" width="8.140625" customWidth="1"/>
    <col min="5" max="5" width="8.7109375" customWidth="1"/>
    <col min="6" max="6" width="11.42578125" customWidth="1"/>
    <col min="10" max="10" width="13.5703125" customWidth="1"/>
    <col min="11" max="11" width="30.85546875" customWidth="1"/>
  </cols>
  <sheetData>
    <row r="1" spans="1:11" ht="15.75" thickBot="1" x14ac:dyDescent="0.3">
      <c r="A1" s="19"/>
      <c r="B1" s="127" t="s">
        <v>51</v>
      </c>
      <c r="C1" s="127"/>
      <c r="D1" s="127"/>
      <c r="E1" s="127"/>
      <c r="F1" s="127"/>
      <c r="G1" s="127"/>
      <c r="H1" s="127"/>
      <c r="I1" s="127"/>
      <c r="J1" s="19" t="s">
        <v>52</v>
      </c>
      <c r="K1" s="20"/>
    </row>
    <row r="2" spans="1:11" ht="15.75" thickBot="1" x14ac:dyDescent="0.3">
      <c r="A2" s="21" t="s">
        <v>53</v>
      </c>
      <c r="B2" s="21"/>
      <c r="C2" s="21"/>
      <c r="D2" s="22"/>
      <c r="E2" s="22"/>
      <c r="F2" s="121" t="s">
        <v>54</v>
      </c>
      <c r="G2" s="122"/>
      <c r="H2" s="123"/>
      <c r="I2" s="23" t="s">
        <v>55</v>
      </c>
      <c r="J2" s="24" t="s">
        <v>56</v>
      </c>
      <c r="K2" s="25"/>
    </row>
    <row r="3" spans="1:11" x14ac:dyDescent="0.25">
      <c r="A3" s="10" t="s">
        <v>8</v>
      </c>
      <c r="B3" s="10" t="s">
        <v>9</v>
      </c>
      <c r="C3" s="10" t="s">
        <v>6</v>
      </c>
      <c r="D3" s="10" t="s">
        <v>11</v>
      </c>
      <c r="E3" s="10" t="s">
        <v>57</v>
      </c>
      <c r="F3" s="11" t="s">
        <v>7</v>
      </c>
      <c r="G3" s="10" t="s">
        <v>7629</v>
      </c>
      <c r="H3" s="10" t="s">
        <v>58</v>
      </c>
      <c r="I3" s="11" t="s">
        <v>42</v>
      </c>
      <c r="J3" s="26" t="s">
        <v>47</v>
      </c>
      <c r="K3" s="26" t="s">
        <v>59</v>
      </c>
    </row>
    <row r="4" spans="1:11" x14ac:dyDescent="0.25">
      <c r="A4" s="10">
        <v>1</v>
      </c>
      <c r="B4" s="10" t="str">
        <f>Turniere!B4</f>
        <v>Stefan Dohmes</v>
      </c>
      <c r="C4" s="1">
        <f>Einzelnachweis!$AB$31</f>
        <v>540</v>
      </c>
      <c r="D4" s="1">
        <f>Einzelnachweis!$AA$31</f>
        <v>1</v>
      </c>
      <c r="E4" s="27">
        <v>5.0000000000000001E-3</v>
      </c>
      <c r="F4" s="28">
        <f>C4*E4</f>
        <v>2.7</v>
      </c>
      <c r="G4" s="29"/>
      <c r="H4" s="29"/>
      <c r="I4" s="27">
        <f>F4</f>
        <v>2.7</v>
      </c>
      <c r="J4" s="30">
        <f ca="1">TODAY()</f>
        <v>44374</v>
      </c>
      <c r="K4" s="10"/>
    </row>
    <row r="5" spans="1:11" x14ac:dyDescent="0.25">
      <c r="A5" s="10">
        <v>2</v>
      </c>
      <c r="B5" s="10" t="str">
        <f>Turniere!B5</f>
        <v>Dirk Hoffmann</v>
      </c>
      <c r="C5" s="1">
        <f>Einzelnachweis!$AB$66</f>
        <v>180</v>
      </c>
      <c r="D5" s="1">
        <f>Einzelnachweis!$AA$66</f>
        <v>1</v>
      </c>
      <c r="E5" s="27">
        <v>5.0000000000000001E-3</v>
      </c>
      <c r="F5" s="28">
        <f t="shared" ref="F5:F24" si="0">C5*E5</f>
        <v>0.9</v>
      </c>
      <c r="G5" s="29"/>
      <c r="H5" s="29"/>
      <c r="I5" s="27">
        <f t="shared" ref="I5:I33" si="1">F5</f>
        <v>0.9</v>
      </c>
      <c r="J5" s="30">
        <f t="shared" ref="J5:J33" ca="1" si="2">TODAY()</f>
        <v>44374</v>
      </c>
      <c r="K5" s="10"/>
    </row>
    <row r="6" spans="1:11" x14ac:dyDescent="0.25">
      <c r="A6" s="10">
        <v>3</v>
      </c>
      <c r="B6" s="10" t="str">
        <f>Turniere!B6</f>
        <v>Alfred Riegel</v>
      </c>
      <c r="C6" s="1">
        <f>Einzelnachweis!$AB$101</f>
        <v>180</v>
      </c>
      <c r="D6" s="1">
        <f>Einzelnachweis!$AA$101</f>
        <v>1</v>
      </c>
      <c r="E6" s="27">
        <v>5.0000000000000001E-3</v>
      </c>
      <c r="F6" s="28">
        <f t="shared" si="0"/>
        <v>0.9</v>
      </c>
      <c r="G6" s="29"/>
      <c r="H6" s="29"/>
      <c r="I6" s="27">
        <f t="shared" si="1"/>
        <v>0.9</v>
      </c>
      <c r="J6" s="30">
        <f t="shared" ca="1" si="2"/>
        <v>44374</v>
      </c>
      <c r="K6" s="10"/>
    </row>
    <row r="7" spans="1:11" x14ac:dyDescent="0.25">
      <c r="A7" s="10">
        <v>4</v>
      </c>
      <c r="B7" s="10" t="str">
        <f>Turniere!B7</f>
        <v>Heiko Schmalfuß</v>
      </c>
      <c r="C7" s="1">
        <f>Einzelnachweis!$AB$136</f>
        <v>324</v>
      </c>
      <c r="D7" s="1">
        <f>Einzelnachweis!$AA$136</f>
        <v>1</v>
      </c>
      <c r="E7" s="27">
        <v>5.0000000000000001E-3</v>
      </c>
      <c r="F7" s="28">
        <f t="shared" si="0"/>
        <v>1.62</v>
      </c>
      <c r="G7" s="29"/>
      <c r="H7" s="29"/>
      <c r="I7" s="27">
        <f t="shared" si="1"/>
        <v>1.62</v>
      </c>
      <c r="J7" s="30">
        <f t="shared" ca="1" si="2"/>
        <v>44374</v>
      </c>
      <c r="K7" s="10"/>
    </row>
    <row r="8" spans="1:11" x14ac:dyDescent="0.25">
      <c r="A8" s="10">
        <v>5</v>
      </c>
      <c r="B8" s="10" t="str">
        <f>Turniere!B8</f>
        <v>Gaetano Cavallaro</v>
      </c>
      <c r="C8" s="1">
        <f>Einzelnachweis!$AB$171</f>
        <v>252</v>
      </c>
      <c r="D8" s="1">
        <f>Einzelnachweis!$AA$171</f>
        <v>1</v>
      </c>
      <c r="E8" s="27">
        <v>5.0000000000000001E-3</v>
      </c>
      <c r="F8" s="28">
        <f t="shared" si="0"/>
        <v>1.26</v>
      </c>
      <c r="G8" s="29"/>
      <c r="H8" s="29"/>
      <c r="I8" s="27">
        <f t="shared" si="1"/>
        <v>1.26</v>
      </c>
      <c r="J8" s="30">
        <f t="shared" ca="1" si="2"/>
        <v>44374</v>
      </c>
      <c r="K8" s="10"/>
    </row>
    <row r="9" spans="1:11" x14ac:dyDescent="0.25">
      <c r="A9" s="10">
        <v>6</v>
      </c>
      <c r="B9" s="10" t="str">
        <f>Turniere!B9</f>
        <v>Thorsten Pachali</v>
      </c>
      <c r="C9" s="1">
        <f>Einzelnachweis!$AB$206</f>
        <v>432</v>
      </c>
      <c r="D9" s="1">
        <f>Einzelnachweis!$AA$206</f>
        <v>1</v>
      </c>
      <c r="E9" s="27">
        <v>5.0000000000000001E-3</v>
      </c>
      <c r="F9" s="28">
        <f t="shared" si="0"/>
        <v>2.16</v>
      </c>
      <c r="G9" s="29"/>
      <c r="H9" s="29"/>
      <c r="I9" s="27">
        <f t="shared" si="1"/>
        <v>2.16</v>
      </c>
      <c r="J9" s="30">
        <f t="shared" ca="1" si="2"/>
        <v>44374</v>
      </c>
      <c r="K9" s="10"/>
    </row>
    <row r="10" spans="1:11" x14ac:dyDescent="0.25">
      <c r="A10" s="10">
        <v>7</v>
      </c>
      <c r="B10" s="10">
        <f>Turniere!B10</f>
        <v>7</v>
      </c>
      <c r="C10" s="1">
        <f>Einzelnachweis!$AB$241</f>
        <v>0</v>
      </c>
      <c r="D10" s="1">
        <f>Einzelnachweis!$AA$241</f>
        <v>0</v>
      </c>
      <c r="E10" s="27">
        <v>5.0000000000000001E-3</v>
      </c>
      <c r="F10" s="28">
        <f t="shared" si="0"/>
        <v>0</v>
      </c>
      <c r="G10" s="29"/>
      <c r="H10" s="29"/>
      <c r="I10" s="27">
        <f t="shared" si="1"/>
        <v>0</v>
      </c>
      <c r="J10" s="30">
        <f t="shared" ca="1" si="2"/>
        <v>44374</v>
      </c>
      <c r="K10" s="10"/>
    </row>
    <row r="11" spans="1:11" x14ac:dyDescent="0.25">
      <c r="A11" s="10">
        <v>8</v>
      </c>
      <c r="B11" s="10">
        <f>Turniere!B11</f>
        <v>8</v>
      </c>
      <c r="C11" s="1">
        <f>Einzelnachweis!$AB$276</f>
        <v>0</v>
      </c>
      <c r="D11" s="1">
        <f>Einzelnachweis!$AA$276</f>
        <v>0</v>
      </c>
      <c r="E11" s="27">
        <v>5.0000000000000001E-3</v>
      </c>
      <c r="F11" s="28">
        <f t="shared" si="0"/>
        <v>0</v>
      </c>
      <c r="G11" s="29"/>
      <c r="H11" s="29"/>
      <c r="I11" s="27">
        <f t="shared" si="1"/>
        <v>0</v>
      </c>
      <c r="J11" s="30">
        <f t="shared" ca="1" si="2"/>
        <v>44374</v>
      </c>
      <c r="K11" s="10"/>
    </row>
    <row r="12" spans="1:11" x14ac:dyDescent="0.25">
      <c r="A12" s="10">
        <v>9</v>
      </c>
      <c r="B12" s="10">
        <f>Turniere!B12</f>
        <v>9</v>
      </c>
      <c r="C12" s="1">
        <f>Einzelnachweis!$AB$311</f>
        <v>0</v>
      </c>
      <c r="D12" s="1">
        <f>Einzelnachweis!$AA$311</f>
        <v>0</v>
      </c>
      <c r="E12" s="27">
        <v>5.0000000000000001E-3</v>
      </c>
      <c r="F12" s="28">
        <f t="shared" si="0"/>
        <v>0</v>
      </c>
      <c r="G12" s="29"/>
      <c r="H12" s="29"/>
      <c r="I12" s="27">
        <f t="shared" si="1"/>
        <v>0</v>
      </c>
      <c r="J12" s="30">
        <f t="shared" ca="1" si="2"/>
        <v>44374</v>
      </c>
      <c r="K12" s="10"/>
    </row>
    <row r="13" spans="1:11" x14ac:dyDescent="0.25">
      <c r="A13" s="10">
        <v>10</v>
      </c>
      <c r="B13" s="10">
        <f>Turniere!B13</f>
        <v>10</v>
      </c>
      <c r="C13" s="1">
        <f>Einzelnachweis!$AB$346</f>
        <v>0</v>
      </c>
      <c r="D13" s="1">
        <f>Einzelnachweis!$AA$346</f>
        <v>0</v>
      </c>
      <c r="E13" s="27">
        <v>5.0000000000000001E-3</v>
      </c>
      <c r="F13" s="28">
        <f t="shared" si="0"/>
        <v>0</v>
      </c>
      <c r="G13" s="29"/>
      <c r="H13" s="29"/>
      <c r="I13" s="27">
        <f t="shared" si="1"/>
        <v>0</v>
      </c>
      <c r="J13" s="30">
        <f t="shared" ca="1" si="2"/>
        <v>44374</v>
      </c>
      <c r="K13" s="10"/>
    </row>
    <row r="14" spans="1:11" x14ac:dyDescent="0.25">
      <c r="A14" s="10">
        <v>11</v>
      </c>
      <c r="B14" s="10">
        <f>Turniere!B14</f>
        <v>11</v>
      </c>
      <c r="C14" s="1">
        <f>Einzelnachweis!$AB$381</f>
        <v>0</v>
      </c>
      <c r="D14" s="1">
        <f>Einzelnachweis!$AA$381</f>
        <v>0</v>
      </c>
      <c r="E14" s="27">
        <v>5.0000000000000001E-3</v>
      </c>
      <c r="F14" s="28">
        <f t="shared" si="0"/>
        <v>0</v>
      </c>
      <c r="G14" s="29"/>
      <c r="H14" s="29"/>
      <c r="I14" s="27">
        <f t="shared" si="1"/>
        <v>0</v>
      </c>
      <c r="J14" s="30">
        <f t="shared" ca="1" si="2"/>
        <v>44374</v>
      </c>
      <c r="K14" s="10"/>
    </row>
    <row r="15" spans="1:11" x14ac:dyDescent="0.25">
      <c r="A15" s="10">
        <v>12</v>
      </c>
      <c r="B15" s="10">
        <f>Turniere!B15</f>
        <v>12</v>
      </c>
      <c r="C15" s="1">
        <f>Einzelnachweis!$AB$416</f>
        <v>0</v>
      </c>
      <c r="D15" s="1">
        <f>Einzelnachweis!$AA$416</f>
        <v>0</v>
      </c>
      <c r="E15" s="27">
        <v>5.0000000000000001E-3</v>
      </c>
      <c r="F15" s="28">
        <f t="shared" si="0"/>
        <v>0</v>
      </c>
      <c r="G15" s="29"/>
      <c r="H15" s="10"/>
      <c r="I15" s="27">
        <f t="shared" si="1"/>
        <v>0</v>
      </c>
      <c r="J15" s="30">
        <f t="shared" ca="1" si="2"/>
        <v>44374</v>
      </c>
      <c r="K15" s="10"/>
    </row>
    <row r="16" spans="1:11" x14ac:dyDescent="0.25">
      <c r="A16" s="10">
        <v>13</v>
      </c>
      <c r="B16" s="10">
        <f>Turniere!B16</f>
        <v>13</v>
      </c>
      <c r="C16" s="1">
        <f>Einzelnachweis!$AB$451</f>
        <v>0</v>
      </c>
      <c r="D16" s="1">
        <f>Einzelnachweis!$AA$451</f>
        <v>0</v>
      </c>
      <c r="E16" s="27">
        <v>5.0000000000000001E-3</v>
      </c>
      <c r="F16" s="28">
        <f t="shared" si="0"/>
        <v>0</v>
      </c>
      <c r="G16" s="29"/>
      <c r="H16" s="10"/>
      <c r="I16" s="27">
        <f t="shared" si="1"/>
        <v>0</v>
      </c>
      <c r="J16" s="30">
        <f t="shared" ca="1" si="2"/>
        <v>44374</v>
      </c>
      <c r="K16" s="10"/>
    </row>
    <row r="17" spans="1:11" x14ac:dyDescent="0.25">
      <c r="A17" s="10">
        <v>14</v>
      </c>
      <c r="B17" s="10">
        <f>Turniere!B17</f>
        <v>14</v>
      </c>
      <c r="C17" s="1">
        <f>Einzelnachweis!$AB$486</f>
        <v>0</v>
      </c>
      <c r="D17" s="1">
        <f>Einzelnachweis!$AA$486</f>
        <v>0</v>
      </c>
      <c r="E17" s="27">
        <v>5.0000000000000001E-3</v>
      </c>
      <c r="F17" s="28">
        <f t="shared" si="0"/>
        <v>0</v>
      </c>
      <c r="G17" s="29"/>
      <c r="H17" s="10"/>
      <c r="I17" s="27">
        <f t="shared" si="1"/>
        <v>0</v>
      </c>
      <c r="J17" s="30">
        <f t="shared" ca="1" si="2"/>
        <v>44374</v>
      </c>
      <c r="K17" s="10"/>
    </row>
    <row r="18" spans="1:11" x14ac:dyDescent="0.25">
      <c r="A18" s="10">
        <v>15</v>
      </c>
      <c r="B18" s="10">
        <f>Turniere!B18</f>
        <v>15</v>
      </c>
      <c r="C18" s="1">
        <f>Einzelnachweis!$AB$521</f>
        <v>0</v>
      </c>
      <c r="D18" s="1">
        <f>Einzelnachweis!$AA$521</f>
        <v>0</v>
      </c>
      <c r="E18" s="27">
        <v>5.0000000000000001E-3</v>
      </c>
      <c r="F18" s="28">
        <f t="shared" si="0"/>
        <v>0</v>
      </c>
      <c r="G18" s="29"/>
      <c r="H18" s="29"/>
      <c r="I18" s="27">
        <f t="shared" si="1"/>
        <v>0</v>
      </c>
      <c r="J18" s="30">
        <f t="shared" ca="1" si="2"/>
        <v>44374</v>
      </c>
      <c r="K18" s="10"/>
    </row>
    <row r="19" spans="1:11" x14ac:dyDescent="0.25">
      <c r="A19" s="10">
        <v>16</v>
      </c>
      <c r="B19" s="10">
        <f>Turniere!B19</f>
        <v>16</v>
      </c>
      <c r="C19" s="1">
        <f>Einzelnachweis!$AB$556</f>
        <v>0</v>
      </c>
      <c r="D19" s="1">
        <f>Einzelnachweis!$AA$556</f>
        <v>0</v>
      </c>
      <c r="E19" s="27">
        <v>5.0000000000000001E-3</v>
      </c>
      <c r="F19" s="28">
        <f t="shared" si="0"/>
        <v>0</v>
      </c>
      <c r="G19" s="29"/>
      <c r="H19" s="29"/>
      <c r="I19" s="27">
        <f t="shared" si="1"/>
        <v>0</v>
      </c>
      <c r="J19" s="30">
        <f t="shared" ca="1" si="2"/>
        <v>44374</v>
      </c>
      <c r="K19" s="10"/>
    </row>
    <row r="20" spans="1:11" x14ac:dyDescent="0.25">
      <c r="A20" s="10">
        <v>17</v>
      </c>
      <c r="B20" s="10">
        <f>Turniere!B20</f>
        <v>17</v>
      </c>
      <c r="C20" s="1">
        <f>Einzelnachweis!$AB$591</f>
        <v>0</v>
      </c>
      <c r="D20" s="1">
        <f>Einzelnachweis!$AA$591</f>
        <v>0</v>
      </c>
      <c r="E20" s="27">
        <v>5.0000000000000001E-3</v>
      </c>
      <c r="F20" s="28">
        <f t="shared" si="0"/>
        <v>0</v>
      </c>
      <c r="G20" s="29"/>
      <c r="H20" s="29"/>
      <c r="I20" s="27">
        <f t="shared" si="1"/>
        <v>0</v>
      </c>
      <c r="J20" s="30">
        <f t="shared" ca="1" si="2"/>
        <v>44374</v>
      </c>
      <c r="K20" s="10"/>
    </row>
    <row r="21" spans="1:11" x14ac:dyDescent="0.25">
      <c r="A21" s="10">
        <v>18</v>
      </c>
      <c r="B21" s="10">
        <f>Turniere!B21</f>
        <v>18</v>
      </c>
      <c r="C21" s="1">
        <f>Einzelnachweis!$AB$626</f>
        <v>0</v>
      </c>
      <c r="D21" s="1">
        <f>Einzelnachweis!$AA$626</f>
        <v>0</v>
      </c>
      <c r="E21" s="27">
        <v>5.0000000000000001E-3</v>
      </c>
      <c r="F21" s="28">
        <f t="shared" si="0"/>
        <v>0</v>
      </c>
      <c r="G21" s="29"/>
      <c r="H21" s="29"/>
      <c r="I21" s="27">
        <f t="shared" si="1"/>
        <v>0</v>
      </c>
      <c r="J21" s="30">
        <f t="shared" ca="1" si="2"/>
        <v>44374</v>
      </c>
      <c r="K21" s="10"/>
    </row>
    <row r="22" spans="1:11" x14ac:dyDescent="0.25">
      <c r="A22" s="10">
        <v>19</v>
      </c>
      <c r="B22" s="10">
        <f>Turniere!B22</f>
        <v>19</v>
      </c>
      <c r="C22" s="1">
        <f>Einzelnachweis!$AB$661</f>
        <v>0</v>
      </c>
      <c r="D22" s="1">
        <f>Einzelnachweis!$AA$661</f>
        <v>0</v>
      </c>
      <c r="E22" s="27">
        <v>5.0000000000000001E-3</v>
      </c>
      <c r="F22" s="28">
        <f t="shared" si="0"/>
        <v>0</v>
      </c>
      <c r="G22" s="29"/>
      <c r="H22" s="10"/>
      <c r="I22" s="27">
        <f t="shared" si="1"/>
        <v>0</v>
      </c>
      <c r="J22" s="30">
        <f t="shared" ca="1" si="2"/>
        <v>44374</v>
      </c>
      <c r="K22" s="10"/>
    </row>
    <row r="23" spans="1:11" x14ac:dyDescent="0.25">
      <c r="A23" s="10">
        <v>20</v>
      </c>
      <c r="B23" s="10">
        <f>Turniere!B23</f>
        <v>20</v>
      </c>
      <c r="C23" s="1">
        <f>Einzelnachweis!$AB$696</f>
        <v>0</v>
      </c>
      <c r="D23" s="1">
        <f>Einzelnachweis!$AA$696</f>
        <v>0</v>
      </c>
      <c r="E23" s="27">
        <v>5.0000000000000001E-3</v>
      </c>
      <c r="F23" s="28">
        <f t="shared" si="0"/>
        <v>0</v>
      </c>
      <c r="G23" s="29"/>
      <c r="H23" s="10"/>
      <c r="I23" s="27">
        <f t="shared" si="1"/>
        <v>0</v>
      </c>
      <c r="J23" s="30">
        <f t="shared" ca="1" si="2"/>
        <v>44374</v>
      </c>
      <c r="K23" s="10"/>
    </row>
    <row r="24" spans="1:11" x14ac:dyDescent="0.25">
      <c r="A24" s="10">
        <v>21</v>
      </c>
      <c r="B24" s="10">
        <f>Turniere!B24</f>
        <v>21</v>
      </c>
      <c r="C24" s="1">
        <f>Einzelnachweis!$AB$731</f>
        <v>0</v>
      </c>
      <c r="D24" s="1">
        <f>Einzelnachweis!$AA$731</f>
        <v>0</v>
      </c>
      <c r="E24" s="27">
        <v>5.0000000000000001E-3</v>
      </c>
      <c r="F24" s="28">
        <f t="shared" si="0"/>
        <v>0</v>
      </c>
      <c r="G24" s="29"/>
      <c r="H24" s="29"/>
      <c r="I24" s="27">
        <f t="shared" si="1"/>
        <v>0</v>
      </c>
      <c r="J24" s="30">
        <f t="shared" ca="1" si="2"/>
        <v>44374</v>
      </c>
      <c r="K24" s="10"/>
    </row>
    <row r="25" spans="1:11" x14ac:dyDescent="0.25">
      <c r="A25" s="10">
        <v>22</v>
      </c>
      <c r="B25" s="10">
        <f>Turniere!B25</f>
        <v>22</v>
      </c>
      <c r="C25" s="1">
        <f>Einzelnachweis!$AB$766</f>
        <v>0</v>
      </c>
      <c r="D25" s="1">
        <f>Einzelnachweis!$AA$766</f>
        <v>0</v>
      </c>
      <c r="E25" s="27">
        <v>5.0000000000000001E-3</v>
      </c>
      <c r="F25" s="28">
        <f>C25*E25</f>
        <v>0</v>
      </c>
      <c r="G25" s="29"/>
      <c r="H25" s="10"/>
      <c r="I25" s="27">
        <f t="shared" si="1"/>
        <v>0</v>
      </c>
      <c r="J25" s="30">
        <f t="shared" ca="1" si="2"/>
        <v>44374</v>
      </c>
      <c r="K25" s="10"/>
    </row>
    <row r="26" spans="1:11" x14ac:dyDescent="0.25">
      <c r="A26" s="10">
        <v>23</v>
      </c>
      <c r="B26" s="10">
        <f>Turniere!B26</f>
        <v>23</v>
      </c>
      <c r="C26" s="1">
        <f>Einzelnachweis!$AB$801</f>
        <v>0</v>
      </c>
      <c r="D26" s="1">
        <f>Einzelnachweis!$AA$801</f>
        <v>0</v>
      </c>
      <c r="E26" s="27">
        <v>5.0000000000000001E-3</v>
      </c>
      <c r="F26" s="28">
        <f>C26*E26</f>
        <v>0</v>
      </c>
      <c r="G26" s="29"/>
      <c r="H26" s="10"/>
      <c r="I26" s="27">
        <f t="shared" si="1"/>
        <v>0</v>
      </c>
      <c r="J26" s="30">
        <f t="shared" ca="1" si="2"/>
        <v>44374</v>
      </c>
      <c r="K26" s="10"/>
    </row>
    <row r="27" spans="1:11" x14ac:dyDescent="0.25">
      <c r="A27" s="10">
        <v>24</v>
      </c>
      <c r="B27" s="10">
        <f>Turniere!B27</f>
        <v>24</v>
      </c>
      <c r="C27" s="1">
        <f>Einzelnachweis!$AB$836</f>
        <v>0</v>
      </c>
      <c r="D27" s="1">
        <f>Einzelnachweis!$AA$836</f>
        <v>0</v>
      </c>
      <c r="E27" s="27">
        <v>5.0000000000000001E-3</v>
      </c>
      <c r="F27" s="28">
        <f>C27*E27</f>
        <v>0</v>
      </c>
      <c r="G27" s="29"/>
      <c r="H27" s="10"/>
      <c r="I27" s="27">
        <f t="shared" si="1"/>
        <v>0</v>
      </c>
      <c r="J27" s="30">
        <f t="shared" ca="1" si="2"/>
        <v>44374</v>
      </c>
      <c r="K27" s="31"/>
    </row>
    <row r="28" spans="1:11" x14ac:dyDescent="0.25">
      <c r="A28" s="10">
        <v>25</v>
      </c>
      <c r="B28" s="10">
        <f>Turniere!B28</f>
        <v>25</v>
      </c>
      <c r="C28" s="1">
        <f>Einzelnachweis!$AB$871</f>
        <v>0</v>
      </c>
      <c r="D28" s="1">
        <f>Einzelnachweis!$AA$871</f>
        <v>0</v>
      </c>
      <c r="E28" s="27">
        <v>5.0000000000000001E-3</v>
      </c>
      <c r="F28" s="28">
        <f t="shared" ref="F28:F33" si="3">C28*E28</f>
        <v>0</v>
      </c>
      <c r="G28" s="29"/>
      <c r="H28" s="10"/>
      <c r="I28" s="27">
        <f t="shared" si="1"/>
        <v>0</v>
      </c>
      <c r="J28" s="30">
        <f t="shared" ca="1" si="2"/>
        <v>44374</v>
      </c>
      <c r="K28" s="31"/>
    </row>
    <row r="29" spans="1:11" x14ac:dyDescent="0.25">
      <c r="A29" s="10">
        <v>26</v>
      </c>
      <c r="B29" s="10">
        <f>Turniere!B29</f>
        <v>26</v>
      </c>
      <c r="C29" s="1">
        <f>Einzelnachweis!$AB$906</f>
        <v>0</v>
      </c>
      <c r="D29" s="1">
        <f>Einzelnachweis!$AA$906</f>
        <v>0</v>
      </c>
      <c r="E29" s="27">
        <v>5.0000000000000001E-3</v>
      </c>
      <c r="F29" s="28">
        <f t="shared" si="3"/>
        <v>0</v>
      </c>
      <c r="G29" s="29"/>
      <c r="H29" s="10"/>
      <c r="I29" s="27">
        <f t="shared" si="1"/>
        <v>0</v>
      </c>
      <c r="J29" s="30">
        <f t="shared" ca="1" si="2"/>
        <v>44374</v>
      </c>
      <c r="K29" s="31"/>
    </row>
    <row r="30" spans="1:11" x14ac:dyDescent="0.25">
      <c r="A30" s="10">
        <v>27</v>
      </c>
      <c r="B30" s="10">
        <f>Turniere!B30</f>
        <v>27</v>
      </c>
      <c r="C30" s="1">
        <f>Einzelnachweis!$AB$941</f>
        <v>0</v>
      </c>
      <c r="D30" s="1">
        <f>Einzelnachweis!$AA$941</f>
        <v>0</v>
      </c>
      <c r="E30" s="27">
        <v>5.0000000000000001E-3</v>
      </c>
      <c r="F30" s="28">
        <f t="shared" si="3"/>
        <v>0</v>
      </c>
      <c r="G30" s="29"/>
      <c r="H30" s="10"/>
      <c r="I30" s="27">
        <f t="shared" si="1"/>
        <v>0</v>
      </c>
      <c r="J30" s="30">
        <f t="shared" ca="1" si="2"/>
        <v>44374</v>
      </c>
      <c r="K30" s="31"/>
    </row>
    <row r="31" spans="1:11" x14ac:dyDescent="0.25">
      <c r="A31" s="10">
        <v>28</v>
      </c>
      <c r="B31" s="10">
        <f>Turniere!B31</f>
        <v>28</v>
      </c>
      <c r="C31" s="1">
        <f>Einzelnachweis!$AB$976</f>
        <v>0</v>
      </c>
      <c r="D31" s="1">
        <f>Einzelnachweis!$AA$976</f>
        <v>0</v>
      </c>
      <c r="E31" s="27">
        <v>5.0000000000000001E-3</v>
      </c>
      <c r="F31" s="28">
        <f t="shared" si="3"/>
        <v>0</v>
      </c>
      <c r="G31" s="29"/>
      <c r="H31" s="10"/>
      <c r="I31" s="27">
        <f t="shared" si="1"/>
        <v>0</v>
      </c>
      <c r="J31" s="30">
        <f t="shared" ca="1" si="2"/>
        <v>44374</v>
      </c>
      <c r="K31" s="31"/>
    </row>
    <row r="32" spans="1:11" x14ac:dyDescent="0.25">
      <c r="A32" s="10">
        <v>29</v>
      </c>
      <c r="B32" s="10">
        <f>Turniere!B32</f>
        <v>29</v>
      </c>
      <c r="C32" s="1">
        <f>Einzelnachweis!$AB$1011</f>
        <v>0</v>
      </c>
      <c r="D32" s="1">
        <f>Einzelnachweis!$AA$1011</f>
        <v>0</v>
      </c>
      <c r="E32" s="27">
        <v>5.0000000000000001E-3</v>
      </c>
      <c r="F32" s="28">
        <f t="shared" si="3"/>
        <v>0</v>
      </c>
      <c r="G32" s="29"/>
      <c r="H32" s="10"/>
      <c r="I32" s="27">
        <f t="shared" si="1"/>
        <v>0</v>
      </c>
      <c r="J32" s="30">
        <f t="shared" ca="1" si="2"/>
        <v>44374</v>
      </c>
      <c r="K32" s="31"/>
    </row>
    <row r="33" spans="1:11" x14ac:dyDescent="0.25">
      <c r="A33" s="10">
        <v>30</v>
      </c>
      <c r="B33" s="10">
        <f>Turniere!B33</f>
        <v>30</v>
      </c>
      <c r="C33" s="1">
        <f>Einzelnachweis!$AB$1046</f>
        <v>0</v>
      </c>
      <c r="D33" s="1">
        <f>Einzelnachweis!$AA$1046</f>
        <v>0</v>
      </c>
      <c r="E33" s="27">
        <v>5.0000000000000001E-3</v>
      </c>
      <c r="F33" s="28">
        <f t="shared" si="3"/>
        <v>0</v>
      </c>
      <c r="G33" s="29"/>
      <c r="H33" s="10"/>
      <c r="I33" s="27">
        <f t="shared" si="1"/>
        <v>0</v>
      </c>
      <c r="J33" s="30">
        <f t="shared" ca="1" si="2"/>
        <v>44374</v>
      </c>
      <c r="K33" s="31"/>
    </row>
    <row r="34" spans="1:11" x14ac:dyDescent="0.25">
      <c r="A34" s="11"/>
      <c r="B34" s="11"/>
      <c r="C34" s="11"/>
      <c r="D34" s="11"/>
      <c r="E34" s="11"/>
      <c r="F34" s="32">
        <f>SUM(F4:F26)</f>
        <v>9.5399999999999991</v>
      </c>
      <c r="G34" s="33">
        <f>SUM(G4:G27)</f>
        <v>0</v>
      </c>
      <c r="H34" s="128" t="s">
        <v>53</v>
      </c>
      <c r="I34" s="129"/>
      <c r="J34" s="129"/>
      <c r="K34" s="130"/>
    </row>
    <row r="35" spans="1:11" x14ac:dyDescent="0.25">
      <c r="A35" s="11"/>
      <c r="B35" s="11"/>
      <c r="C35" s="11"/>
      <c r="D35" s="11"/>
      <c r="E35" s="11"/>
      <c r="F35" s="121" t="s">
        <v>60</v>
      </c>
      <c r="G35" s="122"/>
      <c r="H35" s="122"/>
      <c r="I35" s="123"/>
      <c r="J35" s="27">
        <f>K2</f>
        <v>0</v>
      </c>
      <c r="K35" s="34"/>
    </row>
    <row r="36" spans="1:11" x14ac:dyDescent="0.25">
      <c r="A36" s="11"/>
      <c r="B36" s="11"/>
      <c r="C36" s="11"/>
      <c r="D36" s="11"/>
      <c r="E36" s="11"/>
      <c r="F36" s="121" t="s">
        <v>61</v>
      </c>
      <c r="G36" s="122"/>
      <c r="H36" s="122"/>
      <c r="I36" s="123"/>
      <c r="J36" s="27">
        <f>F34</f>
        <v>9.5399999999999991</v>
      </c>
      <c r="K36" s="35"/>
    </row>
    <row r="37" spans="1:11" x14ac:dyDescent="0.25">
      <c r="A37" s="11"/>
      <c r="B37" s="11"/>
      <c r="C37" s="11"/>
      <c r="D37" s="11"/>
      <c r="E37" s="11"/>
      <c r="F37" s="121" t="s">
        <v>62</v>
      </c>
      <c r="G37" s="122"/>
      <c r="H37" s="122"/>
      <c r="I37" s="123"/>
      <c r="J37" s="27">
        <f>J35-J36</f>
        <v>-9.5399999999999991</v>
      </c>
      <c r="K37" s="36"/>
    </row>
    <row r="38" spans="1:11" x14ac:dyDescent="0.25">
      <c r="A38" s="121" t="s">
        <v>63</v>
      </c>
      <c r="B38" s="122"/>
      <c r="C38" s="123"/>
      <c r="D38" s="124">
        <f>J37-J38</f>
        <v>-7.6319999999999997</v>
      </c>
      <c r="E38" s="125"/>
      <c r="F38" s="124" t="s">
        <v>64</v>
      </c>
      <c r="G38" s="126"/>
      <c r="H38" s="126"/>
      <c r="I38" s="125"/>
      <c r="J38" s="27">
        <f>J37/100*20</f>
        <v>-1.9079999999999997</v>
      </c>
      <c r="K38" s="29"/>
    </row>
  </sheetData>
  <mergeCells count="9">
    <mergeCell ref="A38:C38"/>
    <mergeCell ref="D38:E38"/>
    <mergeCell ref="F38:I38"/>
    <mergeCell ref="B1:I1"/>
    <mergeCell ref="F2:H2"/>
    <mergeCell ref="H34:K34"/>
    <mergeCell ref="F35:I35"/>
    <mergeCell ref="F36:I36"/>
    <mergeCell ref="F37:I37"/>
  </mergeCells>
  <conditionalFormatting sqref="D4:D5">
    <cfRule type="cellIs" dxfId="99" priority="14" stopIfTrue="1" operator="equal">
      <formula>15</formula>
    </cfRule>
  </conditionalFormatting>
  <conditionalFormatting sqref="D4:D6">
    <cfRule type="cellIs" dxfId="98" priority="16" stopIfTrue="1" operator="greaterThan">
      <formula>15</formula>
    </cfRule>
  </conditionalFormatting>
  <conditionalFormatting sqref="D9:D10">
    <cfRule type="cellIs" dxfId="97" priority="5" stopIfTrue="1" operator="greaterThan">
      <formula>15</formula>
    </cfRule>
  </conditionalFormatting>
  <conditionalFormatting sqref="D6:D8">
    <cfRule type="cellIs" dxfId="96" priority="13" stopIfTrue="1" operator="equal">
      <formula>15</formula>
    </cfRule>
  </conditionalFormatting>
  <conditionalFormatting sqref="D9:D33">
    <cfRule type="cellIs" dxfId="95" priority="3" stopIfTrue="1" operator="equal">
      <formula>15</formula>
    </cfRule>
  </conditionalFormatting>
  <conditionalFormatting sqref="D9">
    <cfRule type="cellIs" dxfId="94" priority="6" stopIfTrue="1" operator="equal">
      <formula>15</formula>
    </cfRule>
  </conditionalFormatting>
  <conditionalFormatting sqref="D11">
    <cfRule type="cellIs" dxfId="93" priority="10" stopIfTrue="1" operator="equal">
      <formula>15</formula>
    </cfRule>
  </conditionalFormatting>
  <conditionalFormatting sqref="D12:D33">
    <cfRule type="cellIs" dxfId="92" priority="12" stopIfTrue="1" operator="equal">
      <formula>15</formula>
    </cfRule>
  </conditionalFormatting>
  <conditionalFormatting sqref="D10">
    <cfRule type="cellIs" dxfId="91" priority="8" stopIfTrue="1" operator="equal">
      <formula>15</formula>
    </cfRule>
  </conditionalFormatting>
  <conditionalFormatting sqref="D4">
    <cfRule type="cellIs" dxfId="90" priority="2" operator="equal">
      <formula>15</formula>
    </cfRule>
    <cfRule type="cellIs" dxfId="89" priority="17" stopIfTrue="1" operator="equal">
      <formula>15</formula>
    </cfRule>
  </conditionalFormatting>
  <conditionalFormatting sqref="D5">
    <cfRule type="cellIs" dxfId="88" priority="19" stopIfTrue="1" operator="equal">
      <formula>15</formula>
    </cfRule>
  </conditionalFormatting>
  <conditionalFormatting sqref="D6">
    <cfRule type="cellIs" dxfId="87" priority="21" stopIfTrue="1" operator="equal">
      <formula>15</formula>
    </cfRule>
  </conditionalFormatting>
  <conditionalFormatting sqref="D7">
    <cfRule type="cellIs" dxfId="86" priority="23" stopIfTrue="1" operator="equal">
      <formula>15</formula>
    </cfRule>
  </conditionalFormatting>
  <conditionalFormatting sqref="D8">
    <cfRule type="cellIs" dxfId="85" priority="25" stopIfTrue="1" operator="equal">
      <formula>15</formula>
    </cfRule>
  </conditionalFormatting>
  <conditionalFormatting sqref="D5">
    <cfRule type="cellIs" dxfId="84" priority="18" stopIfTrue="1" operator="greaterThan">
      <formula>15</formula>
    </cfRule>
  </conditionalFormatting>
  <conditionalFormatting sqref="D7">
    <cfRule type="cellIs" dxfId="83" priority="22" stopIfTrue="1" operator="greaterThan">
      <formula>15</formula>
    </cfRule>
  </conditionalFormatting>
  <conditionalFormatting sqref="D8">
    <cfRule type="cellIs" dxfId="82" priority="24" stopIfTrue="1" operator="greaterThan">
      <formula>15</formula>
    </cfRule>
  </conditionalFormatting>
  <conditionalFormatting sqref="D6:D8">
    <cfRule type="cellIs" dxfId="81" priority="20" stopIfTrue="1" operator="greaterThan">
      <formula>15</formula>
    </cfRule>
  </conditionalFormatting>
  <conditionalFormatting sqref="D4">
    <cfRule type="cellIs" dxfId="80" priority="15" stopIfTrue="1" operator="greaterThan">
      <formula>15</formula>
    </cfRule>
  </conditionalFormatting>
  <conditionalFormatting sqref="D12:D33">
    <cfRule type="cellIs" dxfId="79" priority="11" stopIfTrue="1" operator="greaterThan">
      <formula>15</formula>
    </cfRule>
  </conditionalFormatting>
  <conditionalFormatting sqref="D11:D12">
    <cfRule type="cellIs" dxfId="78" priority="9" stopIfTrue="1" operator="greaterThan">
      <formula>15</formula>
    </cfRule>
  </conditionalFormatting>
  <conditionalFormatting sqref="D10:D11">
    <cfRule type="cellIs" dxfId="77" priority="7" stopIfTrue="1" operator="greaterThan">
      <formula>15</formula>
    </cfRule>
  </conditionalFormatting>
  <conditionalFormatting sqref="D9">
    <cfRule type="cellIs" dxfId="76" priority="4" stopIfTrue="1" operator="greaterThan">
      <formula>15</formula>
    </cfRule>
  </conditionalFormatting>
  <conditionalFormatting sqref="D4:D33">
    <cfRule type="cellIs" dxfId="75" priority="1" operator="greaterThan">
      <formula>14</formula>
    </cfRule>
  </conditionalFormatting>
  <pageMargins left="0" right="0" top="0" bottom="0.3543307086614173" header="0" footer="0.31496062992125984"/>
  <pageSetup paperSize="9"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1"/>
  <sheetViews>
    <sheetView topLeftCell="A41" workbookViewId="0">
      <selection activeCell="M54" sqref="M54"/>
    </sheetView>
  </sheetViews>
  <sheetFormatPr baseColWidth="10" defaultRowHeight="15" x14ac:dyDescent="0.25"/>
  <cols>
    <col min="1" max="1" width="5.28515625" style="11" customWidth="1"/>
    <col min="2" max="2" width="40.7109375" style="11" customWidth="1"/>
    <col min="3" max="3" width="25.7109375" style="11" customWidth="1"/>
    <col min="4" max="4" width="20.7109375" style="11" customWidth="1"/>
    <col min="5" max="16384" width="11.42578125" style="11"/>
  </cols>
  <sheetData>
    <row r="1" spans="1:4" ht="23.25" x14ac:dyDescent="0.35">
      <c r="B1" s="131" t="s">
        <v>240</v>
      </c>
      <c r="C1" s="131"/>
    </row>
    <row r="2" spans="1:4" ht="24" thickBot="1" x14ac:dyDescent="0.4">
      <c r="D2" s="57">
        <f>Turniere!J3</f>
        <v>0</v>
      </c>
    </row>
    <row r="3" spans="1:4" ht="24" thickBot="1" x14ac:dyDescent="0.4">
      <c r="B3" s="58" t="s">
        <v>47</v>
      </c>
      <c r="C3" s="132">
        <f>Turniere!C1</f>
        <v>0</v>
      </c>
      <c r="D3" s="133"/>
    </row>
    <row r="4" spans="1:4" ht="24.95" customHeight="1" x14ac:dyDescent="0.25">
      <c r="A4" s="54" t="s">
        <v>10</v>
      </c>
      <c r="B4" s="54" t="s">
        <v>9</v>
      </c>
      <c r="C4" s="54" t="s">
        <v>6</v>
      </c>
      <c r="D4" s="54" t="s">
        <v>11</v>
      </c>
    </row>
    <row r="5" spans="1:4" ht="24.95" customHeight="1" x14ac:dyDescent="0.35">
      <c r="A5" s="10">
        <v>1</v>
      </c>
      <c r="B5" s="55" t="str">
        <f>Turniere!B4</f>
        <v>Stefan Dohmes</v>
      </c>
      <c r="C5" s="56">
        <f>Turniere!L4</f>
        <v>0</v>
      </c>
      <c r="D5" s="56">
        <f>Einzelnachweis!$AA$31</f>
        <v>1</v>
      </c>
    </row>
    <row r="6" spans="1:4" ht="24.95" customHeight="1" x14ac:dyDescent="0.35">
      <c r="A6" s="10">
        <v>2</v>
      </c>
      <c r="B6" s="55" t="str">
        <f>Turniere!B5</f>
        <v>Dirk Hoffmann</v>
      </c>
      <c r="C6" s="56">
        <f>Einzelnachweis!$L$66</f>
        <v>180</v>
      </c>
      <c r="D6" s="56">
        <f>Einzelnachweis!$AA$66</f>
        <v>1</v>
      </c>
    </row>
    <row r="7" spans="1:4" ht="24.95" customHeight="1" x14ac:dyDescent="0.35">
      <c r="A7" s="10">
        <v>3</v>
      </c>
      <c r="B7" s="55" t="str">
        <f>Turniere!B6</f>
        <v>Alfred Riegel</v>
      </c>
      <c r="C7" s="56">
        <f>Einzelnachweis!$AB$101</f>
        <v>180</v>
      </c>
      <c r="D7" s="56">
        <f>Einzelnachweis!$AA$101</f>
        <v>1</v>
      </c>
    </row>
    <row r="8" spans="1:4" ht="24.95" customHeight="1" x14ac:dyDescent="0.35">
      <c r="A8" s="10">
        <v>4</v>
      </c>
      <c r="B8" s="55" t="str">
        <f>Turniere!B7</f>
        <v>Heiko Schmalfuß</v>
      </c>
      <c r="C8" s="56">
        <f>Einzelnachweis!$AB$136</f>
        <v>324</v>
      </c>
      <c r="D8" s="56">
        <f>Einzelnachweis!$AA$136</f>
        <v>1</v>
      </c>
    </row>
    <row r="9" spans="1:4" ht="24.95" customHeight="1" x14ac:dyDescent="0.35">
      <c r="A9" s="10">
        <v>5</v>
      </c>
      <c r="B9" s="55" t="str">
        <f>Turniere!B8</f>
        <v>Gaetano Cavallaro</v>
      </c>
      <c r="C9" s="56">
        <f>Einzelnachweis!$AB$171</f>
        <v>252</v>
      </c>
      <c r="D9" s="56">
        <f>Einzelnachweis!$AA$171</f>
        <v>1</v>
      </c>
    </row>
    <row r="10" spans="1:4" ht="24.95" customHeight="1" x14ac:dyDescent="0.35">
      <c r="A10" s="10">
        <v>6</v>
      </c>
      <c r="B10" s="55" t="str">
        <f>Turniere!B9</f>
        <v>Thorsten Pachali</v>
      </c>
      <c r="C10" s="56">
        <f>Einzelnachweis!$AB$206</f>
        <v>432</v>
      </c>
      <c r="D10" s="56">
        <f>Einzelnachweis!$AA$206</f>
        <v>1</v>
      </c>
    </row>
    <row r="11" spans="1:4" ht="24.95" customHeight="1" x14ac:dyDescent="0.35">
      <c r="A11" s="10">
        <v>7</v>
      </c>
      <c r="B11" s="55">
        <f>Turniere!B10</f>
        <v>7</v>
      </c>
      <c r="C11" s="56">
        <f>Einzelnachweis!$AB$241</f>
        <v>0</v>
      </c>
      <c r="D11" s="56">
        <f>Einzelnachweis!$AA$241</f>
        <v>0</v>
      </c>
    </row>
    <row r="12" spans="1:4" ht="24.95" customHeight="1" x14ac:dyDescent="0.35">
      <c r="A12" s="10">
        <v>8</v>
      </c>
      <c r="B12" s="55">
        <f>Turniere!B11</f>
        <v>8</v>
      </c>
      <c r="C12" s="56">
        <f>Einzelnachweis!$AB$276</f>
        <v>0</v>
      </c>
      <c r="D12" s="56">
        <f>Einzelnachweis!$AA$276</f>
        <v>0</v>
      </c>
    </row>
    <row r="13" spans="1:4" ht="24.95" customHeight="1" x14ac:dyDescent="0.35">
      <c r="A13" s="10">
        <v>9</v>
      </c>
      <c r="B13" s="55">
        <f>Turniere!B12</f>
        <v>9</v>
      </c>
      <c r="C13" s="56">
        <f>Einzelnachweis!$AB$311</f>
        <v>0</v>
      </c>
      <c r="D13" s="56">
        <f>Einzelnachweis!$AA$311</f>
        <v>0</v>
      </c>
    </row>
    <row r="14" spans="1:4" ht="24.95" customHeight="1" x14ac:dyDescent="0.35">
      <c r="A14" s="10">
        <v>10</v>
      </c>
      <c r="B14" s="55">
        <f>Turniere!B13</f>
        <v>10</v>
      </c>
      <c r="C14" s="56">
        <f>Einzelnachweis!$AB$346</f>
        <v>0</v>
      </c>
      <c r="D14" s="56">
        <f>Einzelnachweis!$AA$346</f>
        <v>0</v>
      </c>
    </row>
    <row r="15" spans="1:4" ht="24.95" customHeight="1" x14ac:dyDescent="0.35">
      <c r="A15" s="10">
        <v>11</v>
      </c>
      <c r="B15" s="55">
        <f>Turniere!B14</f>
        <v>11</v>
      </c>
      <c r="C15" s="56">
        <f>Einzelnachweis!$AB$381</f>
        <v>0</v>
      </c>
      <c r="D15" s="56">
        <f>Einzelnachweis!$AA$381</f>
        <v>0</v>
      </c>
    </row>
    <row r="16" spans="1:4" ht="24.95" customHeight="1" x14ac:dyDescent="0.35">
      <c r="A16" s="10">
        <v>12</v>
      </c>
      <c r="B16" s="55">
        <f>Turniere!B15</f>
        <v>12</v>
      </c>
      <c r="C16" s="56">
        <f>Einzelnachweis!$AB$416</f>
        <v>0</v>
      </c>
      <c r="D16" s="56">
        <f>Einzelnachweis!$AA$416</f>
        <v>0</v>
      </c>
    </row>
    <row r="17" spans="1:4" ht="24.95" customHeight="1" x14ac:dyDescent="0.35">
      <c r="A17" s="10">
        <v>13</v>
      </c>
      <c r="B17" s="55">
        <f>Turniere!B16</f>
        <v>13</v>
      </c>
      <c r="C17" s="56">
        <f>Einzelnachweis!$AB$451</f>
        <v>0</v>
      </c>
      <c r="D17" s="56">
        <f>Einzelnachweis!$AA$451</f>
        <v>0</v>
      </c>
    </row>
    <row r="18" spans="1:4" ht="24.95" customHeight="1" x14ac:dyDescent="0.35">
      <c r="A18" s="10">
        <v>14</v>
      </c>
      <c r="B18" s="55">
        <f>Turniere!B17</f>
        <v>14</v>
      </c>
      <c r="C18" s="56">
        <f>Einzelnachweis!$AB$486</f>
        <v>0</v>
      </c>
      <c r="D18" s="56">
        <f>Einzelnachweis!$AA$486</f>
        <v>0</v>
      </c>
    </row>
    <row r="19" spans="1:4" ht="24.95" customHeight="1" x14ac:dyDescent="0.35">
      <c r="A19" s="10">
        <v>15</v>
      </c>
      <c r="B19" s="55">
        <f>Turniere!B18</f>
        <v>15</v>
      </c>
      <c r="C19" s="56">
        <f>Einzelnachweis!$AB$521</f>
        <v>0</v>
      </c>
      <c r="D19" s="56">
        <f>Einzelnachweis!$AA$521</f>
        <v>0</v>
      </c>
    </row>
    <row r="20" spans="1:4" ht="24.95" customHeight="1" x14ac:dyDescent="0.35">
      <c r="A20" s="10">
        <v>16</v>
      </c>
      <c r="B20" s="55">
        <f>Turniere!B19</f>
        <v>16</v>
      </c>
      <c r="C20" s="56">
        <f>Einzelnachweis!$AB$556</f>
        <v>0</v>
      </c>
      <c r="D20" s="56">
        <f>Einzelnachweis!$AA$556</f>
        <v>0</v>
      </c>
    </row>
    <row r="21" spans="1:4" ht="24.95" customHeight="1" x14ac:dyDescent="0.35">
      <c r="A21" s="10">
        <v>17</v>
      </c>
      <c r="B21" s="55">
        <f>Turniere!B20</f>
        <v>17</v>
      </c>
      <c r="C21" s="56">
        <f>Einzelnachweis!$AB$591</f>
        <v>0</v>
      </c>
      <c r="D21" s="56">
        <f>Einzelnachweis!$AA$591</f>
        <v>0</v>
      </c>
    </row>
    <row r="22" spans="1:4" ht="24.95" customHeight="1" x14ac:dyDescent="0.35">
      <c r="A22" s="10">
        <v>18</v>
      </c>
      <c r="B22" s="55">
        <f>Turniere!B21</f>
        <v>18</v>
      </c>
      <c r="C22" s="56">
        <f>Einzelnachweis!$AB$626</f>
        <v>0</v>
      </c>
      <c r="D22" s="56">
        <f>Einzelnachweis!$AA$626</f>
        <v>0</v>
      </c>
    </row>
    <row r="23" spans="1:4" ht="24.95" customHeight="1" x14ac:dyDescent="0.35">
      <c r="A23" s="10">
        <v>19</v>
      </c>
      <c r="B23" s="55">
        <f>Turniere!B22</f>
        <v>19</v>
      </c>
      <c r="C23" s="56">
        <f>Einzelnachweis!$AB$661</f>
        <v>0</v>
      </c>
      <c r="D23" s="56">
        <f>Einzelnachweis!$AA$661</f>
        <v>0</v>
      </c>
    </row>
    <row r="24" spans="1:4" ht="24.95" customHeight="1" x14ac:dyDescent="0.35">
      <c r="A24" s="10">
        <v>20</v>
      </c>
      <c r="B24" s="55">
        <f>Turniere!B23</f>
        <v>20</v>
      </c>
      <c r="C24" s="56">
        <f>Einzelnachweis!$AB$696</f>
        <v>0</v>
      </c>
      <c r="D24" s="56">
        <f>Einzelnachweis!$AA$696</f>
        <v>0</v>
      </c>
    </row>
    <row r="25" spans="1:4" ht="24.95" customHeight="1" x14ac:dyDescent="0.35">
      <c r="A25" s="10">
        <v>21</v>
      </c>
      <c r="B25" s="55">
        <f>Turniere!B24</f>
        <v>21</v>
      </c>
      <c r="C25" s="56">
        <f>Einzelnachweis!$AB$731</f>
        <v>0</v>
      </c>
      <c r="D25" s="56">
        <f>Einzelnachweis!$AA$731</f>
        <v>0</v>
      </c>
    </row>
    <row r="26" spans="1:4" ht="24.95" customHeight="1" x14ac:dyDescent="0.35">
      <c r="A26" s="10">
        <v>22</v>
      </c>
      <c r="B26" s="55">
        <f>Turniere!B25</f>
        <v>22</v>
      </c>
      <c r="C26" s="56">
        <f>Einzelnachweis!$AB$766</f>
        <v>0</v>
      </c>
      <c r="D26" s="56">
        <f>Einzelnachweis!$AA$766</f>
        <v>0</v>
      </c>
    </row>
    <row r="27" spans="1:4" ht="24.95" customHeight="1" x14ac:dyDescent="0.35">
      <c r="A27" s="10">
        <v>23</v>
      </c>
      <c r="B27" s="55">
        <f>Turniere!B26</f>
        <v>23</v>
      </c>
      <c r="C27" s="56">
        <f>Einzelnachweis!$AB$801</f>
        <v>0</v>
      </c>
      <c r="D27" s="56">
        <f>Einzelnachweis!$AA$801</f>
        <v>0</v>
      </c>
    </row>
    <row r="28" spans="1:4" ht="24.95" customHeight="1" x14ac:dyDescent="0.35">
      <c r="A28" s="10">
        <v>24</v>
      </c>
      <c r="B28" s="55">
        <f>Turniere!B27</f>
        <v>24</v>
      </c>
      <c r="C28" s="56">
        <f>Einzelnachweis!$AB$836</f>
        <v>0</v>
      </c>
      <c r="D28" s="56">
        <f>Einzelnachweis!$AA$836</f>
        <v>0</v>
      </c>
    </row>
    <row r="29" spans="1:4" ht="24.95" customHeight="1" x14ac:dyDescent="0.35">
      <c r="A29" s="10">
        <v>25</v>
      </c>
      <c r="B29" s="55">
        <f>Turniere!B28</f>
        <v>25</v>
      </c>
      <c r="C29" s="56">
        <f>Einzelnachweis!$AB$871</f>
        <v>0</v>
      </c>
      <c r="D29" s="56">
        <f>Einzelnachweis!$AA$871</f>
        <v>0</v>
      </c>
    </row>
    <row r="30" spans="1:4" ht="24.95" customHeight="1" x14ac:dyDescent="0.35">
      <c r="A30" s="10">
        <v>26</v>
      </c>
      <c r="B30" s="55">
        <f>Turniere!B29</f>
        <v>26</v>
      </c>
      <c r="C30" s="56">
        <f>Einzelnachweis!$AB$906</f>
        <v>0</v>
      </c>
      <c r="D30" s="56">
        <f>Einzelnachweis!$AA$906</f>
        <v>0</v>
      </c>
    </row>
    <row r="31" spans="1:4" ht="24.95" customHeight="1" x14ac:dyDescent="0.35">
      <c r="A31" s="10">
        <v>27</v>
      </c>
      <c r="B31" s="55">
        <f>Turniere!B30</f>
        <v>27</v>
      </c>
      <c r="C31" s="56">
        <f>Einzelnachweis!$AB$941</f>
        <v>0</v>
      </c>
      <c r="D31" s="56">
        <f>Einzelnachweis!$AA$941</f>
        <v>0</v>
      </c>
    </row>
    <row r="32" spans="1:4" ht="24.95" customHeight="1" x14ac:dyDescent="0.35">
      <c r="A32" s="10">
        <v>28</v>
      </c>
      <c r="B32" s="55">
        <f>Turniere!B31</f>
        <v>28</v>
      </c>
      <c r="C32" s="56">
        <f>Einzelnachweis!$AB$976</f>
        <v>0</v>
      </c>
      <c r="D32" s="56">
        <f>Einzelnachweis!$AA$976</f>
        <v>0</v>
      </c>
    </row>
    <row r="33" spans="1:8" ht="24.95" customHeight="1" x14ac:dyDescent="0.35">
      <c r="A33" s="10">
        <v>29</v>
      </c>
      <c r="B33" s="55">
        <f>Turniere!B32</f>
        <v>29</v>
      </c>
      <c r="C33" s="56">
        <f>Einzelnachweis!$AB$1011</f>
        <v>0</v>
      </c>
      <c r="D33" s="56">
        <f>Einzelnachweis!$AA$1011</f>
        <v>0</v>
      </c>
    </row>
    <row r="34" spans="1:8" ht="24.95" customHeight="1" x14ac:dyDescent="0.35">
      <c r="A34" s="10">
        <v>30</v>
      </c>
      <c r="B34" s="55">
        <f>Turniere!B33</f>
        <v>30</v>
      </c>
      <c r="C34" s="56">
        <f>Einzelnachweis!$AB$1046</f>
        <v>0</v>
      </c>
      <c r="D34" s="56">
        <f>Einzelnachweis!$AA$1046</f>
        <v>0</v>
      </c>
    </row>
    <row r="35" spans="1:8" x14ac:dyDescent="0.25">
      <c r="A35" s="69"/>
    </row>
    <row r="36" spans="1:8" x14ac:dyDescent="0.25">
      <c r="A36" s="69"/>
    </row>
    <row r="37" spans="1:8" x14ac:dyDescent="0.25">
      <c r="A37" s="69"/>
    </row>
    <row r="38" spans="1:8" ht="23.25" x14ac:dyDescent="0.35">
      <c r="A38" s="54" t="s">
        <v>10</v>
      </c>
      <c r="B38" s="131" t="s">
        <v>240</v>
      </c>
      <c r="C38" s="131"/>
      <c r="D38" s="69"/>
    </row>
    <row r="39" spans="1:8" ht="24" thickBot="1" x14ac:dyDescent="0.4">
      <c r="A39" s="68">
        <v>1</v>
      </c>
      <c r="B39" s="69"/>
      <c r="C39" s="69"/>
      <c r="D39" s="57">
        <f>Turniere!J40</f>
        <v>0</v>
      </c>
    </row>
    <row r="40" spans="1:8" ht="24" thickBot="1" x14ac:dyDescent="0.4">
      <c r="A40" s="68">
        <v>2</v>
      </c>
      <c r="B40" s="58" t="s">
        <v>47</v>
      </c>
      <c r="C40" s="132">
        <f>Turniere!J42</f>
        <v>6</v>
      </c>
      <c r="D40" s="133"/>
    </row>
    <row r="41" spans="1:8" x14ac:dyDescent="0.25">
      <c r="A41" s="68">
        <v>3</v>
      </c>
      <c r="B41" s="54" t="s">
        <v>9</v>
      </c>
      <c r="C41" s="54" t="s">
        <v>6</v>
      </c>
      <c r="D41" s="54" t="s">
        <v>11</v>
      </c>
    </row>
    <row r="42" spans="1:8" ht="23.25" x14ac:dyDescent="0.35">
      <c r="A42" s="68">
        <v>4</v>
      </c>
      <c r="B42" s="55">
        <f>Turniere!B41</f>
        <v>0</v>
      </c>
      <c r="C42" s="56" t="str">
        <f>Turniere!L41</f>
        <v>Gesamt</v>
      </c>
      <c r="D42" s="56">
        <f>Einzelnachweis!$AA$31</f>
        <v>1</v>
      </c>
    </row>
    <row r="43" spans="1:8" ht="23.25" x14ac:dyDescent="0.35">
      <c r="A43" s="68">
        <v>5</v>
      </c>
      <c r="B43" s="55" t="str">
        <f>Turniere!B42</f>
        <v>Name</v>
      </c>
      <c r="C43" s="56">
        <f>Einzelnachweis!$L$66</f>
        <v>180</v>
      </c>
      <c r="D43" s="56">
        <f>Einzelnachweis!$AA$66</f>
        <v>1</v>
      </c>
    </row>
    <row r="44" spans="1:8" ht="23.25" x14ac:dyDescent="0.35">
      <c r="A44" s="68">
        <v>6</v>
      </c>
      <c r="B44" s="55" t="str">
        <f>Turniere!B43</f>
        <v>Stefan Dohmes</v>
      </c>
      <c r="C44" s="56">
        <f>Einzelnachweis!$AB$101</f>
        <v>180</v>
      </c>
      <c r="D44" s="56">
        <f>Einzelnachweis!$AA$101</f>
        <v>1</v>
      </c>
      <c r="F44" s="77"/>
      <c r="G44" s="77"/>
      <c r="H44" s="77"/>
    </row>
    <row r="45" spans="1:8" ht="23.25" x14ac:dyDescent="0.35">
      <c r="A45" s="68">
        <v>7</v>
      </c>
      <c r="B45" s="55" t="str">
        <f>Turniere!B44</f>
        <v>Dirk Hoffmann</v>
      </c>
      <c r="C45" s="56">
        <f>Einzelnachweis!$AB$136</f>
        <v>324</v>
      </c>
      <c r="D45" s="56">
        <f>Einzelnachweis!$AA$136</f>
        <v>1</v>
      </c>
      <c r="F45" s="77"/>
      <c r="G45" s="77"/>
      <c r="H45" s="77"/>
    </row>
    <row r="46" spans="1:8" ht="23.25" x14ac:dyDescent="0.35">
      <c r="A46" s="68">
        <v>8</v>
      </c>
      <c r="B46" s="55" t="str">
        <f>Turniere!B45</f>
        <v>Alfred Riegel</v>
      </c>
      <c r="C46" s="56">
        <f>Einzelnachweis!$AB$171</f>
        <v>252</v>
      </c>
      <c r="D46" s="56">
        <f>Einzelnachweis!$AA$171</f>
        <v>1</v>
      </c>
      <c r="F46" s="77"/>
      <c r="G46" s="77"/>
      <c r="H46" s="77"/>
    </row>
    <row r="47" spans="1:8" ht="23.25" x14ac:dyDescent="0.35">
      <c r="A47" s="68">
        <v>9</v>
      </c>
      <c r="B47" s="55" t="str">
        <f>Turniere!B46</f>
        <v>Heiko Schmalfuß</v>
      </c>
      <c r="C47" s="56">
        <f>Einzelnachweis!$AB$206</f>
        <v>432</v>
      </c>
      <c r="D47" s="56">
        <f>Einzelnachweis!$AA$206</f>
        <v>1</v>
      </c>
      <c r="F47" s="77"/>
      <c r="G47" s="77"/>
      <c r="H47" s="77"/>
    </row>
    <row r="48" spans="1:8" ht="23.25" x14ac:dyDescent="0.35">
      <c r="A48" s="68">
        <v>10</v>
      </c>
      <c r="B48" s="55" t="str">
        <f>Turniere!B47</f>
        <v>Gaetano Cavallaro</v>
      </c>
      <c r="C48" s="56">
        <f>Einzelnachweis!$AB$241</f>
        <v>0</v>
      </c>
      <c r="D48" s="56">
        <f>Einzelnachweis!$AA$241</f>
        <v>0</v>
      </c>
      <c r="F48" s="77"/>
      <c r="G48" s="77"/>
      <c r="H48" s="77"/>
    </row>
    <row r="49" spans="1:8" ht="23.25" x14ac:dyDescent="0.35">
      <c r="A49" s="68">
        <v>11</v>
      </c>
      <c r="B49" s="55" t="str">
        <f>Turniere!B48</f>
        <v>Thorsten Pachali</v>
      </c>
      <c r="C49" s="56">
        <f>Einzelnachweis!$AB$276</f>
        <v>0</v>
      </c>
      <c r="D49" s="56">
        <f>Einzelnachweis!$AA$276</f>
        <v>0</v>
      </c>
      <c r="F49" s="77"/>
      <c r="G49" s="77"/>
      <c r="H49" s="77"/>
    </row>
    <row r="50" spans="1:8" ht="23.25" x14ac:dyDescent="0.35">
      <c r="A50" s="68">
        <v>12</v>
      </c>
      <c r="B50" s="55">
        <f>Turniere!B49</f>
        <v>7</v>
      </c>
      <c r="C50" s="56">
        <f>Einzelnachweis!$AB$311</f>
        <v>0</v>
      </c>
      <c r="D50" s="56">
        <f>Einzelnachweis!$AA$311</f>
        <v>0</v>
      </c>
      <c r="F50" s="77"/>
      <c r="G50" s="77"/>
      <c r="H50" s="77"/>
    </row>
    <row r="51" spans="1:8" ht="23.25" x14ac:dyDescent="0.35">
      <c r="A51" s="68">
        <v>13</v>
      </c>
      <c r="B51" s="55">
        <f>Turniere!B50</f>
        <v>8</v>
      </c>
      <c r="C51" s="56">
        <f>Einzelnachweis!$AB$346</f>
        <v>0</v>
      </c>
      <c r="D51" s="56">
        <f>Einzelnachweis!$AA$346</f>
        <v>0</v>
      </c>
      <c r="F51" s="77"/>
      <c r="G51" s="77"/>
      <c r="H51" s="77"/>
    </row>
    <row r="52" spans="1:8" ht="23.25" x14ac:dyDescent="0.35">
      <c r="A52" s="68">
        <v>14</v>
      </c>
      <c r="B52" s="55">
        <f>Turniere!B51</f>
        <v>9</v>
      </c>
      <c r="C52" s="56">
        <f>Einzelnachweis!$AB$381</f>
        <v>0</v>
      </c>
      <c r="D52" s="56">
        <f>Einzelnachweis!$AA$381</f>
        <v>0</v>
      </c>
      <c r="F52" s="77"/>
      <c r="G52" s="77"/>
      <c r="H52" s="77"/>
    </row>
    <row r="53" spans="1:8" ht="23.25" x14ac:dyDescent="0.35">
      <c r="A53" s="68">
        <v>15</v>
      </c>
      <c r="B53" s="55">
        <f>Turniere!B52</f>
        <v>10</v>
      </c>
      <c r="C53" s="56">
        <f>Einzelnachweis!$AB$416</f>
        <v>0</v>
      </c>
      <c r="D53" s="56">
        <f>Einzelnachweis!$AA$416</f>
        <v>0</v>
      </c>
      <c r="F53" s="77"/>
      <c r="G53" s="77"/>
      <c r="H53" s="77"/>
    </row>
    <row r="54" spans="1:8" ht="23.25" x14ac:dyDescent="0.35">
      <c r="A54" s="68">
        <v>16</v>
      </c>
      <c r="B54" s="55">
        <f>Turniere!B53</f>
        <v>11</v>
      </c>
      <c r="C54" s="56">
        <f>Einzelnachweis!$AB$451</f>
        <v>0</v>
      </c>
      <c r="D54" s="56">
        <f>Einzelnachweis!$AA$451</f>
        <v>0</v>
      </c>
      <c r="F54" s="77"/>
      <c r="G54" s="77"/>
      <c r="H54" s="77"/>
    </row>
    <row r="55" spans="1:8" ht="23.25" x14ac:dyDescent="0.35">
      <c r="A55" s="68">
        <v>17</v>
      </c>
      <c r="B55" s="55">
        <f>Turniere!B54</f>
        <v>12</v>
      </c>
      <c r="C55" s="56">
        <f>Einzelnachweis!$AB$486</f>
        <v>0</v>
      </c>
      <c r="D55" s="56">
        <f>Einzelnachweis!$AA$486</f>
        <v>0</v>
      </c>
      <c r="F55" s="77"/>
      <c r="G55" s="77"/>
      <c r="H55" s="77"/>
    </row>
    <row r="56" spans="1:8" ht="23.25" x14ac:dyDescent="0.35">
      <c r="A56" s="68">
        <v>18</v>
      </c>
      <c r="B56" s="55">
        <f>Turniere!B55</f>
        <v>13</v>
      </c>
      <c r="C56" s="56">
        <f>Einzelnachweis!$AB$521</f>
        <v>0</v>
      </c>
      <c r="D56" s="56">
        <f>Einzelnachweis!$AA$521</f>
        <v>0</v>
      </c>
      <c r="F56" s="77"/>
      <c r="G56" s="77"/>
      <c r="H56" s="77"/>
    </row>
    <row r="57" spans="1:8" ht="23.25" x14ac:dyDescent="0.35">
      <c r="A57" s="68">
        <v>19</v>
      </c>
      <c r="B57" s="55">
        <f>Turniere!B56</f>
        <v>14</v>
      </c>
      <c r="C57" s="56">
        <f>Einzelnachweis!$AB$556</f>
        <v>0</v>
      </c>
      <c r="D57" s="56">
        <f>Einzelnachweis!$AA$556</f>
        <v>0</v>
      </c>
      <c r="F57" s="77"/>
      <c r="G57" s="77"/>
      <c r="H57" s="77"/>
    </row>
    <row r="58" spans="1:8" ht="23.25" x14ac:dyDescent="0.35">
      <c r="A58" s="68">
        <v>20</v>
      </c>
      <c r="B58" s="55">
        <f>Turniere!B57</f>
        <v>15</v>
      </c>
      <c r="C58" s="56">
        <f>Einzelnachweis!$AB$591</f>
        <v>0</v>
      </c>
      <c r="D58" s="56">
        <f>Einzelnachweis!$AA$591</f>
        <v>0</v>
      </c>
      <c r="F58" s="77"/>
      <c r="G58" s="77"/>
      <c r="H58" s="77"/>
    </row>
    <row r="59" spans="1:8" ht="23.25" x14ac:dyDescent="0.35">
      <c r="A59" s="68">
        <v>21</v>
      </c>
      <c r="B59" s="55">
        <f>Turniere!B58</f>
        <v>16</v>
      </c>
      <c r="C59" s="56">
        <f>Einzelnachweis!$AB$626</f>
        <v>0</v>
      </c>
      <c r="D59" s="56">
        <f>Einzelnachweis!$AA$626</f>
        <v>0</v>
      </c>
      <c r="F59" s="77"/>
      <c r="G59" s="77"/>
      <c r="H59" s="77"/>
    </row>
    <row r="60" spans="1:8" ht="23.25" x14ac:dyDescent="0.35">
      <c r="A60" s="68">
        <v>22</v>
      </c>
      <c r="B60" s="55">
        <f>Turniere!B59</f>
        <v>17</v>
      </c>
      <c r="C60" s="56">
        <f>Einzelnachweis!$AB$661</f>
        <v>0</v>
      </c>
      <c r="D60" s="56">
        <f>Einzelnachweis!$AA$661</f>
        <v>0</v>
      </c>
      <c r="F60" s="77"/>
      <c r="G60" s="77"/>
      <c r="H60" s="77"/>
    </row>
    <row r="61" spans="1:8" ht="23.25" x14ac:dyDescent="0.35">
      <c r="A61" s="68">
        <v>23</v>
      </c>
      <c r="B61" s="55">
        <f>Turniere!B60</f>
        <v>18</v>
      </c>
      <c r="C61" s="56">
        <f>Einzelnachweis!$AB$696</f>
        <v>0</v>
      </c>
      <c r="D61" s="56">
        <f>Einzelnachweis!$AA$696</f>
        <v>0</v>
      </c>
      <c r="F61" s="77"/>
      <c r="G61" s="77"/>
      <c r="H61" s="77"/>
    </row>
    <row r="62" spans="1:8" ht="23.25" x14ac:dyDescent="0.35">
      <c r="A62" s="68">
        <v>24</v>
      </c>
      <c r="B62" s="55">
        <f>Turniere!B61</f>
        <v>19</v>
      </c>
      <c r="C62" s="56">
        <f>Einzelnachweis!$AB$731</f>
        <v>0</v>
      </c>
      <c r="D62" s="56">
        <f>Einzelnachweis!$AA$731</f>
        <v>0</v>
      </c>
      <c r="F62" s="77"/>
      <c r="G62" s="77"/>
      <c r="H62" s="77"/>
    </row>
    <row r="63" spans="1:8" ht="23.25" x14ac:dyDescent="0.35">
      <c r="A63" s="68">
        <v>25</v>
      </c>
      <c r="B63" s="55">
        <f>Turniere!B62</f>
        <v>20</v>
      </c>
      <c r="C63" s="56">
        <f>Einzelnachweis!$AB$766</f>
        <v>0</v>
      </c>
      <c r="D63" s="56">
        <f>Einzelnachweis!$AA$766</f>
        <v>0</v>
      </c>
      <c r="F63" s="77"/>
      <c r="G63" s="77"/>
      <c r="H63" s="77"/>
    </row>
    <row r="64" spans="1:8" ht="23.25" x14ac:dyDescent="0.35">
      <c r="A64" s="68">
        <v>26</v>
      </c>
      <c r="B64" s="55">
        <f>Turniere!B63</f>
        <v>21</v>
      </c>
      <c r="C64" s="56">
        <f>Einzelnachweis!$AB$801</f>
        <v>0</v>
      </c>
      <c r="D64" s="56">
        <f>Einzelnachweis!$AA$801</f>
        <v>0</v>
      </c>
      <c r="F64" s="77"/>
      <c r="G64" s="77"/>
      <c r="H64" s="77"/>
    </row>
    <row r="65" spans="1:8" ht="23.25" x14ac:dyDescent="0.35">
      <c r="A65" s="68">
        <v>27</v>
      </c>
      <c r="B65" s="55">
        <f>Turniere!B64</f>
        <v>22</v>
      </c>
      <c r="C65" s="56">
        <f>Einzelnachweis!$AB$836</f>
        <v>0</v>
      </c>
      <c r="D65" s="56">
        <f>Einzelnachweis!$AA$836</f>
        <v>0</v>
      </c>
      <c r="F65" s="77"/>
      <c r="G65" s="77"/>
      <c r="H65" s="77"/>
    </row>
    <row r="66" spans="1:8" ht="23.25" x14ac:dyDescent="0.35">
      <c r="A66" s="68">
        <v>28</v>
      </c>
      <c r="B66" s="55">
        <f>Turniere!B65</f>
        <v>23</v>
      </c>
      <c r="C66" s="56">
        <f>Einzelnachweis!$AB$871</f>
        <v>0</v>
      </c>
      <c r="D66" s="56">
        <f>Einzelnachweis!$AA$871</f>
        <v>0</v>
      </c>
      <c r="F66" s="77"/>
      <c r="G66" s="77"/>
      <c r="H66" s="77"/>
    </row>
    <row r="67" spans="1:8" ht="23.25" x14ac:dyDescent="0.35">
      <c r="A67" s="68">
        <v>29</v>
      </c>
      <c r="B67" s="55">
        <f>Turniere!B66</f>
        <v>24</v>
      </c>
      <c r="C67" s="56">
        <f>Einzelnachweis!$AB$906</f>
        <v>0</v>
      </c>
      <c r="D67" s="56">
        <f>Einzelnachweis!$AA$906</f>
        <v>0</v>
      </c>
      <c r="F67" s="77"/>
      <c r="G67" s="77"/>
      <c r="H67" s="77"/>
    </row>
    <row r="68" spans="1:8" ht="23.25" x14ac:dyDescent="0.35">
      <c r="A68" s="68">
        <v>30</v>
      </c>
      <c r="B68" s="55">
        <f>Turniere!B67</f>
        <v>25</v>
      </c>
      <c r="C68" s="56">
        <f>Einzelnachweis!$AB$941</f>
        <v>0</v>
      </c>
      <c r="D68" s="56">
        <f>Einzelnachweis!$AA$941</f>
        <v>0</v>
      </c>
      <c r="F68" s="77"/>
      <c r="G68" s="77"/>
      <c r="H68" s="77"/>
    </row>
    <row r="69" spans="1:8" ht="23.25" x14ac:dyDescent="0.35">
      <c r="B69" s="55">
        <f>Turniere!B68</f>
        <v>26</v>
      </c>
      <c r="C69" s="56">
        <f>Einzelnachweis!$AB$976</f>
        <v>0</v>
      </c>
      <c r="D69" s="56">
        <f>Einzelnachweis!$AA$976</f>
        <v>0</v>
      </c>
      <c r="F69" s="77"/>
      <c r="G69" s="77"/>
      <c r="H69" s="77"/>
    </row>
    <row r="70" spans="1:8" ht="23.25" x14ac:dyDescent="0.35">
      <c r="B70" s="55">
        <f>Turniere!B69</f>
        <v>27</v>
      </c>
      <c r="C70" s="56">
        <f>Einzelnachweis!$AB$1011</f>
        <v>0</v>
      </c>
      <c r="D70" s="56">
        <f>Einzelnachweis!$AA$1011</f>
        <v>0</v>
      </c>
      <c r="F70" s="77"/>
      <c r="G70" s="77"/>
      <c r="H70" s="77"/>
    </row>
    <row r="71" spans="1:8" ht="23.25" x14ac:dyDescent="0.35">
      <c r="B71" s="55">
        <f>Turniere!B70</f>
        <v>28</v>
      </c>
      <c r="C71" s="56">
        <f>Einzelnachweis!$AB$1046</f>
        <v>0</v>
      </c>
      <c r="D71" s="56">
        <f>Einzelnachweis!$AA$1046</f>
        <v>0</v>
      </c>
      <c r="F71" s="77"/>
      <c r="G71" s="77"/>
      <c r="H71" s="77"/>
    </row>
  </sheetData>
  <mergeCells count="4">
    <mergeCell ref="B38:C38"/>
    <mergeCell ref="C40:D40"/>
    <mergeCell ref="B1:C1"/>
    <mergeCell ref="C3:D3"/>
  </mergeCells>
  <conditionalFormatting sqref="D5:D6">
    <cfRule type="cellIs" dxfId="74" priority="39" stopIfTrue="1" operator="equal">
      <formula>15</formula>
    </cfRule>
  </conditionalFormatting>
  <conditionalFormatting sqref="D7:D9">
    <cfRule type="cellIs" dxfId="73" priority="38" stopIfTrue="1" operator="equal">
      <formula>15</formula>
    </cfRule>
  </conditionalFormatting>
  <conditionalFormatting sqref="D10:D34">
    <cfRule type="cellIs" dxfId="72" priority="28" stopIfTrue="1" operator="equal">
      <formula>15</formula>
    </cfRule>
  </conditionalFormatting>
  <conditionalFormatting sqref="D10">
    <cfRule type="cellIs" dxfId="71" priority="31" stopIfTrue="1" operator="equal">
      <formula>15</formula>
    </cfRule>
  </conditionalFormatting>
  <conditionalFormatting sqref="D12">
    <cfRule type="cellIs" dxfId="70" priority="35" stopIfTrue="1" operator="equal">
      <formula>15</formula>
    </cfRule>
  </conditionalFormatting>
  <conditionalFormatting sqref="D13:D34">
    <cfRule type="cellIs" dxfId="69" priority="37" stopIfTrue="1" operator="equal">
      <formula>15</formula>
    </cfRule>
  </conditionalFormatting>
  <conditionalFormatting sqref="D11">
    <cfRule type="cellIs" dxfId="68" priority="33" stopIfTrue="1" operator="equal">
      <formula>15</formula>
    </cfRule>
  </conditionalFormatting>
  <conditionalFormatting sqref="D5">
    <cfRule type="cellIs" dxfId="67" priority="27" operator="equal">
      <formula>15</formula>
    </cfRule>
    <cfRule type="cellIs" dxfId="66" priority="42" stopIfTrue="1" operator="equal">
      <formula>15</formula>
    </cfRule>
  </conditionalFormatting>
  <conditionalFormatting sqref="D6">
    <cfRule type="cellIs" dxfId="65" priority="44" stopIfTrue="1" operator="equal">
      <formula>15</formula>
    </cfRule>
  </conditionalFormatting>
  <conditionalFormatting sqref="D7">
    <cfRule type="cellIs" dxfId="64" priority="46" stopIfTrue="1" operator="equal">
      <formula>15</formula>
    </cfRule>
  </conditionalFormatting>
  <conditionalFormatting sqref="D8">
    <cfRule type="cellIs" dxfId="63" priority="48" stopIfTrue="1" operator="equal">
      <formula>15</formula>
    </cfRule>
  </conditionalFormatting>
  <conditionalFormatting sqref="D9">
    <cfRule type="cellIs" dxfId="62" priority="50" stopIfTrue="1" operator="equal">
      <formula>15</formula>
    </cfRule>
  </conditionalFormatting>
  <conditionalFormatting sqref="D6">
    <cfRule type="cellIs" dxfId="61" priority="43" stopIfTrue="1" operator="greaterThan">
      <formula>15</formula>
    </cfRule>
  </conditionalFormatting>
  <conditionalFormatting sqref="D8">
    <cfRule type="cellIs" dxfId="60" priority="47" stopIfTrue="1" operator="greaterThan">
      <formula>15</formula>
    </cfRule>
  </conditionalFormatting>
  <conditionalFormatting sqref="D9">
    <cfRule type="cellIs" dxfId="59" priority="49" stopIfTrue="1" operator="greaterThan">
      <formula>15</formula>
    </cfRule>
  </conditionalFormatting>
  <conditionalFormatting sqref="D7:D9">
    <cfRule type="cellIs" dxfId="58" priority="45" stopIfTrue="1" operator="greaterThan">
      <formula>15</formula>
    </cfRule>
  </conditionalFormatting>
  <conditionalFormatting sqref="D5:D7">
    <cfRule type="cellIs" dxfId="57" priority="41" stopIfTrue="1" operator="greaterThan">
      <formula>15</formula>
    </cfRule>
  </conditionalFormatting>
  <conditionalFormatting sqref="D5">
    <cfRule type="cellIs" dxfId="56" priority="40" stopIfTrue="1" operator="greaterThan">
      <formula>15</formula>
    </cfRule>
  </conditionalFormatting>
  <conditionalFormatting sqref="D13:D34">
    <cfRule type="cellIs" dxfId="55" priority="36" stopIfTrue="1" operator="greaterThan">
      <formula>15</formula>
    </cfRule>
  </conditionalFormatting>
  <conditionalFormatting sqref="D12:D13">
    <cfRule type="cellIs" dxfId="54" priority="34" stopIfTrue="1" operator="greaterThan">
      <formula>15</formula>
    </cfRule>
  </conditionalFormatting>
  <conditionalFormatting sqref="D11:D12">
    <cfRule type="cellIs" dxfId="53" priority="32" stopIfTrue="1" operator="greaterThan">
      <formula>15</formula>
    </cfRule>
  </conditionalFormatting>
  <conditionalFormatting sqref="D10:D11">
    <cfRule type="cellIs" dxfId="52" priority="30" stopIfTrue="1" operator="greaterThan">
      <formula>15</formula>
    </cfRule>
  </conditionalFormatting>
  <conditionalFormatting sqref="D10">
    <cfRule type="cellIs" dxfId="51" priority="29" stopIfTrue="1" operator="greaterThan">
      <formula>15</formula>
    </cfRule>
  </conditionalFormatting>
  <conditionalFormatting sqref="D5:D34">
    <cfRule type="cellIs" dxfId="50" priority="26" operator="greaterThan">
      <formula>14</formula>
    </cfRule>
  </conditionalFormatting>
  <conditionalFormatting sqref="D42:D71">
    <cfRule type="cellIs" dxfId="49" priority="1" operator="greaterThan">
      <formula>14</formula>
    </cfRule>
  </conditionalFormatting>
  <conditionalFormatting sqref="D42:D43">
    <cfRule type="cellIs" dxfId="48" priority="14" stopIfTrue="1" operator="equal">
      <formula>15</formula>
    </cfRule>
  </conditionalFormatting>
  <conditionalFormatting sqref="D44:D46">
    <cfRule type="cellIs" dxfId="47" priority="13" stopIfTrue="1" operator="equal">
      <formula>15</formula>
    </cfRule>
  </conditionalFormatting>
  <conditionalFormatting sqref="D47:D71">
    <cfRule type="cellIs" dxfId="46" priority="3" stopIfTrue="1" operator="equal">
      <formula>15</formula>
    </cfRule>
  </conditionalFormatting>
  <conditionalFormatting sqref="D47">
    <cfRule type="cellIs" dxfId="45" priority="6" stopIfTrue="1" operator="equal">
      <formula>15</formula>
    </cfRule>
  </conditionalFormatting>
  <conditionalFormatting sqref="D49">
    <cfRule type="cellIs" dxfId="44" priority="10" stopIfTrue="1" operator="equal">
      <formula>15</formula>
    </cfRule>
  </conditionalFormatting>
  <conditionalFormatting sqref="D50:D71">
    <cfRule type="cellIs" dxfId="43" priority="12" stopIfTrue="1" operator="equal">
      <formula>15</formula>
    </cfRule>
  </conditionalFormatting>
  <conditionalFormatting sqref="D48">
    <cfRule type="cellIs" dxfId="42" priority="8" stopIfTrue="1" operator="equal">
      <formula>15</formula>
    </cfRule>
  </conditionalFormatting>
  <conditionalFormatting sqref="D42">
    <cfRule type="cellIs" dxfId="41" priority="2" operator="equal">
      <formula>15</formula>
    </cfRule>
    <cfRule type="cellIs" dxfId="40" priority="17" stopIfTrue="1" operator="equal">
      <formula>15</formula>
    </cfRule>
  </conditionalFormatting>
  <conditionalFormatting sqref="D43">
    <cfRule type="cellIs" dxfId="39" priority="19" stopIfTrue="1" operator="equal">
      <formula>15</formula>
    </cfRule>
  </conditionalFormatting>
  <conditionalFormatting sqref="D44">
    <cfRule type="cellIs" dxfId="38" priority="21" stopIfTrue="1" operator="equal">
      <formula>15</formula>
    </cfRule>
  </conditionalFormatting>
  <conditionalFormatting sqref="D45">
    <cfRule type="cellIs" dxfId="37" priority="23" stopIfTrue="1" operator="equal">
      <formula>15</formula>
    </cfRule>
  </conditionalFormatting>
  <conditionalFormatting sqref="D46">
    <cfRule type="cellIs" dxfId="36" priority="25" stopIfTrue="1" operator="equal">
      <formula>15</formula>
    </cfRule>
  </conditionalFormatting>
  <conditionalFormatting sqref="D43">
    <cfRule type="cellIs" dxfId="35" priority="18" stopIfTrue="1" operator="greaterThan">
      <formula>15</formula>
    </cfRule>
  </conditionalFormatting>
  <conditionalFormatting sqref="D45">
    <cfRule type="cellIs" dxfId="34" priority="22" stopIfTrue="1" operator="greaterThan">
      <formula>15</formula>
    </cfRule>
  </conditionalFormatting>
  <conditionalFormatting sqref="D46">
    <cfRule type="cellIs" dxfId="33" priority="24" stopIfTrue="1" operator="greaterThan">
      <formula>15</formula>
    </cfRule>
  </conditionalFormatting>
  <conditionalFormatting sqref="D44:D46">
    <cfRule type="cellIs" dxfId="32" priority="20" stopIfTrue="1" operator="greaterThan">
      <formula>15</formula>
    </cfRule>
  </conditionalFormatting>
  <conditionalFormatting sqref="D42:D44">
    <cfRule type="cellIs" dxfId="31" priority="16" stopIfTrue="1" operator="greaterThan">
      <formula>15</formula>
    </cfRule>
  </conditionalFormatting>
  <conditionalFormatting sqref="D42">
    <cfRule type="cellIs" dxfId="30" priority="15" stopIfTrue="1" operator="greaterThan">
      <formula>15</formula>
    </cfRule>
  </conditionalFormatting>
  <conditionalFormatting sqref="D50:D71">
    <cfRule type="cellIs" dxfId="29" priority="11" stopIfTrue="1" operator="greaterThan">
      <formula>15</formula>
    </cfRule>
  </conditionalFormatting>
  <conditionalFormatting sqref="D49:D50">
    <cfRule type="cellIs" dxfId="28" priority="9" stopIfTrue="1" operator="greaterThan">
      <formula>15</formula>
    </cfRule>
  </conditionalFormatting>
  <conditionalFormatting sqref="D48:D49">
    <cfRule type="cellIs" dxfId="27" priority="7" stopIfTrue="1" operator="greaterThan">
      <formula>15</formula>
    </cfRule>
  </conditionalFormatting>
  <conditionalFormatting sqref="D47:D48">
    <cfRule type="cellIs" dxfId="26" priority="5" stopIfTrue="1" operator="greaterThan">
      <formula>15</formula>
    </cfRule>
  </conditionalFormatting>
  <conditionalFormatting sqref="D47">
    <cfRule type="cellIs" dxfId="25" priority="4" stopIfTrue="1" operator="greaterThan">
      <formula>15</formula>
    </cfRule>
  </conditionalFormatting>
  <pageMargins left="0" right="0" top="0" bottom="0.3543307086614173" header="0.31496062992125984" footer="0.31496062992125984"/>
  <pageSetup paperSize="9" orientation="portrait" horizontalDpi="4294967292"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workbookViewId="0">
      <selection activeCell="M4" sqref="M4:N55"/>
    </sheetView>
  </sheetViews>
  <sheetFormatPr baseColWidth="10" defaultRowHeight="15" x14ac:dyDescent="0.25"/>
  <cols>
    <col min="1" max="1" width="11.28515625" customWidth="1"/>
    <col min="2" max="2" width="13.42578125" customWidth="1"/>
    <col min="3" max="3" width="11.28515625" customWidth="1"/>
    <col min="5" max="5" width="11.28515625" customWidth="1"/>
    <col min="7" max="7" width="11.28515625" customWidth="1"/>
  </cols>
  <sheetData>
    <row r="1" spans="1:14" ht="15.75" thickBot="1" x14ac:dyDescent="0.3">
      <c r="A1" s="136" t="s">
        <v>65</v>
      </c>
      <c r="B1" s="137"/>
      <c r="C1" s="137"/>
      <c r="D1" s="137"/>
      <c r="E1" s="137"/>
      <c r="F1" s="137"/>
      <c r="G1" s="138"/>
    </row>
    <row r="2" spans="1:14" x14ac:dyDescent="0.25">
      <c r="A2" s="139">
        <v>2021</v>
      </c>
      <c r="B2" s="134"/>
      <c r="C2" s="134">
        <v>2022</v>
      </c>
      <c r="D2" s="134"/>
      <c r="E2" s="134">
        <v>2023</v>
      </c>
      <c r="F2" s="134"/>
      <c r="G2" s="134">
        <v>2024</v>
      </c>
      <c r="H2" s="135"/>
      <c r="I2" s="134">
        <v>2525</v>
      </c>
      <c r="J2" s="135"/>
      <c r="K2" s="134">
        <v>2026</v>
      </c>
      <c r="L2" s="135"/>
    </row>
    <row r="3" spans="1:14" x14ac:dyDescent="0.25">
      <c r="A3" s="37" t="s">
        <v>66</v>
      </c>
      <c r="B3" s="37" t="s">
        <v>47</v>
      </c>
      <c r="C3" s="37" t="s">
        <v>66</v>
      </c>
      <c r="D3" s="37" t="s">
        <v>47</v>
      </c>
      <c r="E3" s="37" t="s">
        <v>66</v>
      </c>
      <c r="F3" s="37" t="s">
        <v>47</v>
      </c>
      <c r="G3" s="37" t="s">
        <v>66</v>
      </c>
      <c r="H3" s="37" t="s">
        <v>47</v>
      </c>
      <c r="I3" s="37" t="s">
        <v>66</v>
      </c>
      <c r="J3" s="37" t="s">
        <v>47</v>
      </c>
      <c r="K3" s="37" t="s">
        <v>66</v>
      </c>
      <c r="L3" s="37" t="s">
        <v>47</v>
      </c>
    </row>
    <row r="4" spans="1:14" x14ac:dyDescent="0.25">
      <c r="A4" s="37" t="s">
        <v>67</v>
      </c>
      <c r="B4" s="38">
        <v>44203</v>
      </c>
      <c r="C4" s="37" t="s">
        <v>67</v>
      </c>
      <c r="D4" s="38">
        <v>44567</v>
      </c>
      <c r="E4" s="37" t="s">
        <v>67</v>
      </c>
      <c r="F4" s="38">
        <v>44931</v>
      </c>
      <c r="G4" s="37" t="s">
        <v>67</v>
      </c>
      <c r="H4" s="38">
        <v>45295</v>
      </c>
      <c r="I4" s="37" t="s">
        <v>67</v>
      </c>
      <c r="J4" s="38">
        <v>45659</v>
      </c>
      <c r="K4" s="37" t="s">
        <v>67</v>
      </c>
      <c r="L4" s="38">
        <v>46023</v>
      </c>
      <c r="M4" s="37" t="s">
        <v>67</v>
      </c>
      <c r="N4" s="38">
        <v>46394</v>
      </c>
    </row>
    <row r="5" spans="1:14" x14ac:dyDescent="0.25">
      <c r="A5" s="37" t="s">
        <v>67</v>
      </c>
      <c r="B5" s="38">
        <v>44210</v>
      </c>
      <c r="C5" s="37" t="s">
        <v>67</v>
      </c>
      <c r="D5" s="38">
        <v>44574</v>
      </c>
      <c r="E5" s="37" t="s">
        <v>67</v>
      </c>
      <c r="F5" s="38">
        <v>44938</v>
      </c>
      <c r="G5" s="37" t="s">
        <v>67</v>
      </c>
      <c r="H5" s="38">
        <v>45302</v>
      </c>
      <c r="I5" s="37" t="s">
        <v>67</v>
      </c>
      <c r="J5" s="38">
        <v>45666</v>
      </c>
      <c r="K5" s="37" t="s">
        <v>67</v>
      </c>
      <c r="L5" s="38">
        <v>46030</v>
      </c>
      <c r="M5" s="37" t="s">
        <v>67</v>
      </c>
      <c r="N5" s="38">
        <v>46401</v>
      </c>
    </row>
    <row r="6" spans="1:14" x14ac:dyDescent="0.25">
      <c r="A6" s="37" t="s">
        <v>67</v>
      </c>
      <c r="B6" s="38">
        <v>44217</v>
      </c>
      <c r="C6" s="37" t="s">
        <v>67</v>
      </c>
      <c r="D6" s="38">
        <v>44581</v>
      </c>
      <c r="E6" s="37" t="s">
        <v>67</v>
      </c>
      <c r="F6" s="38">
        <v>44945</v>
      </c>
      <c r="G6" s="37" t="s">
        <v>67</v>
      </c>
      <c r="H6" s="38">
        <v>45309</v>
      </c>
      <c r="I6" s="37" t="s">
        <v>67</v>
      </c>
      <c r="J6" s="38">
        <v>45673</v>
      </c>
      <c r="K6" s="37" t="s">
        <v>67</v>
      </c>
      <c r="L6" s="38">
        <v>46037</v>
      </c>
      <c r="M6" s="37" t="s">
        <v>67</v>
      </c>
      <c r="N6" s="38">
        <v>46408</v>
      </c>
    </row>
    <row r="7" spans="1:14" x14ac:dyDescent="0.25">
      <c r="A7" s="37" t="s">
        <v>67</v>
      </c>
      <c r="B7" s="38">
        <v>44224</v>
      </c>
      <c r="C7" s="37" t="s">
        <v>67</v>
      </c>
      <c r="D7" s="38">
        <v>44588</v>
      </c>
      <c r="E7" s="37" t="s">
        <v>67</v>
      </c>
      <c r="F7" s="38">
        <v>44952</v>
      </c>
      <c r="G7" s="37" t="s">
        <v>67</v>
      </c>
      <c r="H7" s="38">
        <v>45316</v>
      </c>
      <c r="I7" s="37" t="s">
        <v>67</v>
      </c>
      <c r="J7" s="38">
        <v>45680</v>
      </c>
      <c r="K7" s="37" t="s">
        <v>67</v>
      </c>
      <c r="L7" s="38">
        <v>46044</v>
      </c>
      <c r="M7" s="37" t="s">
        <v>67</v>
      </c>
      <c r="N7" s="38">
        <v>46415</v>
      </c>
    </row>
    <row r="8" spans="1:14" x14ac:dyDescent="0.25">
      <c r="A8" s="37" t="s">
        <v>67</v>
      </c>
      <c r="B8" s="38">
        <v>44231</v>
      </c>
      <c r="C8" s="37" t="s">
        <v>67</v>
      </c>
      <c r="D8" s="38">
        <v>44595</v>
      </c>
      <c r="E8" s="37" t="s">
        <v>67</v>
      </c>
      <c r="F8" s="38">
        <v>44959</v>
      </c>
      <c r="G8" s="37" t="s">
        <v>67</v>
      </c>
      <c r="H8" s="38">
        <v>45323</v>
      </c>
      <c r="I8" s="37" t="s">
        <v>67</v>
      </c>
      <c r="J8" s="38">
        <v>45687</v>
      </c>
      <c r="K8" s="37" t="s">
        <v>67</v>
      </c>
      <c r="L8" s="38">
        <v>46051</v>
      </c>
      <c r="M8" s="37" t="s">
        <v>67</v>
      </c>
      <c r="N8" s="38">
        <v>46422</v>
      </c>
    </row>
    <row r="9" spans="1:14" x14ac:dyDescent="0.25">
      <c r="A9" s="37" t="s">
        <v>67</v>
      </c>
      <c r="B9" s="38">
        <v>44238</v>
      </c>
      <c r="C9" s="37" t="s">
        <v>67</v>
      </c>
      <c r="D9" s="38">
        <v>44602</v>
      </c>
      <c r="E9" s="37" t="s">
        <v>67</v>
      </c>
      <c r="F9" s="38">
        <v>44966</v>
      </c>
      <c r="G9" s="37" t="s">
        <v>67</v>
      </c>
      <c r="H9" s="38">
        <v>45330</v>
      </c>
      <c r="I9" s="37" t="s">
        <v>67</v>
      </c>
      <c r="J9" s="38">
        <v>45694</v>
      </c>
      <c r="K9" s="37" t="s">
        <v>67</v>
      </c>
      <c r="L9" s="38">
        <v>46058</v>
      </c>
      <c r="M9" s="37" t="s">
        <v>67</v>
      </c>
      <c r="N9" s="38">
        <v>46429</v>
      </c>
    </row>
    <row r="10" spans="1:14" x14ac:dyDescent="0.25">
      <c r="A10" s="37" t="s">
        <v>67</v>
      </c>
      <c r="B10" s="38">
        <v>44245</v>
      </c>
      <c r="C10" s="37" t="s">
        <v>67</v>
      </c>
      <c r="D10" s="38">
        <v>44609</v>
      </c>
      <c r="E10" s="37" t="s">
        <v>67</v>
      </c>
      <c r="F10" s="38">
        <v>44973</v>
      </c>
      <c r="G10" s="37" t="s">
        <v>67</v>
      </c>
      <c r="H10" s="38">
        <v>45337</v>
      </c>
      <c r="I10" s="37" t="s">
        <v>67</v>
      </c>
      <c r="J10" s="38">
        <v>45701</v>
      </c>
      <c r="K10" s="37" t="s">
        <v>67</v>
      </c>
      <c r="L10" s="38">
        <v>46065</v>
      </c>
      <c r="M10" s="37" t="s">
        <v>67</v>
      </c>
      <c r="N10" s="38">
        <v>46436</v>
      </c>
    </row>
    <row r="11" spans="1:14" x14ac:dyDescent="0.25">
      <c r="A11" s="37" t="s">
        <v>67</v>
      </c>
      <c r="B11" s="38">
        <v>44252</v>
      </c>
      <c r="C11" s="37" t="s">
        <v>67</v>
      </c>
      <c r="D11" s="38">
        <v>44616</v>
      </c>
      <c r="E11" s="37" t="s">
        <v>67</v>
      </c>
      <c r="F11" s="38">
        <v>44980</v>
      </c>
      <c r="G11" s="37" t="s">
        <v>67</v>
      </c>
      <c r="H11" s="38">
        <v>45344</v>
      </c>
      <c r="I11" s="37" t="s">
        <v>67</v>
      </c>
      <c r="J11" s="38">
        <v>45708</v>
      </c>
      <c r="K11" s="37" t="s">
        <v>67</v>
      </c>
      <c r="L11" s="38">
        <v>46072</v>
      </c>
      <c r="M11" s="37" t="s">
        <v>67</v>
      </c>
      <c r="N11" s="38">
        <v>46443</v>
      </c>
    </row>
    <row r="12" spans="1:14" x14ac:dyDescent="0.25">
      <c r="A12" s="37" t="s">
        <v>67</v>
      </c>
      <c r="B12" s="38">
        <v>44259</v>
      </c>
      <c r="C12" s="37" t="s">
        <v>67</v>
      </c>
      <c r="D12" s="38">
        <v>44623</v>
      </c>
      <c r="E12" s="37" t="s">
        <v>67</v>
      </c>
      <c r="F12" s="38">
        <v>44987</v>
      </c>
      <c r="G12" s="37" t="s">
        <v>67</v>
      </c>
      <c r="H12" s="38">
        <v>45351</v>
      </c>
      <c r="I12" s="37" t="s">
        <v>67</v>
      </c>
      <c r="J12" s="38">
        <v>45715</v>
      </c>
      <c r="K12" s="37" t="s">
        <v>67</v>
      </c>
      <c r="L12" s="38">
        <v>46079</v>
      </c>
      <c r="M12" s="37" t="s">
        <v>67</v>
      </c>
      <c r="N12" s="38">
        <v>46450</v>
      </c>
    </row>
    <row r="13" spans="1:14" x14ac:dyDescent="0.25">
      <c r="A13" s="37" t="s">
        <v>67</v>
      </c>
      <c r="B13" s="38">
        <v>44266</v>
      </c>
      <c r="C13" s="37" t="s">
        <v>67</v>
      </c>
      <c r="D13" s="38">
        <v>44630</v>
      </c>
      <c r="E13" s="37" t="s">
        <v>67</v>
      </c>
      <c r="F13" s="38">
        <v>44994</v>
      </c>
      <c r="G13" s="37" t="s">
        <v>67</v>
      </c>
      <c r="H13" s="38">
        <v>45358</v>
      </c>
      <c r="I13" s="37" t="s">
        <v>67</v>
      </c>
      <c r="J13" s="38">
        <v>45722</v>
      </c>
      <c r="K13" s="37" t="s">
        <v>67</v>
      </c>
      <c r="L13" s="38">
        <v>46086</v>
      </c>
      <c r="M13" s="37" t="s">
        <v>67</v>
      </c>
      <c r="N13" s="38">
        <v>46457</v>
      </c>
    </row>
    <row r="14" spans="1:14" x14ac:dyDescent="0.25">
      <c r="A14" s="37" t="s">
        <v>67</v>
      </c>
      <c r="B14" s="38">
        <v>44273</v>
      </c>
      <c r="C14" s="37" t="s">
        <v>67</v>
      </c>
      <c r="D14" s="38">
        <v>44637</v>
      </c>
      <c r="E14" s="37" t="s">
        <v>67</v>
      </c>
      <c r="F14" s="38">
        <v>45001</v>
      </c>
      <c r="G14" s="37" t="s">
        <v>67</v>
      </c>
      <c r="H14" s="38">
        <v>45365</v>
      </c>
      <c r="I14" s="37" t="s">
        <v>67</v>
      </c>
      <c r="J14" s="38">
        <v>45729</v>
      </c>
      <c r="K14" s="37" t="s">
        <v>67</v>
      </c>
      <c r="L14" s="38">
        <v>46093</v>
      </c>
      <c r="M14" s="37" t="s">
        <v>67</v>
      </c>
      <c r="N14" s="38">
        <v>46464</v>
      </c>
    </row>
    <row r="15" spans="1:14" x14ac:dyDescent="0.25">
      <c r="A15" s="37" t="s">
        <v>67</v>
      </c>
      <c r="B15" s="38">
        <v>44280</v>
      </c>
      <c r="C15" s="37" t="s">
        <v>67</v>
      </c>
      <c r="D15" s="38">
        <v>44644</v>
      </c>
      <c r="E15" s="37" t="s">
        <v>67</v>
      </c>
      <c r="F15" s="38">
        <v>45008</v>
      </c>
      <c r="G15" s="37" t="s">
        <v>67</v>
      </c>
      <c r="H15" s="38">
        <v>45372</v>
      </c>
      <c r="I15" s="37" t="s">
        <v>67</v>
      </c>
      <c r="J15" s="38">
        <v>45736</v>
      </c>
      <c r="K15" s="37" t="s">
        <v>67</v>
      </c>
      <c r="L15" s="38">
        <v>46100</v>
      </c>
      <c r="M15" s="37" t="s">
        <v>67</v>
      </c>
      <c r="N15" s="38">
        <v>46471</v>
      </c>
    </row>
    <row r="16" spans="1:14" x14ac:dyDescent="0.25">
      <c r="A16" s="37" t="s">
        <v>67</v>
      </c>
      <c r="B16" s="38">
        <v>44287</v>
      </c>
      <c r="C16" s="37" t="s">
        <v>67</v>
      </c>
      <c r="D16" s="38">
        <v>44651</v>
      </c>
      <c r="E16" s="37" t="s">
        <v>67</v>
      </c>
      <c r="F16" s="38">
        <v>45015</v>
      </c>
      <c r="G16" s="37" t="s">
        <v>67</v>
      </c>
      <c r="H16" s="38">
        <v>45379</v>
      </c>
      <c r="I16" s="37" t="s">
        <v>67</v>
      </c>
      <c r="J16" s="38">
        <v>45743</v>
      </c>
      <c r="K16" s="37" t="s">
        <v>67</v>
      </c>
      <c r="L16" s="38">
        <v>46107</v>
      </c>
      <c r="M16" s="37" t="s">
        <v>67</v>
      </c>
      <c r="N16" s="38">
        <v>46478</v>
      </c>
    </row>
    <row r="17" spans="1:14" x14ac:dyDescent="0.25">
      <c r="A17" s="37" t="s">
        <v>67</v>
      </c>
      <c r="B17" s="38">
        <v>44294</v>
      </c>
      <c r="C17" s="37" t="s">
        <v>67</v>
      </c>
      <c r="D17" s="38">
        <v>44658</v>
      </c>
      <c r="E17" s="37" t="s">
        <v>67</v>
      </c>
      <c r="F17" s="38">
        <v>45022</v>
      </c>
      <c r="G17" s="37" t="s">
        <v>67</v>
      </c>
      <c r="H17" s="38">
        <v>45386</v>
      </c>
      <c r="I17" s="37" t="s">
        <v>67</v>
      </c>
      <c r="J17" s="38">
        <v>45750</v>
      </c>
      <c r="K17" s="37" t="s">
        <v>67</v>
      </c>
      <c r="L17" s="38">
        <v>46114</v>
      </c>
      <c r="M17" s="37" t="s">
        <v>67</v>
      </c>
      <c r="N17" s="38">
        <v>46485</v>
      </c>
    </row>
    <row r="18" spans="1:14" x14ac:dyDescent="0.25">
      <c r="A18" s="37" t="s">
        <v>67</v>
      </c>
      <c r="B18" s="38">
        <v>44301</v>
      </c>
      <c r="C18" s="37" t="s">
        <v>67</v>
      </c>
      <c r="D18" s="38">
        <v>44665</v>
      </c>
      <c r="E18" s="37" t="s">
        <v>67</v>
      </c>
      <c r="F18" s="38">
        <v>45029</v>
      </c>
      <c r="G18" s="37" t="s">
        <v>67</v>
      </c>
      <c r="H18" s="38">
        <v>45393</v>
      </c>
      <c r="I18" s="37" t="s">
        <v>67</v>
      </c>
      <c r="J18" s="38">
        <v>45757</v>
      </c>
      <c r="K18" s="37" t="s">
        <v>67</v>
      </c>
      <c r="L18" s="38">
        <v>46121</v>
      </c>
      <c r="M18" s="37" t="s">
        <v>67</v>
      </c>
      <c r="N18" s="38">
        <v>46492</v>
      </c>
    </row>
    <row r="19" spans="1:14" x14ac:dyDescent="0.25">
      <c r="A19" s="37" t="s">
        <v>67</v>
      </c>
      <c r="B19" s="38">
        <v>44308</v>
      </c>
      <c r="C19" s="37" t="s">
        <v>67</v>
      </c>
      <c r="D19" s="38">
        <v>44672</v>
      </c>
      <c r="E19" s="37" t="s">
        <v>67</v>
      </c>
      <c r="F19" s="38">
        <v>45036</v>
      </c>
      <c r="G19" s="37" t="s">
        <v>67</v>
      </c>
      <c r="H19" s="38">
        <v>45400</v>
      </c>
      <c r="I19" s="37" t="s">
        <v>67</v>
      </c>
      <c r="J19" s="38">
        <v>45764</v>
      </c>
      <c r="K19" s="37" t="s">
        <v>67</v>
      </c>
      <c r="L19" s="38">
        <v>46128</v>
      </c>
      <c r="M19" s="37" t="s">
        <v>67</v>
      </c>
      <c r="N19" s="38">
        <v>46499</v>
      </c>
    </row>
    <row r="20" spans="1:14" x14ac:dyDescent="0.25">
      <c r="A20" s="37" t="s">
        <v>67</v>
      </c>
      <c r="B20" s="38">
        <v>44315</v>
      </c>
      <c r="C20" s="37" t="s">
        <v>67</v>
      </c>
      <c r="D20" s="38">
        <v>44679</v>
      </c>
      <c r="E20" s="37" t="s">
        <v>67</v>
      </c>
      <c r="F20" s="38">
        <v>45043</v>
      </c>
      <c r="G20" s="37" t="s">
        <v>67</v>
      </c>
      <c r="H20" s="38">
        <v>45407</v>
      </c>
      <c r="I20" s="37" t="s">
        <v>67</v>
      </c>
      <c r="J20" s="38">
        <v>45771</v>
      </c>
      <c r="K20" s="37" t="s">
        <v>67</v>
      </c>
      <c r="L20" s="38">
        <v>46135</v>
      </c>
      <c r="M20" s="37" t="s">
        <v>67</v>
      </c>
      <c r="N20" s="38">
        <v>46506</v>
      </c>
    </row>
    <row r="21" spans="1:14" x14ac:dyDescent="0.25">
      <c r="A21" s="37" t="s">
        <v>67</v>
      </c>
      <c r="B21" s="38">
        <v>44322</v>
      </c>
      <c r="C21" s="37" t="s">
        <v>67</v>
      </c>
      <c r="D21" s="38">
        <v>44686</v>
      </c>
      <c r="E21" s="37" t="s">
        <v>67</v>
      </c>
      <c r="F21" s="38">
        <v>45050</v>
      </c>
      <c r="G21" s="37" t="s">
        <v>67</v>
      </c>
      <c r="H21" s="38">
        <v>45414</v>
      </c>
      <c r="I21" s="37" t="s">
        <v>67</v>
      </c>
      <c r="J21" s="38">
        <v>45778</v>
      </c>
      <c r="K21" s="37" t="s">
        <v>67</v>
      </c>
      <c r="L21" s="38">
        <v>46142</v>
      </c>
      <c r="M21" s="37" t="s">
        <v>67</v>
      </c>
      <c r="N21" s="38">
        <v>46513</v>
      </c>
    </row>
    <row r="22" spans="1:14" x14ac:dyDescent="0.25">
      <c r="A22" s="37" t="s">
        <v>67</v>
      </c>
      <c r="B22" s="38">
        <v>44329</v>
      </c>
      <c r="C22" s="37" t="s">
        <v>67</v>
      </c>
      <c r="D22" s="38">
        <v>44693</v>
      </c>
      <c r="E22" s="37" t="s">
        <v>67</v>
      </c>
      <c r="F22" s="38">
        <v>45057</v>
      </c>
      <c r="G22" s="37" t="s">
        <v>67</v>
      </c>
      <c r="H22" s="38">
        <v>45421</v>
      </c>
      <c r="I22" s="37" t="s">
        <v>67</v>
      </c>
      <c r="J22" s="38">
        <v>45785</v>
      </c>
      <c r="K22" s="37" t="s">
        <v>67</v>
      </c>
      <c r="L22" s="38">
        <v>46149</v>
      </c>
      <c r="M22" s="37" t="s">
        <v>67</v>
      </c>
      <c r="N22" s="38">
        <v>46520</v>
      </c>
    </row>
    <row r="23" spans="1:14" x14ac:dyDescent="0.25">
      <c r="A23" s="37" t="s">
        <v>67</v>
      </c>
      <c r="B23" s="38">
        <v>44336</v>
      </c>
      <c r="C23" s="37" t="s">
        <v>67</v>
      </c>
      <c r="D23" s="38">
        <v>44700</v>
      </c>
      <c r="E23" s="37" t="s">
        <v>67</v>
      </c>
      <c r="F23" s="38">
        <v>45064</v>
      </c>
      <c r="G23" s="37" t="s">
        <v>67</v>
      </c>
      <c r="H23" s="38">
        <v>45428</v>
      </c>
      <c r="I23" s="37" t="s">
        <v>67</v>
      </c>
      <c r="J23" s="38">
        <v>45792</v>
      </c>
      <c r="K23" s="37" t="s">
        <v>67</v>
      </c>
      <c r="L23" s="38">
        <v>46156</v>
      </c>
      <c r="M23" s="37" t="s">
        <v>67</v>
      </c>
      <c r="N23" s="38">
        <v>46527</v>
      </c>
    </row>
    <row r="24" spans="1:14" x14ac:dyDescent="0.25">
      <c r="A24" s="37" t="s">
        <v>67</v>
      </c>
      <c r="B24" s="38">
        <v>44343</v>
      </c>
      <c r="C24" s="37" t="s">
        <v>67</v>
      </c>
      <c r="D24" s="38">
        <v>44707</v>
      </c>
      <c r="E24" s="37" t="s">
        <v>67</v>
      </c>
      <c r="F24" s="38">
        <v>45071</v>
      </c>
      <c r="G24" s="37" t="s">
        <v>67</v>
      </c>
      <c r="H24" s="38">
        <v>45435</v>
      </c>
      <c r="I24" s="37" t="s">
        <v>67</v>
      </c>
      <c r="J24" s="38">
        <v>45799</v>
      </c>
      <c r="K24" s="37" t="s">
        <v>67</v>
      </c>
      <c r="L24" s="38">
        <v>46163</v>
      </c>
      <c r="M24" s="37" t="s">
        <v>67</v>
      </c>
      <c r="N24" s="38">
        <v>46534</v>
      </c>
    </row>
    <row r="25" spans="1:14" x14ac:dyDescent="0.25">
      <c r="A25" s="37" t="s">
        <v>67</v>
      </c>
      <c r="B25" s="38">
        <v>44350</v>
      </c>
      <c r="C25" s="37" t="s">
        <v>67</v>
      </c>
      <c r="D25" s="38">
        <v>44714</v>
      </c>
      <c r="E25" s="37" t="s">
        <v>67</v>
      </c>
      <c r="F25" s="38">
        <v>45078</v>
      </c>
      <c r="G25" s="37" t="s">
        <v>67</v>
      </c>
      <c r="H25" s="38">
        <v>45442</v>
      </c>
      <c r="I25" s="37" t="s">
        <v>67</v>
      </c>
      <c r="J25" s="38">
        <v>45806</v>
      </c>
      <c r="K25" s="37" t="s">
        <v>67</v>
      </c>
      <c r="L25" s="38">
        <v>46170</v>
      </c>
      <c r="M25" s="37" t="s">
        <v>67</v>
      </c>
      <c r="N25" s="38">
        <v>46541</v>
      </c>
    </row>
    <row r="26" spans="1:14" x14ac:dyDescent="0.25">
      <c r="A26" s="37" t="s">
        <v>67</v>
      </c>
      <c r="B26" s="38">
        <v>44357</v>
      </c>
      <c r="C26" s="37" t="s">
        <v>67</v>
      </c>
      <c r="D26" s="38">
        <v>44721</v>
      </c>
      <c r="E26" s="37" t="s">
        <v>67</v>
      </c>
      <c r="F26" s="38">
        <v>45085</v>
      </c>
      <c r="G26" s="37" t="s">
        <v>67</v>
      </c>
      <c r="H26" s="38">
        <v>45449</v>
      </c>
      <c r="I26" s="37" t="s">
        <v>67</v>
      </c>
      <c r="J26" s="38">
        <v>45813</v>
      </c>
      <c r="K26" s="37" t="s">
        <v>67</v>
      </c>
      <c r="L26" s="38">
        <v>46177</v>
      </c>
      <c r="M26" s="37" t="s">
        <v>67</v>
      </c>
      <c r="N26" s="38">
        <v>46548</v>
      </c>
    </row>
    <row r="27" spans="1:14" x14ac:dyDescent="0.25">
      <c r="A27" s="37" t="s">
        <v>67</v>
      </c>
      <c r="B27" s="38">
        <v>44364</v>
      </c>
      <c r="C27" s="37" t="s">
        <v>67</v>
      </c>
      <c r="D27" s="38">
        <v>44728</v>
      </c>
      <c r="E27" s="37" t="s">
        <v>67</v>
      </c>
      <c r="F27" s="38">
        <v>45092</v>
      </c>
      <c r="G27" s="37" t="s">
        <v>67</v>
      </c>
      <c r="H27" s="38">
        <v>45456</v>
      </c>
      <c r="I27" s="37" t="s">
        <v>67</v>
      </c>
      <c r="J27" s="38">
        <v>45820</v>
      </c>
      <c r="K27" s="37" t="s">
        <v>67</v>
      </c>
      <c r="L27" s="38">
        <v>46184</v>
      </c>
      <c r="M27" s="37" t="s">
        <v>67</v>
      </c>
      <c r="N27" s="38">
        <v>46555</v>
      </c>
    </row>
    <row r="28" spans="1:14" x14ac:dyDescent="0.25">
      <c r="A28" s="37" t="s">
        <v>67</v>
      </c>
      <c r="B28" s="38">
        <v>44371</v>
      </c>
      <c r="C28" s="37" t="s">
        <v>67</v>
      </c>
      <c r="D28" s="38">
        <v>44735</v>
      </c>
      <c r="E28" s="37" t="s">
        <v>67</v>
      </c>
      <c r="F28" s="38">
        <v>45099</v>
      </c>
      <c r="G28" s="37" t="s">
        <v>67</v>
      </c>
      <c r="H28" s="38">
        <v>45463</v>
      </c>
      <c r="I28" s="37" t="s">
        <v>67</v>
      </c>
      <c r="J28" s="38">
        <v>45827</v>
      </c>
      <c r="K28" s="37" t="s">
        <v>67</v>
      </c>
      <c r="L28" s="38">
        <v>46191</v>
      </c>
      <c r="M28" s="37" t="s">
        <v>67</v>
      </c>
      <c r="N28" s="38">
        <v>46562</v>
      </c>
    </row>
    <row r="29" spans="1:14" x14ac:dyDescent="0.25">
      <c r="A29" s="37" t="s">
        <v>67</v>
      </c>
      <c r="B29" s="38">
        <v>44378</v>
      </c>
      <c r="C29" s="37" t="s">
        <v>67</v>
      </c>
      <c r="D29" s="38">
        <v>44742</v>
      </c>
      <c r="E29" s="37" t="s">
        <v>67</v>
      </c>
      <c r="F29" s="38">
        <v>45106</v>
      </c>
      <c r="G29" s="37" t="s">
        <v>67</v>
      </c>
      <c r="H29" s="38">
        <v>45470</v>
      </c>
      <c r="I29" s="37" t="s">
        <v>67</v>
      </c>
      <c r="J29" s="38">
        <v>45834</v>
      </c>
      <c r="K29" s="37" t="s">
        <v>67</v>
      </c>
      <c r="L29" s="38">
        <v>46198</v>
      </c>
      <c r="M29" s="37" t="s">
        <v>67</v>
      </c>
      <c r="N29" s="38">
        <v>46569</v>
      </c>
    </row>
    <row r="30" spans="1:14" x14ac:dyDescent="0.25">
      <c r="A30" s="37" t="s">
        <v>67</v>
      </c>
      <c r="B30" s="38">
        <v>44385</v>
      </c>
      <c r="C30" s="37" t="s">
        <v>67</v>
      </c>
      <c r="D30" s="38">
        <v>44749</v>
      </c>
      <c r="E30" s="37" t="s">
        <v>67</v>
      </c>
      <c r="F30" s="38">
        <v>45113</v>
      </c>
      <c r="G30" s="37" t="s">
        <v>67</v>
      </c>
      <c r="H30" s="38">
        <v>45477</v>
      </c>
      <c r="I30" s="37" t="s">
        <v>67</v>
      </c>
      <c r="J30" s="38">
        <v>45841</v>
      </c>
      <c r="K30" s="37" t="s">
        <v>67</v>
      </c>
      <c r="L30" s="38">
        <v>46205</v>
      </c>
      <c r="M30" s="37" t="s">
        <v>67</v>
      </c>
      <c r="N30" s="38">
        <v>46576</v>
      </c>
    </row>
    <row r="31" spans="1:14" x14ac:dyDescent="0.25">
      <c r="A31" s="37" t="s">
        <v>67</v>
      </c>
      <c r="B31" s="38">
        <v>44392</v>
      </c>
      <c r="C31" s="37" t="s">
        <v>67</v>
      </c>
      <c r="D31" s="38">
        <v>44756</v>
      </c>
      <c r="E31" s="37" t="s">
        <v>67</v>
      </c>
      <c r="F31" s="38">
        <v>45120</v>
      </c>
      <c r="G31" s="37" t="s">
        <v>67</v>
      </c>
      <c r="H31" s="38">
        <v>45484</v>
      </c>
      <c r="I31" s="37" t="s">
        <v>67</v>
      </c>
      <c r="J31" s="38">
        <v>45848</v>
      </c>
      <c r="K31" s="37" t="s">
        <v>67</v>
      </c>
      <c r="L31" s="38">
        <v>46212</v>
      </c>
      <c r="M31" s="37" t="s">
        <v>67</v>
      </c>
      <c r="N31" s="38">
        <v>46583</v>
      </c>
    </row>
    <row r="32" spans="1:14" x14ac:dyDescent="0.25">
      <c r="A32" s="37" t="s">
        <v>67</v>
      </c>
      <c r="B32" s="38">
        <v>44399</v>
      </c>
      <c r="C32" s="37" t="s">
        <v>67</v>
      </c>
      <c r="D32" s="38">
        <v>44763</v>
      </c>
      <c r="E32" s="37" t="s">
        <v>67</v>
      </c>
      <c r="F32" s="38">
        <v>45127</v>
      </c>
      <c r="G32" s="37" t="s">
        <v>67</v>
      </c>
      <c r="H32" s="38">
        <v>45491</v>
      </c>
      <c r="I32" s="37" t="s">
        <v>67</v>
      </c>
      <c r="J32" s="38">
        <v>45855</v>
      </c>
      <c r="K32" s="37" t="s">
        <v>67</v>
      </c>
      <c r="L32" s="38">
        <v>46219</v>
      </c>
      <c r="M32" s="37" t="s">
        <v>67</v>
      </c>
      <c r="N32" s="38">
        <v>46590</v>
      </c>
    </row>
    <row r="33" spans="1:14" x14ac:dyDescent="0.25">
      <c r="A33" s="37" t="s">
        <v>67</v>
      </c>
      <c r="B33" s="38">
        <v>44406</v>
      </c>
      <c r="C33" s="37" t="s">
        <v>67</v>
      </c>
      <c r="D33" s="38">
        <v>44770</v>
      </c>
      <c r="E33" s="37" t="s">
        <v>67</v>
      </c>
      <c r="F33" s="38">
        <v>45134</v>
      </c>
      <c r="G33" s="37" t="s">
        <v>67</v>
      </c>
      <c r="H33" s="38">
        <v>45498</v>
      </c>
      <c r="I33" s="37" t="s">
        <v>67</v>
      </c>
      <c r="J33" s="38">
        <v>45862</v>
      </c>
      <c r="K33" s="37" t="s">
        <v>67</v>
      </c>
      <c r="L33" s="38">
        <v>46226</v>
      </c>
      <c r="M33" s="37" t="s">
        <v>67</v>
      </c>
      <c r="N33" s="38">
        <v>46597</v>
      </c>
    </row>
    <row r="34" spans="1:14" x14ac:dyDescent="0.25">
      <c r="A34" s="37" t="s">
        <v>67</v>
      </c>
      <c r="B34" s="38">
        <v>44413</v>
      </c>
      <c r="C34" s="37" t="s">
        <v>67</v>
      </c>
      <c r="D34" s="38">
        <v>44777</v>
      </c>
      <c r="E34" s="37" t="s">
        <v>67</v>
      </c>
      <c r="F34" s="38">
        <v>45141</v>
      </c>
      <c r="G34" s="37" t="s">
        <v>67</v>
      </c>
      <c r="H34" s="38">
        <v>45505</v>
      </c>
      <c r="I34" s="37" t="s">
        <v>67</v>
      </c>
      <c r="J34" s="38">
        <v>45869</v>
      </c>
      <c r="K34" s="37" t="s">
        <v>67</v>
      </c>
      <c r="L34" s="38">
        <v>46233</v>
      </c>
      <c r="M34" s="37" t="s">
        <v>67</v>
      </c>
      <c r="N34" s="38">
        <v>46604</v>
      </c>
    </row>
    <row r="35" spans="1:14" x14ac:dyDescent="0.25">
      <c r="A35" s="37" t="s">
        <v>67</v>
      </c>
      <c r="B35" s="38">
        <v>44420</v>
      </c>
      <c r="C35" s="37" t="s">
        <v>67</v>
      </c>
      <c r="D35" s="38">
        <v>44784</v>
      </c>
      <c r="E35" s="37" t="s">
        <v>67</v>
      </c>
      <c r="F35" s="38">
        <v>45148</v>
      </c>
      <c r="G35" s="37" t="s">
        <v>67</v>
      </c>
      <c r="H35" s="38">
        <v>45512</v>
      </c>
      <c r="I35" s="37" t="s">
        <v>67</v>
      </c>
      <c r="J35" s="38">
        <v>45876</v>
      </c>
      <c r="K35" s="37" t="s">
        <v>67</v>
      </c>
      <c r="L35" s="38">
        <v>46240</v>
      </c>
      <c r="M35" s="37" t="s">
        <v>67</v>
      </c>
      <c r="N35" s="38">
        <v>46611</v>
      </c>
    </row>
    <row r="36" spans="1:14" x14ac:dyDescent="0.25">
      <c r="A36" s="37" t="s">
        <v>67</v>
      </c>
      <c r="B36" s="38">
        <v>44427</v>
      </c>
      <c r="C36" s="37" t="s">
        <v>67</v>
      </c>
      <c r="D36" s="38">
        <v>44791</v>
      </c>
      <c r="E36" s="37" t="s">
        <v>67</v>
      </c>
      <c r="F36" s="38">
        <v>45155</v>
      </c>
      <c r="G36" s="37" t="s">
        <v>67</v>
      </c>
      <c r="H36" s="38">
        <v>45519</v>
      </c>
      <c r="I36" s="37" t="s">
        <v>67</v>
      </c>
      <c r="J36" s="38">
        <v>45883</v>
      </c>
      <c r="K36" s="37" t="s">
        <v>67</v>
      </c>
      <c r="L36" s="38">
        <v>46247</v>
      </c>
      <c r="M36" s="37" t="s">
        <v>67</v>
      </c>
      <c r="N36" s="38">
        <v>46618</v>
      </c>
    </row>
    <row r="37" spans="1:14" x14ac:dyDescent="0.25">
      <c r="A37" s="37" t="s">
        <v>67</v>
      </c>
      <c r="B37" s="38">
        <v>44434</v>
      </c>
      <c r="C37" s="37" t="s">
        <v>67</v>
      </c>
      <c r="D37" s="38">
        <v>44798</v>
      </c>
      <c r="E37" s="37" t="s">
        <v>67</v>
      </c>
      <c r="F37" s="38">
        <v>45162</v>
      </c>
      <c r="G37" s="37" t="s">
        <v>67</v>
      </c>
      <c r="H37" s="38">
        <v>45526</v>
      </c>
      <c r="I37" s="37" t="s">
        <v>67</v>
      </c>
      <c r="J37" s="38">
        <v>45890</v>
      </c>
      <c r="K37" s="37" t="s">
        <v>67</v>
      </c>
      <c r="L37" s="38">
        <v>46254</v>
      </c>
      <c r="M37" s="37" t="s">
        <v>67</v>
      </c>
      <c r="N37" s="38">
        <v>46625</v>
      </c>
    </row>
    <row r="38" spans="1:14" x14ac:dyDescent="0.25">
      <c r="A38" s="37" t="s">
        <v>67</v>
      </c>
      <c r="B38" s="38">
        <v>44441</v>
      </c>
      <c r="C38" s="37" t="s">
        <v>67</v>
      </c>
      <c r="D38" s="38">
        <v>44805</v>
      </c>
      <c r="E38" s="37" t="s">
        <v>67</v>
      </c>
      <c r="F38" s="38">
        <v>45169</v>
      </c>
      <c r="G38" s="37" t="s">
        <v>67</v>
      </c>
      <c r="H38" s="38">
        <v>45533</v>
      </c>
      <c r="I38" s="37" t="s">
        <v>67</v>
      </c>
      <c r="J38" s="38">
        <v>45897</v>
      </c>
      <c r="K38" s="37" t="s">
        <v>67</v>
      </c>
      <c r="L38" s="38">
        <v>46261</v>
      </c>
      <c r="M38" s="37" t="s">
        <v>67</v>
      </c>
      <c r="N38" s="38">
        <v>46632</v>
      </c>
    </row>
    <row r="39" spans="1:14" x14ac:dyDescent="0.25">
      <c r="A39" s="37" t="s">
        <v>67</v>
      </c>
      <c r="B39" s="38">
        <v>44448</v>
      </c>
      <c r="C39" s="37" t="s">
        <v>67</v>
      </c>
      <c r="D39" s="38">
        <v>44812</v>
      </c>
      <c r="E39" s="37" t="s">
        <v>67</v>
      </c>
      <c r="F39" s="38">
        <v>45176</v>
      </c>
      <c r="G39" s="37" t="s">
        <v>67</v>
      </c>
      <c r="H39" s="38">
        <v>45540</v>
      </c>
      <c r="I39" s="37" t="s">
        <v>67</v>
      </c>
      <c r="J39" s="38">
        <v>45904</v>
      </c>
      <c r="K39" s="37" t="s">
        <v>67</v>
      </c>
      <c r="L39" s="38">
        <v>46268</v>
      </c>
      <c r="M39" s="37" t="s">
        <v>67</v>
      </c>
      <c r="N39" s="38">
        <v>46639</v>
      </c>
    </row>
    <row r="40" spans="1:14" x14ac:dyDescent="0.25">
      <c r="A40" s="37" t="s">
        <v>67</v>
      </c>
      <c r="B40" s="38">
        <v>44455</v>
      </c>
      <c r="C40" s="37" t="s">
        <v>67</v>
      </c>
      <c r="D40" s="38">
        <v>44819</v>
      </c>
      <c r="E40" s="37" t="s">
        <v>67</v>
      </c>
      <c r="F40" s="38">
        <v>45183</v>
      </c>
      <c r="G40" s="37" t="s">
        <v>67</v>
      </c>
      <c r="H40" s="38">
        <v>45547</v>
      </c>
      <c r="I40" s="37" t="s">
        <v>67</v>
      </c>
      <c r="J40" s="38">
        <v>45911</v>
      </c>
      <c r="K40" s="37" t="s">
        <v>67</v>
      </c>
      <c r="L40" s="38">
        <v>46275</v>
      </c>
      <c r="M40" s="37" t="s">
        <v>67</v>
      </c>
      <c r="N40" s="38">
        <v>46646</v>
      </c>
    </row>
    <row r="41" spans="1:14" x14ac:dyDescent="0.25">
      <c r="A41" s="37" t="s">
        <v>67</v>
      </c>
      <c r="B41" s="38">
        <v>44462</v>
      </c>
      <c r="C41" s="37" t="s">
        <v>67</v>
      </c>
      <c r="D41" s="38">
        <v>44826</v>
      </c>
      <c r="E41" s="37" t="s">
        <v>67</v>
      </c>
      <c r="F41" s="38">
        <v>45190</v>
      </c>
      <c r="G41" s="37" t="s">
        <v>67</v>
      </c>
      <c r="H41" s="38">
        <v>45554</v>
      </c>
      <c r="I41" s="37" t="s">
        <v>67</v>
      </c>
      <c r="J41" s="38">
        <v>45918</v>
      </c>
      <c r="K41" s="37" t="s">
        <v>67</v>
      </c>
      <c r="L41" s="38">
        <v>46282</v>
      </c>
      <c r="M41" s="37" t="s">
        <v>67</v>
      </c>
      <c r="N41" s="38">
        <v>46653</v>
      </c>
    </row>
    <row r="42" spans="1:14" x14ac:dyDescent="0.25">
      <c r="A42" s="37" t="s">
        <v>67</v>
      </c>
      <c r="B42" s="38">
        <v>44469</v>
      </c>
      <c r="C42" s="37" t="s">
        <v>67</v>
      </c>
      <c r="D42" s="38">
        <v>44833</v>
      </c>
      <c r="E42" s="37" t="s">
        <v>67</v>
      </c>
      <c r="F42" s="38">
        <v>45197</v>
      </c>
      <c r="G42" s="37" t="s">
        <v>67</v>
      </c>
      <c r="H42" s="38">
        <v>45561</v>
      </c>
      <c r="I42" s="37" t="s">
        <v>67</v>
      </c>
      <c r="J42" s="38">
        <v>45925</v>
      </c>
      <c r="K42" s="37" t="s">
        <v>67</v>
      </c>
      <c r="L42" s="38">
        <v>46289</v>
      </c>
      <c r="M42" s="37" t="s">
        <v>67</v>
      </c>
      <c r="N42" s="38">
        <v>46660</v>
      </c>
    </row>
    <row r="43" spans="1:14" x14ac:dyDescent="0.25">
      <c r="A43" s="37" t="s">
        <v>67</v>
      </c>
      <c r="B43" s="38">
        <v>44476</v>
      </c>
      <c r="C43" s="37" t="s">
        <v>67</v>
      </c>
      <c r="D43" s="38">
        <v>44840</v>
      </c>
      <c r="E43" s="37" t="s">
        <v>67</v>
      </c>
      <c r="F43" s="38">
        <v>45204</v>
      </c>
      <c r="G43" s="37" t="s">
        <v>67</v>
      </c>
      <c r="H43" s="38">
        <v>45568</v>
      </c>
      <c r="I43" s="37" t="s">
        <v>67</v>
      </c>
      <c r="J43" s="38">
        <v>45932</v>
      </c>
      <c r="K43" s="37" t="s">
        <v>67</v>
      </c>
      <c r="L43" s="38">
        <v>46296</v>
      </c>
      <c r="M43" s="37" t="s">
        <v>67</v>
      </c>
      <c r="N43" s="38">
        <v>46667</v>
      </c>
    </row>
    <row r="44" spans="1:14" x14ac:dyDescent="0.25">
      <c r="A44" s="37" t="s">
        <v>67</v>
      </c>
      <c r="B44" s="38">
        <v>44483</v>
      </c>
      <c r="C44" s="37" t="s">
        <v>67</v>
      </c>
      <c r="D44" s="38">
        <v>44847</v>
      </c>
      <c r="E44" s="37" t="s">
        <v>67</v>
      </c>
      <c r="F44" s="38">
        <v>45211</v>
      </c>
      <c r="G44" s="37" t="s">
        <v>67</v>
      </c>
      <c r="H44" s="38">
        <v>45575</v>
      </c>
      <c r="I44" s="37" t="s">
        <v>67</v>
      </c>
      <c r="J44" s="38">
        <v>45939</v>
      </c>
      <c r="K44" s="37" t="s">
        <v>67</v>
      </c>
      <c r="L44" s="38">
        <v>46303</v>
      </c>
      <c r="M44" s="37" t="s">
        <v>67</v>
      </c>
      <c r="N44" s="38">
        <v>46674</v>
      </c>
    </row>
    <row r="45" spans="1:14" x14ac:dyDescent="0.25">
      <c r="A45" s="37" t="s">
        <v>67</v>
      </c>
      <c r="B45" s="38">
        <v>44490</v>
      </c>
      <c r="C45" s="37" t="s">
        <v>67</v>
      </c>
      <c r="D45" s="38">
        <v>44854</v>
      </c>
      <c r="E45" s="37" t="s">
        <v>67</v>
      </c>
      <c r="F45" s="38">
        <v>45218</v>
      </c>
      <c r="G45" s="37" t="s">
        <v>67</v>
      </c>
      <c r="H45" s="38">
        <v>45582</v>
      </c>
      <c r="I45" s="37" t="s">
        <v>67</v>
      </c>
      <c r="J45" s="38">
        <v>45946</v>
      </c>
      <c r="K45" s="37" t="s">
        <v>67</v>
      </c>
      <c r="L45" s="38">
        <v>46310</v>
      </c>
      <c r="M45" s="37" t="s">
        <v>67</v>
      </c>
      <c r="N45" s="38">
        <v>46681</v>
      </c>
    </row>
    <row r="46" spans="1:14" x14ac:dyDescent="0.25">
      <c r="A46" s="37" t="s">
        <v>67</v>
      </c>
      <c r="B46" s="38">
        <v>44497</v>
      </c>
      <c r="C46" s="37" t="s">
        <v>67</v>
      </c>
      <c r="D46" s="38">
        <v>44861</v>
      </c>
      <c r="E46" s="37" t="s">
        <v>67</v>
      </c>
      <c r="F46" s="38">
        <v>45225</v>
      </c>
      <c r="G46" s="37" t="s">
        <v>67</v>
      </c>
      <c r="H46" s="38">
        <v>45589</v>
      </c>
      <c r="I46" s="37" t="s">
        <v>67</v>
      </c>
      <c r="J46" s="38">
        <v>45953</v>
      </c>
      <c r="K46" s="37" t="s">
        <v>67</v>
      </c>
      <c r="L46" s="38">
        <v>46317</v>
      </c>
      <c r="M46" s="37" t="s">
        <v>67</v>
      </c>
      <c r="N46" s="38">
        <v>46688</v>
      </c>
    </row>
    <row r="47" spans="1:14" x14ac:dyDescent="0.25">
      <c r="A47" s="37" t="s">
        <v>67</v>
      </c>
      <c r="B47" s="38">
        <v>44504</v>
      </c>
      <c r="C47" s="37" t="s">
        <v>67</v>
      </c>
      <c r="D47" s="38">
        <v>44868</v>
      </c>
      <c r="E47" s="37" t="s">
        <v>67</v>
      </c>
      <c r="F47" s="38">
        <v>45232</v>
      </c>
      <c r="G47" s="37" t="s">
        <v>67</v>
      </c>
      <c r="H47" s="38">
        <v>45596</v>
      </c>
      <c r="I47" s="37" t="s">
        <v>67</v>
      </c>
      <c r="J47" s="38">
        <v>45960</v>
      </c>
      <c r="K47" s="37" t="s">
        <v>67</v>
      </c>
      <c r="L47" s="38">
        <v>46324</v>
      </c>
      <c r="M47" s="37" t="s">
        <v>67</v>
      </c>
      <c r="N47" s="38">
        <v>46695</v>
      </c>
    </row>
    <row r="48" spans="1:14" x14ac:dyDescent="0.25">
      <c r="A48" s="37" t="s">
        <v>67</v>
      </c>
      <c r="B48" s="38">
        <v>44511</v>
      </c>
      <c r="C48" s="37" t="s">
        <v>67</v>
      </c>
      <c r="D48" s="38">
        <v>44875</v>
      </c>
      <c r="E48" s="37" t="s">
        <v>67</v>
      </c>
      <c r="F48" s="38">
        <v>45239</v>
      </c>
      <c r="G48" s="37" t="s">
        <v>67</v>
      </c>
      <c r="H48" s="38">
        <v>45603</v>
      </c>
      <c r="I48" s="37" t="s">
        <v>67</v>
      </c>
      <c r="J48" s="38">
        <v>45967</v>
      </c>
      <c r="K48" s="37" t="s">
        <v>67</v>
      </c>
      <c r="L48" s="38">
        <v>46331</v>
      </c>
      <c r="M48" s="37" t="s">
        <v>67</v>
      </c>
      <c r="N48" s="38">
        <v>46702</v>
      </c>
    </row>
    <row r="49" spans="1:14" x14ac:dyDescent="0.25">
      <c r="A49" s="37" t="s">
        <v>67</v>
      </c>
      <c r="B49" s="38">
        <v>44518</v>
      </c>
      <c r="C49" s="37" t="s">
        <v>67</v>
      </c>
      <c r="D49" s="38">
        <v>44882</v>
      </c>
      <c r="E49" s="37" t="s">
        <v>67</v>
      </c>
      <c r="F49" s="38">
        <v>45246</v>
      </c>
      <c r="G49" s="37" t="s">
        <v>67</v>
      </c>
      <c r="H49" s="38">
        <v>45610</v>
      </c>
      <c r="I49" s="37" t="s">
        <v>67</v>
      </c>
      <c r="J49" s="38">
        <v>45974</v>
      </c>
      <c r="K49" s="37" t="s">
        <v>67</v>
      </c>
      <c r="L49" s="38">
        <v>46338</v>
      </c>
      <c r="M49" s="37" t="s">
        <v>67</v>
      </c>
      <c r="N49" s="38">
        <v>46709</v>
      </c>
    </row>
    <row r="50" spans="1:14" x14ac:dyDescent="0.25">
      <c r="A50" s="37" t="s">
        <v>67</v>
      </c>
      <c r="B50" s="38">
        <v>44525</v>
      </c>
      <c r="C50" s="37" t="s">
        <v>67</v>
      </c>
      <c r="D50" s="38">
        <v>44889</v>
      </c>
      <c r="E50" s="37" t="s">
        <v>67</v>
      </c>
      <c r="F50" s="38">
        <v>45253</v>
      </c>
      <c r="G50" s="37" t="s">
        <v>67</v>
      </c>
      <c r="H50" s="38">
        <v>45617</v>
      </c>
      <c r="I50" s="37" t="s">
        <v>67</v>
      </c>
      <c r="J50" s="38">
        <v>45981</v>
      </c>
      <c r="K50" s="37" t="s">
        <v>67</v>
      </c>
      <c r="L50" s="38">
        <v>46345</v>
      </c>
      <c r="M50" s="37" t="s">
        <v>67</v>
      </c>
      <c r="N50" s="38">
        <v>46716</v>
      </c>
    </row>
    <row r="51" spans="1:14" x14ac:dyDescent="0.25">
      <c r="A51" s="37" t="s">
        <v>67</v>
      </c>
      <c r="B51" s="38">
        <v>44532</v>
      </c>
      <c r="C51" s="37" t="s">
        <v>67</v>
      </c>
      <c r="D51" s="38">
        <v>44896</v>
      </c>
      <c r="E51" s="37" t="s">
        <v>67</v>
      </c>
      <c r="F51" s="38">
        <v>45260</v>
      </c>
      <c r="G51" s="37" t="s">
        <v>67</v>
      </c>
      <c r="H51" s="38">
        <v>45624</v>
      </c>
      <c r="I51" s="37" t="s">
        <v>67</v>
      </c>
      <c r="J51" s="38">
        <v>45988</v>
      </c>
      <c r="K51" s="37" t="s">
        <v>67</v>
      </c>
      <c r="L51" s="38">
        <v>46352</v>
      </c>
      <c r="M51" s="37" t="s">
        <v>67</v>
      </c>
      <c r="N51" s="38">
        <v>46723</v>
      </c>
    </row>
    <row r="52" spans="1:14" x14ac:dyDescent="0.25">
      <c r="A52" s="37" t="s">
        <v>67</v>
      </c>
      <c r="B52" s="38">
        <v>44539</v>
      </c>
      <c r="C52" s="37" t="s">
        <v>67</v>
      </c>
      <c r="D52" s="38">
        <v>44903</v>
      </c>
      <c r="E52" s="37" t="s">
        <v>67</v>
      </c>
      <c r="F52" s="38">
        <v>45267</v>
      </c>
      <c r="G52" s="37" t="s">
        <v>67</v>
      </c>
      <c r="H52" s="38">
        <v>45631</v>
      </c>
      <c r="I52" s="37" t="s">
        <v>67</v>
      </c>
      <c r="J52" s="38">
        <v>45995</v>
      </c>
      <c r="K52" s="37" t="s">
        <v>67</v>
      </c>
      <c r="L52" s="38">
        <v>46359</v>
      </c>
      <c r="M52" s="37" t="s">
        <v>67</v>
      </c>
      <c r="N52" s="38">
        <v>46730</v>
      </c>
    </row>
    <row r="53" spans="1:14" x14ac:dyDescent="0.25">
      <c r="A53" s="37" t="s">
        <v>67</v>
      </c>
      <c r="B53" s="38">
        <v>44546</v>
      </c>
      <c r="C53" s="37" t="s">
        <v>67</v>
      </c>
      <c r="D53" s="38">
        <v>44910</v>
      </c>
      <c r="E53" s="37" t="s">
        <v>67</v>
      </c>
      <c r="F53" s="38">
        <v>45274</v>
      </c>
      <c r="G53" s="37" t="s">
        <v>67</v>
      </c>
      <c r="H53" s="38">
        <v>45638</v>
      </c>
      <c r="I53" s="37" t="s">
        <v>67</v>
      </c>
      <c r="J53" s="38">
        <v>46002</v>
      </c>
      <c r="K53" s="37" t="s">
        <v>67</v>
      </c>
      <c r="L53" s="38">
        <v>46366</v>
      </c>
      <c r="M53" s="37" t="s">
        <v>67</v>
      </c>
      <c r="N53" s="38">
        <v>46737</v>
      </c>
    </row>
    <row r="54" spans="1:14" x14ac:dyDescent="0.25">
      <c r="A54" s="37" t="s">
        <v>67</v>
      </c>
      <c r="B54" s="38">
        <v>44553</v>
      </c>
      <c r="C54" s="37" t="s">
        <v>67</v>
      </c>
      <c r="D54" s="38">
        <v>44917</v>
      </c>
      <c r="E54" s="37" t="s">
        <v>67</v>
      </c>
      <c r="F54" s="38">
        <v>45281</v>
      </c>
      <c r="G54" s="37" t="s">
        <v>67</v>
      </c>
      <c r="H54" s="38">
        <v>45645</v>
      </c>
      <c r="I54" s="37" t="s">
        <v>67</v>
      </c>
      <c r="J54" s="38">
        <v>46009</v>
      </c>
      <c r="K54" s="37" t="s">
        <v>67</v>
      </c>
      <c r="L54" s="38">
        <v>46373</v>
      </c>
      <c r="M54" s="37" t="s">
        <v>67</v>
      </c>
      <c r="N54" s="38">
        <v>46744</v>
      </c>
    </row>
    <row r="55" spans="1:14" x14ac:dyDescent="0.25">
      <c r="A55" s="37" t="s">
        <v>67</v>
      </c>
      <c r="B55" s="38">
        <v>44560</v>
      </c>
      <c r="C55" s="37" t="s">
        <v>67</v>
      </c>
      <c r="D55" s="38">
        <v>44924</v>
      </c>
      <c r="E55" s="37" t="s">
        <v>67</v>
      </c>
      <c r="F55" s="38">
        <v>45288</v>
      </c>
      <c r="G55" s="37" t="s">
        <v>67</v>
      </c>
      <c r="H55" s="38">
        <v>45652</v>
      </c>
      <c r="I55" s="37" t="s">
        <v>67</v>
      </c>
      <c r="J55" s="38">
        <v>46016</v>
      </c>
      <c r="K55" s="37" t="s">
        <v>67</v>
      </c>
      <c r="L55" s="38">
        <v>46380</v>
      </c>
      <c r="M55" s="37" t="s">
        <v>67</v>
      </c>
      <c r="N55" s="38">
        <v>46751</v>
      </c>
    </row>
    <row r="56" spans="1:14" x14ac:dyDescent="0.25">
      <c r="K56" s="37" t="s">
        <v>67</v>
      </c>
      <c r="L56" s="38">
        <v>46387</v>
      </c>
    </row>
  </sheetData>
  <mergeCells count="7">
    <mergeCell ref="I2:J2"/>
    <mergeCell ref="K2:L2"/>
    <mergeCell ref="A1:G1"/>
    <mergeCell ref="A2:B2"/>
    <mergeCell ref="C2:D2"/>
    <mergeCell ref="E2:F2"/>
    <mergeCell ref="G2:H2"/>
  </mergeCells>
  <phoneticPr fontId="4" type="noConversion"/>
  <pageMargins left="0" right="0" top="0" bottom="0.354330708661417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election activeCell="C17" sqref="C17"/>
    </sheetView>
  </sheetViews>
  <sheetFormatPr baseColWidth="10" defaultRowHeight="15" x14ac:dyDescent="0.25"/>
  <cols>
    <col min="1" max="1" width="30.7109375" customWidth="1"/>
  </cols>
  <sheetData>
    <row r="1" spans="1:1" x14ac:dyDescent="0.25">
      <c r="A1" s="5" t="s">
        <v>12</v>
      </c>
    </row>
    <row r="2" spans="1:1" x14ac:dyDescent="0.25">
      <c r="A2" s="5" t="s">
        <v>13</v>
      </c>
    </row>
    <row r="3" spans="1:1" x14ac:dyDescent="0.25">
      <c r="A3" s="5" t="s">
        <v>14</v>
      </c>
    </row>
    <row r="4" spans="1:1" x14ac:dyDescent="0.25">
      <c r="A4" s="5" t="s">
        <v>15</v>
      </c>
    </row>
    <row r="5" spans="1:1" x14ac:dyDescent="0.25">
      <c r="A5" s="5" t="s">
        <v>16</v>
      </c>
    </row>
    <row r="6" spans="1:1" x14ac:dyDescent="0.25">
      <c r="A6" s="5" t="s">
        <v>17</v>
      </c>
    </row>
    <row r="7" spans="1:1" x14ac:dyDescent="0.25">
      <c r="A7" s="5" t="s">
        <v>18</v>
      </c>
    </row>
    <row r="8" spans="1:1" x14ac:dyDescent="0.25">
      <c r="A8" s="5" t="s">
        <v>19</v>
      </c>
    </row>
    <row r="9" spans="1:1" x14ac:dyDescent="0.25">
      <c r="A9" s="1" t="s">
        <v>20</v>
      </c>
    </row>
    <row r="10" spans="1:1" x14ac:dyDescent="0.25">
      <c r="A10" s="1" t="s">
        <v>21</v>
      </c>
    </row>
    <row r="11" spans="1:1" x14ac:dyDescent="0.25">
      <c r="A11" s="5" t="s">
        <v>22</v>
      </c>
    </row>
    <row r="12" spans="1:1" x14ac:dyDescent="0.25">
      <c r="A12" s="5" t="s">
        <v>23</v>
      </c>
    </row>
    <row r="13" spans="1:1" x14ac:dyDescent="0.25">
      <c r="A13" s="5" t="s">
        <v>24</v>
      </c>
    </row>
    <row r="14" spans="1:1" x14ac:dyDescent="0.25">
      <c r="A14" s="5" t="s">
        <v>25</v>
      </c>
    </row>
    <row r="15" spans="1:1" x14ac:dyDescent="0.25">
      <c r="A15" s="5" t="s">
        <v>26</v>
      </c>
    </row>
    <row r="16" spans="1:1" x14ac:dyDescent="0.25">
      <c r="A16" s="1" t="s">
        <v>27</v>
      </c>
    </row>
    <row r="17" spans="1:1" x14ac:dyDescent="0.25">
      <c r="A17" s="5" t="s">
        <v>28</v>
      </c>
    </row>
    <row r="18" spans="1:1" x14ac:dyDescent="0.25">
      <c r="A18" s="5" t="s">
        <v>29</v>
      </c>
    </row>
    <row r="19" spans="1:1" x14ac:dyDescent="0.25">
      <c r="A19" s="5" t="s">
        <v>30</v>
      </c>
    </row>
    <row r="20" spans="1:1" x14ac:dyDescent="0.25">
      <c r="A20" s="5" t="s">
        <v>31</v>
      </c>
    </row>
    <row r="21" spans="1:1" x14ac:dyDescent="0.25">
      <c r="A21" s="5" t="s">
        <v>32</v>
      </c>
    </row>
    <row r="22" spans="1:1" x14ac:dyDescent="0.25">
      <c r="A22" s="5" t="s">
        <v>33</v>
      </c>
    </row>
    <row r="23" spans="1:1" x14ac:dyDescent="0.25">
      <c r="A23" s="5" t="s">
        <v>34</v>
      </c>
    </row>
    <row r="24" spans="1:1" x14ac:dyDescent="0.25">
      <c r="A24" s="5" t="s">
        <v>35</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ED3F-7DBE-49CF-BB52-2C24D57AA613}">
  <dimension ref="A1:N34"/>
  <sheetViews>
    <sheetView workbookViewId="0">
      <selection activeCell="J5" sqref="J5"/>
    </sheetView>
  </sheetViews>
  <sheetFormatPr baseColWidth="10" defaultRowHeight="15" x14ac:dyDescent="0.25"/>
  <cols>
    <col min="2" max="2" width="27.7109375" customWidth="1"/>
    <col min="3" max="8" width="6.7109375" customWidth="1"/>
    <col min="11" max="12" width="6.7109375" customWidth="1"/>
    <col min="13" max="13" width="7.7109375" customWidth="1"/>
    <col min="14" max="14" width="8.7109375" customWidth="1"/>
  </cols>
  <sheetData>
    <row r="1" spans="1:14" ht="15.75" thickBot="1" x14ac:dyDescent="0.3"/>
    <row r="2" spans="1:14" ht="15.75" thickBot="1" x14ac:dyDescent="0.3">
      <c r="A2" s="99" t="s">
        <v>39</v>
      </c>
      <c r="B2" s="100"/>
      <c r="C2" s="101"/>
      <c r="D2" s="102"/>
      <c r="E2" s="103" t="s">
        <v>1</v>
      </c>
      <c r="F2" s="103"/>
      <c r="G2" s="103"/>
      <c r="H2" s="103" t="s">
        <v>2</v>
      </c>
      <c r="I2" s="103"/>
      <c r="J2" s="40"/>
      <c r="K2" s="86" t="s">
        <v>3</v>
      </c>
      <c r="L2" s="87"/>
      <c r="M2" s="88" t="s">
        <v>50</v>
      </c>
      <c r="N2" s="89"/>
    </row>
    <row r="3" spans="1:14" ht="18.75" x14ac:dyDescent="0.3">
      <c r="A3" s="90" t="s">
        <v>7630</v>
      </c>
      <c r="B3" s="90"/>
      <c r="C3" s="91" t="s">
        <v>40</v>
      </c>
      <c r="D3" s="92"/>
      <c r="E3" s="93" t="s">
        <v>41</v>
      </c>
      <c r="F3" s="94"/>
      <c r="G3" s="95" t="s">
        <v>4</v>
      </c>
      <c r="H3" s="96"/>
      <c r="I3" s="97" t="s">
        <v>5</v>
      </c>
      <c r="J3" s="98"/>
      <c r="K3" s="1" t="s">
        <v>37</v>
      </c>
      <c r="L3" s="1" t="s">
        <v>7</v>
      </c>
      <c r="M3" s="1" t="s">
        <v>37</v>
      </c>
      <c r="N3" s="2">
        <f>SUM(J5:J34)</f>
        <v>0</v>
      </c>
    </row>
    <row r="4" spans="1:14" x14ac:dyDescent="0.25">
      <c r="A4" s="1" t="s">
        <v>36</v>
      </c>
      <c r="B4" s="1" t="s">
        <v>9</v>
      </c>
      <c r="C4" s="6" t="s">
        <v>10</v>
      </c>
      <c r="D4" s="6" t="s">
        <v>6</v>
      </c>
      <c r="E4" s="1" t="s">
        <v>10</v>
      </c>
      <c r="F4" s="1" t="s">
        <v>37</v>
      </c>
      <c r="G4" s="1" t="s">
        <v>10</v>
      </c>
      <c r="H4" s="1" t="s">
        <v>37</v>
      </c>
      <c r="I4" s="1" t="s">
        <v>7</v>
      </c>
      <c r="J4" s="45">
        <f>N3</f>
        <v>0</v>
      </c>
      <c r="K4" s="1" t="s">
        <v>230</v>
      </c>
      <c r="L4" s="3" t="s">
        <v>66</v>
      </c>
      <c r="M4" s="1" t="s">
        <v>38</v>
      </c>
      <c r="N4" s="18" t="s">
        <v>11</v>
      </c>
    </row>
    <row r="5" spans="1:14" x14ac:dyDescent="0.25">
      <c r="A5" s="1">
        <v>1</v>
      </c>
      <c r="B5" s="17"/>
      <c r="C5" s="43"/>
      <c r="D5" s="43"/>
      <c r="E5" s="43"/>
      <c r="F5" s="43"/>
      <c r="G5" s="43"/>
      <c r="H5" s="52"/>
      <c r="I5" s="39">
        <f>D5+F5+H5</f>
        <v>0</v>
      </c>
      <c r="J5" s="44"/>
      <c r="K5" s="1"/>
      <c r="L5" s="1"/>
      <c r="M5" s="1">
        <f>Einzelnachweis!$AB$31</f>
        <v>540</v>
      </c>
      <c r="N5" s="1">
        <f>Einzelnachweis!$AA$31</f>
        <v>1</v>
      </c>
    </row>
    <row r="6" spans="1:14" x14ac:dyDescent="0.25">
      <c r="A6" s="1">
        <v>2</v>
      </c>
      <c r="B6" s="17"/>
      <c r="C6" s="43"/>
      <c r="D6" s="43"/>
      <c r="E6" s="43"/>
      <c r="F6" s="43"/>
      <c r="G6" s="43"/>
      <c r="H6" s="52"/>
      <c r="I6" s="39">
        <f t="shared" ref="I6:I34" si="0">D6+F6+H6</f>
        <v>0</v>
      </c>
      <c r="J6" s="44"/>
      <c r="K6" s="1"/>
      <c r="L6" s="1"/>
      <c r="M6" s="1">
        <f>Einzelnachweis!$AB$66</f>
        <v>180</v>
      </c>
      <c r="N6" s="1">
        <f>Einzelnachweis!$AA$66</f>
        <v>1</v>
      </c>
    </row>
    <row r="7" spans="1:14" x14ac:dyDescent="0.25">
      <c r="A7" s="1">
        <v>3</v>
      </c>
      <c r="B7" s="17"/>
      <c r="C7" s="43"/>
      <c r="D7" s="43"/>
      <c r="E7" s="43"/>
      <c r="F7" s="43"/>
      <c r="G7" s="43"/>
      <c r="H7" s="52"/>
      <c r="I7" s="39">
        <f t="shared" si="0"/>
        <v>0</v>
      </c>
      <c r="J7" s="44"/>
      <c r="K7" s="1"/>
      <c r="L7" s="1"/>
      <c r="M7" s="1">
        <f>Einzelnachweis!$AB$101</f>
        <v>180</v>
      </c>
      <c r="N7" s="1">
        <f>Einzelnachweis!$AA$101</f>
        <v>1</v>
      </c>
    </row>
    <row r="8" spans="1:14" x14ac:dyDescent="0.25">
      <c r="A8" s="1">
        <v>4</v>
      </c>
      <c r="B8" s="17"/>
      <c r="C8" s="43"/>
      <c r="D8" s="43"/>
      <c r="E8" s="43"/>
      <c r="F8" s="43"/>
      <c r="G8" s="43"/>
      <c r="H8" s="52"/>
      <c r="I8" s="39">
        <f t="shared" si="0"/>
        <v>0</v>
      </c>
      <c r="J8" s="44"/>
      <c r="K8" s="1"/>
      <c r="L8" s="1"/>
      <c r="M8" s="1">
        <f>Einzelnachweis!$AB$136</f>
        <v>324</v>
      </c>
      <c r="N8" s="1">
        <f>Einzelnachweis!$AA$136</f>
        <v>1</v>
      </c>
    </row>
    <row r="9" spans="1:14" x14ac:dyDescent="0.25">
      <c r="A9" s="1">
        <v>5</v>
      </c>
      <c r="B9" s="17"/>
      <c r="C9" s="43"/>
      <c r="D9" s="43"/>
      <c r="E9" s="43"/>
      <c r="F9" s="43"/>
      <c r="G9" s="43"/>
      <c r="H9" s="52"/>
      <c r="I9" s="39">
        <f t="shared" si="0"/>
        <v>0</v>
      </c>
      <c r="J9" s="44"/>
      <c r="K9" s="1"/>
      <c r="L9" s="1"/>
      <c r="M9" s="1">
        <f>Einzelnachweis!$AB$171</f>
        <v>252</v>
      </c>
      <c r="N9" s="1">
        <f>Einzelnachweis!$AA$171</f>
        <v>1</v>
      </c>
    </row>
    <row r="10" spans="1:14" x14ac:dyDescent="0.25">
      <c r="A10" s="1">
        <v>6</v>
      </c>
      <c r="B10" s="17"/>
      <c r="C10" s="43"/>
      <c r="D10" s="43"/>
      <c r="E10" s="43"/>
      <c r="F10" s="43"/>
      <c r="G10" s="43"/>
      <c r="H10" s="52"/>
      <c r="I10" s="39">
        <f t="shared" si="0"/>
        <v>0</v>
      </c>
      <c r="J10" s="44"/>
      <c r="K10" s="1"/>
      <c r="L10" s="1"/>
      <c r="M10" s="1">
        <f>Einzelnachweis!$AB$206</f>
        <v>432</v>
      </c>
      <c r="N10" s="1">
        <f>Einzelnachweis!$AA$206</f>
        <v>1</v>
      </c>
    </row>
    <row r="11" spans="1:14" x14ac:dyDescent="0.25">
      <c r="A11" s="1">
        <v>7</v>
      </c>
      <c r="B11" s="17"/>
      <c r="C11" s="43"/>
      <c r="D11" s="43"/>
      <c r="E11" s="43"/>
      <c r="F11" s="43"/>
      <c r="G11" s="43"/>
      <c r="H11" s="52"/>
      <c r="I11" s="39">
        <f t="shared" si="0"/>
        <v>0</v>
      </c>
      <c r="J11" s="44"/>
      <c r="K11" s="1"/>
      <c r="L11" s="1"/>
      <c r="M11" s="1">
        <f>Einzelnachweis!$AB$241</f>
        <v>0</v>
      </c>
      <c r="N11" s="1">
        <f>Einzelnachweis!$AA$241</f>
        <v>0</v>
      </c>
    </row>
    <row r="12" spans="1:14" x14ac:dyDescent="0.25">
      <c r="A12" s="1">
        <v>8</v>
      </c>
      <c r="B12" s="17"/>
      <c r="C12" s="43"/>
      <c r="D12" s="43"/>
      <c r="E12" s="43"/>
      <c r="F12" s="43"/>
      <c r="G12" s="43"/>
      <c r="H12" s="52"/>
      <c r="I12" s="39">
        <f t="shared" si="0"/>
        <v>0</v>
      </c>
      <c r="J12" s="44"/>
      <c r="K12" s="1"/>
      <c r="L12" s="1"/>
      <c r="M12" s="1">
        <f>Einzelnachweis!$AB$276</f>
        <v>0</v>
      </c>
      <c r="N12" s="1">
        <f>Einzelnachweis!$AA$276</f>
        <v>0</v>
      </c>
    </row>
    <row r="13" spans="1:14" x14ac:dyDescent="0.25">
      <c r="A13" s="1">
        <v>9</v>
      </c>
      <c r="B13" s="17"/>
      <c r="C13" s="43"/>
      <c r="D13" s="43"/>
      <c r="E13" s="43"/>
      <c r="F13" s="43"/>
      <c r="G13" s="43"/>
      <c r="H13" s="52"/>
      <c r="I13" s="39">
        <f t="shared" si="0"/>
        <v>0</v>
      </c>
      <c r="J13" s="44"/>
      <c r="K13" s="1"/>
      <c r="L13" s="1"/>
      <c r="M13" s="1">
        <f>Einzelnachweis!$AB$311</f>
        <v>0</v>
      </c>
      <c r="N13" s="1">
        <f>Einzelnachweis!$AA$311</f>
        <v>0</v>
      </c>
    </row>
    <row r="14" spans="1:14" x14ac:dyDescent="0.25">
      <c r="A14" s="1">
        <v>10</v>
      </c>
      <c r="B14" s="17"/>
      <c r="C14" s="43"/>
      <c r="D14" s="43"/>
      <c r="E14" s="43"/>
      <c r="F14" s="43"/>
      <c r="G14" s="43"/>
      <c r="H14" s="52"/>
      <c r="I14" s="39">
        <f t="shared" si="0"/>
        <v>0</v>
      </c>
      <c r="J14" s="44"/>
      <c r="K14" s="1"/>
      <c r="L14" s="1"/>
      <c r="M14" s="1">
        <f>Einzelnachweis!$AB$346</f>
        <v>0</v>
      </c>
      <c r="N14" s="1">
        <f>Einzelnachweis!$AA$346</f>
        <v>0</v>
      </c>
    </row>
    <row r="15" spans="1:14" x14ac:dyDescent="0.25">
      <c r="A15" s="1">
        <v>11</v>
      </c>
      <c r="B15" s="17"/>
      <c r="C15" s="43"/>
      <c r="D15" s="43"/>
      <c r="E15" s="43"/>
      <c r="F15" s="43"/>
      <c r="G15" s="43"/>
      <c r="H15" s="52"/>
      <c r="I15" s="39">
        <f t="shared" si="0"/>
        <v>0</v>
      </c>
      <c r="J15" s="44"/>
      <c r="K15" s="1"/>
      <c r="L15" s="1"/>
      <c r="M15" s="1">
        <f>Einzelnachweis!$AB$381</f>
        <v>0</v>
      </c>
      <c r="N15" s="1">
        <f>Einzelnachweis!$AA$381</f>
        <v>0</v>
      </c>
    </row>
    <row r="16" spans="1:14" x14ac:dyDescent="0.25">
      <c r="A16" s="1">
        <v>12</v>
      </c>
      <c r="B16" s="17"/>
      <c r="C16" s="43"/>
      <c r="D16" s="43"/>
      <c r="E16" s="43"/>
      <c r="F16" s="43"/>
      <c r="G16" s="43"/>
      <c r="H16" s="52"/>
      <c r="I16" s="39">
        <f t="shared" si="0"/>
        <v>0</v>
      </c>
      <c r="J16" s="44"/>
      <c r="K16" s="1"/>
      <c r="L16" s="1"/>
      <c r="M16" s="1">
        <f>Einzelnachweis!$AB$416</f>
        <v>0</v>
      </c>
      <c r="N16" s="1">
        <f>Einzelnachweis!$AA$416</f>
        <v>0</v>
      </c>
    </row>
    <row r="17" spans="1:14" x14ac:dyDescent="0.25">
      <c r="A17" s="1">
        <v>13</v>
      </c>
      <c r="B17" s="17"/>
      <c r="C17" s="43"/>
      <c r="D17" s="43"/>
      <c r="E17" s="43"/>
      <c r="F17" s="43"/>
      <c r="G17" s="43"/>
      <c r="H17" s="52"/>
      <c r="I17" s="39">
        <f t="shared" si="0"/>
        <v>0</v>
      </c>
      <c r="J17" s="44"/>
      <c r="K17" s="1"/>
      <c r="L17" s="1"/>
      <c r="M17" s="1">
        <f>Einzelnachweis!$AB$451</f>
        <v>0</v>
      </c>
      <c r="N17" s="1">
        <f>Einzelnachweis!$AA$451</f>
        <v>0</v>
      </c>
    </row>
    <row r="18" spans="1:14" x14ac:dyDescent="0.25">
      <c r="A18" s="1">
        <v>14</v>
      </c>
      <c r="B18" s="17"/>
      <c r="C18" s="43"/>
      <c r="D18" s="43"/>
      <c r="E18" s="43"/>
      <c r="F18" s="43"/>
      <c r="G18" s="43"/>
      <c r="H18" s="52"/>
      <c r="I18" s="39">
        <f t="shared" si="0"/>
        <v>0</v>
      </c>
      <c r="J18" s="44"/>
      <c r="K18" s="1"/>
      <c r="L18" s="1"/>
      <c r="M18" s="1">
        <f>Einzelnachweis!$AB$486</f>
        <v>0</v>
      </c>
      <c r="N18" s="1">
        <f>Einzelnachweis!$AA$486</f>
        <v>0</v>
      </c>
    </row>
    <row r="19" spans="1:14" x14ac:dyDescent="0.25">
      <c r="A19" s="1">
        <v>15</v>
      </c>
      <c r="B19" s="17"/>
      <c r="C19" s="43"/>
      <c r="D19" s="43"/>
      <c r="E19" s="43"/>
      <c r="F19" s="43"/>
      <c r="G19" s="43"/>
      <c r="H19" s="52"/>
      <c r="I19" s="39">
        <f t="shared" si="0"/>
        <v>0</v>
      </c>
      <c r="J19" s="44"/>
      <c r="K19" s="1"/>
      <c r="L19" s="1"/>
      <c r="M19" s="1">
        <f>Einzelnachweis!$AB$521</f>
        <v>0</v>
      </c>
      <c r="N19" s="1">
        <f>Einzelnachweis!$AA$521</f>
        <v>0</v>
      </c>
    </row>
    <row r="20" spans="1:14" x14ac:dyDescent="0.25">
      <c r="A20" s="1">
        <v>16</v>
      </c>
      <c r="B20" s="17"/>
      <c r="C20" s="43"/>
      <c r="D20" s="43"/>
      <c r="E20" s="43"/>
      <c r="F20" s="43"/>
      <c r="G20" s="43"/>
      <c r="H20" s="52"/>
      <c r="I20" s="39">
        <f t="shared" si="0"/>
        <v>0</v>
      </c>
      <c r="J20" s="44"/>
      <c r="K20" s="1"/>
      <c r="L20" s="1"/>
      <c r="M20" s="1">
        <f>Einzelnachweis!$AB$556</f>
        <v>0</v>
      </c>
      <c r="N20" s="1">
        <f>Einzelnachweis!$AA$556</f>
        <v>0</v>
      </c>
    </row>
    <row r="21" spans="1:14" x14ac:dyDescent="0.25">
      <c r="A21" s="1">
        <v>17</v>
      </c>
      <c r="B21" s="17"/>
      <c r="C21" s="43"/>
      <c r="D21" s="43"/>
      <c r="E21" s="43"/>
      <c r="F21" s="43"/>
      <c r="G21" s="43"/>
      <c r="H21" s="52"/>
      <c r="I21" s="39">
        <f t="shared" si="0"/>
        <v>0</v>
      </c>
      <c r="J21" s="44"/>
      <c r="K21" s="1"/>
      <c r="L21" s="1"/>
      <c r="M21" s="1">
        <f>Einzelnachweis!$AB$591</f>
        <v>0</v>
      </c>
      <c r="N21" s="1">
        <f>Einzelnachweis!$AA$591</f>
        <v>0</v>
      </c>
    </row>
    <row r="22" spans="1:14" x14ac:dyDescent="0.25">
      <c r="A22" s="1">
        <v>18</v>
      </c>
      <c r="B22" s="17"/>
      <c r="C22" s="43"/>
      <c r="D22" s="43"/>
      <c r="E22" s="43"/>
      <c r="F22" s="43"/>
      <c r="G22" s="43"/>
      <c r="H22" s="52"/>
      <c r="I22" s="39">
        <f t="shared" si="0"/>
        <v>0</v>
      </c>
      <c r="J22" s="44"/>
      <c r="K22" s="1"/>
      <c r="L22" s="1"/>
      <c r="M22" s="1">
        <f>Einzelnachweis!$AB$626</f>
        <v>0</v>
      </c>
      <c r="N22" s="1">
        <f>Einzelnachweis!$AA$626</f>
        <v>0</v>
      </c>
    </row>
    <row r="23" spans="1:14" x14ac:dyDescent="0.25">
      <c r="A23" s="1">
        <v>19</v>
      </c>
      <c r="B23" s="17"/>
      <c r="C23" s="43"/>
      <c r="D23" s="43"/>
      <c r="E23" s="43"/>
      <c r="F23" s="43"/>
      <c r="G23" s="43"/>
      <c r="H23" s="52"/>
      <c r="I23" s="39">
        <f t="shared" si="0"/>
        <v>0</v>
      </c>
      <c r="J23" s="44"/>
      <c r="K23" s="1"/>
      <c r="L23" s="1"/>
      <c r="M23" s="1">
        <f>Einzelnachweis!$AB$661</f>
        <v>0</v>
      </c>
      <c r="N23" s="1">
        <f>Einzelnachweis!$AA$661</f>
        <v>0</v>
      </c>
    </row>
    <row r="24" spans="1:14" x14ac:dyDescent="0.25">
      <c r="A24" s="1">
        <v>20</v>
      </c>
      <c r="B24" s="17"/>
      <c r="C24" s="43"/>
      <c r="D24" s="43"/>
      <c r="E24" s="43"/>
      <c r="F24" s="43"/>
      <c r="G24" s="43"/>
      <c r="H24" s="52"/>
      <c r="I24" s="39">
        <f t="shared" si="0"/>
        <v>0</v>
      </c>
      <c r="J24" s="44"/>
      <c r="K24" s="1"/>
      <c r="L24" s="1"/>
      <c r="M24" s="1">
        <f>Einzelnachweis!$AB$696</f>
        <v>0</v>
      </c>
      <c r="N24" s="1">
        <f>Einzelnachweis!$AA$696</f>
        <v>0</v>
      </c>
    </row>
    <row r="25" spans="1:14" x14ac:dyDescent="0.25">
      <c r="A25" s="1">
        <v>21</v>
      </c>
      <c r="B25" s="17"/>
      <c r="C25" s="43"/>
      <c r="D25" s="43"/>
      <c r="E25" s="43"/>
      <c r="F25" s="43"/>
      <c r="G25" s="43"/>
      <c r="H25" s="52"/>
      <c r="I25" s="39">
        <f t="shared" si="0"/>
        <v>0</v>
      </c>
      <c r="J25" s="44"/>
      <c r="K25" s="1"/>
      <c r="L25" s="1"/>
      <c r="M25" s="1">
        <f>Einzelnachweis!$AB$731</f>
        <v>0</v>
      </c>
      <c r="N25" s="1">
        <f>Einzelnachweis!$AA$731</f>
        <v>0</v>
      </c>
    </row>
    <row r="26" spans="1:14" x14ac:dyDescent="0.25">
      <c r="A26" s="1">
        <v>22</v>
      </c>
      <c r="B26" s="17"/>
      <c r="C26" s="43"/>
      <c r="D26" s="43"/>
      <c r="E26" s="43"/>
      <c r="F26" s="43"/>
      <c r="G26" s="43"/>
      <c r="H26" s="52"/>
      <c r="I26" s="39">
        <f t="shared" si="0"/>
        <v>0</v>
      </c>
      <c r="J26" s="44"/>
      <c r="K26" s="1"/>
      <c r="L26" s="1"/>
      <c r="M26" s="1">
        <f>Einzelnachweis!$AB$766</f>
        <v>0</v>
      </c>
      <c r="N26" s="1">
        <f>Einzelnachweis!$AA$766</f>
        <v>0</v>
      </c>
    </row>
    <row r="27" spans="1:14" x14ac:dyDescent="0.25">
      <c r="A27" s="1">
        <v>23</v>
      </c>
      <c r="B27" s="17"/>
      <c r="C27" s="43"/>
      <c r="D27" s="43"/>
      <c r="E27" s="43"/>
      <c r="F27" s="43"/>
      <c r="G27" s="43"/>
      <c r="H27" s="52"/>
      <c r="I27" s="39">
        <f t="shared" si="0"/>
        <v>0</v>
      </c>
      <c r="J27" s="44"/>
      <c r="K27" s="1"/>
      <c r="L27" s="1"/>
      <c r="M27" s="1">
        <f>Einzelnachweis!$AB$801</f>
        <v>0</v>
      </c>
      <c r="N27" s="1">
        <f>Einzelnachweis!$AA$801</f>
        <v>0</v>
      </c>
    </row>
    <row r="28" spans="1:14" x14ac:dyDescent="0.25">
      <c r="A28" s="1">
        <v>24</v>
      </c>
      <c r="B28" s="17"/>
      <c r="C28" s="43"/>
      <c r="D28" s="43"/>
      <c r="E28" s="43"/>
      <c r="F28" s="43"/>
      <c r="G28" s="43"/>
      <c r="H28" s="52"/>
      <c r="I28" s="39">
        <f t="shared" si="0"/>
        <v>0</v>
      </c>
      <c r="J28" s="44"/>
      <c r="K28" s="1"/>
      <c r="L28" s="1"/>
      <c r="M28" s="1">
        <f>Einzelnachweis!$AB$836</f>
        <v>0</v>
      </c>
      <c r="N28" s="1">
        <f>Einzelnachweis!$AA$836</f>
        <v>0</v>
      </c>
    </row>
    <row r="29" spans="1:14" x14ac:dyDescent="0.25">
      <c r="A29" s="1">
        <v>25</v>
      </c>
      <c r="B29" s="17"/>
      <c r="C29" s="43"/>
      <c r="D29" s="43"/>
      <c r="E29" s="43"/>
      <c r="F29" s="43"/>
      <c r="G29" s="43"/>
      <c r="H29" s="52"/>
      <c r="I29" s="39">
        <f t="shared" si="0"/>
        <v>0</v>
      </c>
      <c r="J29" s="44"/>
      <c r="K29" s="1"/>
      <c r="L29" s="1"/>
      <c r="M29" s="1">
        <f>Einzelnachweis!$AB$871</f>
        <v>0</v>
      </c>
      <c r="N29" s="1">
        <f>Einzelnachweis!$AA$871</f>
        <v>0</v>
      </c>
    </row>
    <row r="30" spans="1:14" x14ac:dyDescent="0.25">
      <c r="A30" s="1">
        <v>26</v>
      </c>
      <c r="B30" s="17"/>
      <c r="C30" s="43"/>
      <c r="D30" s="43"/>
      <c r="E30" s="43"/>
      <c r="F30" s="43"/>
      <c r="G30" s="43"/>
      <c r="H30" s="52"/>
      <c r="I30" s="39">
        <f t="shared" si="0"/>
        <v>0</v>
      </c>
      <c r="J30" s="44"/>
      <c r="K30" s="1"/>
      <c r="L30" s="1"/>
      <c r="M30" s="1">
        <f>Einzelnachweis!$AB$906</f>
        <v>0</v>
      </c>
      <c r="N30" s="1">
        <f>Einzelnachweis!$AA$906</f>
        <v>0</v>
      </c>
    </row>
    <row r="31" spans="1:14" x14ac:dyDescent="0.25">
      <c r="A31" s="1">
        <v>27</v>
      </c>
      <c r="B31" s="17"/>
      <c r="C31" s="43"/>
      <c r="D31" s="43"/>
      <c r="E31" s="43"/>
      <c r="F31" s="43"/>
      <c r="G31" s="43"/>
      <c r="H31" s="52"/>
      <c r="I31" s="39">
        <f t="shared" si="0"/>
        <v>0</v>
      </c>
      <c r="J31" s="44"/>
      <c r="K31" s="1"/>
      <c r="L31" s="1"/>
      <c r="M31" s="1">
        <f>Einzelnachweis!$AB$941</f>
        <v>0</v>
      </c>
      <c r="N31" s="1">
        <f>Einzelnachweis!$AA$941</f>
        <v>0</v>
      </c>
    </row>
    <row r="32" spans="1:14" x14ac:dyDescent="0.25">
      <c r="A32" s="1">
        <v>28</v>
      </c>
      <c r="B32" s="17"/>
      <c r="C32" s="43"/>
      <c r="D32" s="43"/>
      <c r="E32" s="43"/>
      <c r="F32" s="43"/>
      <c r="G32" s="43"/>
      <c r="H32" s="52"/>
      <c r="I32" s="39">
        <f t="shared" si="0"/>
        <v>0</v>
      </c>
      <c r="J32" s="44"/>
      <c r="K32" s="1"/>
      <c r="L32" s="1"/>
      <c r="M32" s="1">
        <f>Einzelnachweis!$AB$976</f>
        <v>0</v>
      </c>
      <c r="N32" s="1">
        <f>Einzelnachweis!$AA$976</f>
        <v>0</v>
      </c>
    </row>
    <row r="33" spans="1:14" x14ac:dyDescent="0.25">
      <c r="A33" s="1">
        <v>29</v>
      </c>
      <c r="B33" s="17"/>
      <c r="C33" s="43"/>
      <c r="D33" s="43"/>
      <c r="E33" s="43"/>
      <c r="F33" s="43"/>
      <c r="G33" s="43"/>
      <c r="H33" s="52"/>
      <c r="I33" s="39">
        <f t="shared" si="0"/>
        <v>0</v>
      </c>
      <c r="J33" s="44"/>
      <c r="K33" s="1"/>
      <c r="L33" s="1"/>
      <c r="M33" s="1">
        <f>Einzelnachweis!$AB$1011</f>
        <v>0</v>
      </c>
      <c r="N33" s="1">
        <f>Einzelnachweis!$AA$1011</f>
        <v>0</v>
      </c>
    </row>
    <row r="34" spans="1:14" x14ac:dyDescent="0.25">
      <c r="A34" s="1">
        <v>30</v>
      </c>
      <c r="B34" s="17"/>
      <c r="C34" s="43"/>
      <c r="D34" s="43"/>
      <c r="E34" s="43"/>
      <c r="F34" s="43"/>
      <c r="G34" s="43"/>
      <c r="H34" s="52"/>
      <c r="I34" s="39">
        <f t="shared" si="0"/>
        <v>0</v>
      </c>
      <c r="J34" s="44"/>
      <c r="K34" s="1"/>
      <c r="L34" s="1"/>
      <c r="M34" s="1">
        <f>Einzelnachweis!$AB$1046</f>
        <v>0</v>
      </c>
      <c r="N34" s="1">
        <f>Einzelnachweis!$AA$1046</f>
        <v>0</v>
      </c>
    </row>
  </sheetData>
  <mergeCells count="11">
    <mergeCell ref="A3:B3"/>
    <mergeCell ref="C3:D3"/>
    <mergeCell ref="E3:F3"/>
    <mergeCell ref="G3:H3"/>
    <mergeCell ref="I3:J3"/>
    <mergeCell ref="M2:N2"/>
    <mergeCell ref="A2:B2"/>
    <mergeCell ref="C2:D2"/>
    <mergeCell ref="E2:G2"/>
    <mergeCell ref="H2:I2"/>
    <mergeCell ref="K2:L2"/>
  </mergeCells>
  <conditionalFormatting sqref="N5:N6">
    <cfRule type="cellIs" dxfId="24" priority="14" stopIfTrue="1" operator="equal">
      <formula>15</formula>
    </cfRule>
  </conditionalFormatting>
  <conditionalFormatting sqref="N5:N7">
    <cfRule type="cellIs" dxfId="23" priority="16" stopIfTrue="1" operator="greaterThan">
      <formula>15</formula>
    </cfRule>
  </conditionalFormatting>
  <conditionalFormatting sqref="N10:N11">
    <cfRule type="cellIs" dxfId="22" priority="5" stopIfTrue="1" operator="greaterThan">
      <formula>15</formula>
    </cfRule>
  </conditionalFormatting>
  <conditionalFormatting sqref="N7:N9">
    <cfRule type="cellIs" dxfId="21" priority="13" stopIfTrue="1" operator="equal">
      <formula>15</formula>
    </cfRule>
  </conditionalFormatting>
  <conditionalFormatting sqref="N10:N34">
    <cfRule type="cellIs" dxfId="20" priority="3" stopIfTrue="1" operator="equal">
      <formula>15</formula>
    </cfRule>
  </conditionalFormatting>
  <conditionalFormatting sqref="N10">
    <cfRule type="cellIs" dxfId="19" priority="6" stopIfTrue="1" operator="equal">
      <formula>15</formula>
    </cfRule>
  </conditionalFormatting>
  <conditionalFormatting sqref="N12">
    <cfRule type="cellIs" dxfId="18" priority="10" stopIfTrue="1" operator="equal">
      <formula>15</formula>
    </cfRule>
  </conditionalFormatting>
  <conditionalFormatting sqref="N13:N34">
    <cfRule type="cellIs" dxfId="17" priority="12" stopIfTrue="1" operator="equal">
      <formula>15</formula>
    </cfRule>
  </conditionalFormatting>
  <conditionalFormatting sqref="N11">
    <cfRule type="cellIs" dxfId="16" priority="8" stopIfTrue="1" operator="equal">
      <formula>15</formula>
    </cfRule>
  </conditionalFormatting>
  <conditionalFormatting sqref="N5">
    <cfRule type="cellIs" dxfId="15" priority="2" operator="equal">
      <formula>15</formula>
    </cfRule>
    <cfRule type="cellIs" dxfId="14" priority="17" stopIfTrue="1" operator="equal">
      <formula>15</formula>
    </cfRule>
  </conditionalFormatting>
  <conditionalFormatting sqref="N6">
    <cfRule type="cellIs" dxfId="13" priority="19" stopIfTrue="1" operator="equal">
      <formula>15</formula>
    </cfRule>
  </conditionalFormatting>
  <conditionalFormatting sqref="N7">
    <cfRule type="cellIs" dxfId="12" priority="21" stopIfTrue="1" operator="equal">
      <formula>15</formula>
    </cfRule>
  </conditionalFormatting>
  <conditionalFormatting sqref="N8">
    <cfRule type="cellIs" dxfId="11" priority="23" stopIfTrue="1" operator="equal">
      <formula>15</formula>
    </cfRule>
  </conditionalFormatting>
  <conditionalFormatting sqref="N9">
    <cfRule type="cellIs" dxfId="10" priority="25" stopIfTrue="1" operator="equal">
      <formula>15</formula>
    </cfRule>
  </conditionalFormatting>
  <conditionalFormatting sqref="N6">
    <cfRule type="cellIs" dxfId="9" priority="18" stopIfTrue="1" operator="greaterThan">
      <formula>15</formula>
    </cfRule>
  </conditionalFormatting>
  <conditionalFormatting sqref="N8">
    <cfRule type="cellIs" dxfId="8" priority="22" stopIfTrue="1" operator="greaterThan">
      <formula>15</formula>
    </cfRule>
  </conditionalFormatting>
  <conditionalFormatting sqref="N9">
    <cfRule type="cellIs" dxfId="7" priority="24" stopIfTrue="1" operator="greaterThan">
      <formula>15</formula>
    </cfRule>
  </conditionalFormatting>
  <conditionalFormatting sqref="N7:N9">
    <cfRule type="cellIs" dxfId="6" priority="20" stopIfTrue="1" operator="greaterThan">
      <formula>15</formula>
    </cfRule>
  </conditionalFormatting>
  <conditionalFormatting sqref="N5">
    <cfRule type="cellIs" dxfId="5" priority="15" stopIfTrue="1" operator="greaterThan">
      <formula>15</formula>
    </cfRule>
  </conditionalFormatting>
  <conditionalFormatting sqref="N13:N34">
    <cfRule type="cellIs" dxfId="4" priority="11" stopIfTrue="1" operator="greaterThan">
      <formula>15</formula>
    </cfRule>
  </conditionalFormatting>
  <conditionalFormatting sqref="N12:N13">
    <cfRule type="cellIs" dxfId="3" priority="9" stopIfTrue="1" operator="greaterThan">
      <formula>15</formula>
    </cfRule>
  </conditionalFormatting>
  <conditionalFormatting sqref="N11:N12">
    <cfRule type="cellIs" dxfId="2" priority="7" stopIfTrue="1" operator="greaterThan">
      <formula>15</formula>
    </cfRule>
  </conditionalFormatting>
  <conditionalFormatting sqref="N10">
    <cfRule type="cellIs" dxfId="1" priority="4" stopIfTrue="1" operator="greaterThan">
      <formula>15</formula>
    </cfRule>
  </conditionalFormatting>
  <conditionalFormatting sqref="N5:N34">
    <cfRule type="cellIs" dxfId="0" priority="1" operator="greaterThan">
      <formula>14</formula>
    </cfRule>
  </conditionalFormatting>
  <pageMargins left="0" right="0" top="0" bottom="0.3543307086614173" header="0"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B902D-FAB8-4064-9C76-CB017EE2BC40}">
  <dimension ref="A1:BZ307"/>
  <sheetViews>
    <sheetView topLeftCell="T1" zoomScaleNormal="100" workbookViewId="0">
      <selection activeCell="AQ112" sqref="AQ112:BZ163"/>
    </sheetView>
  </sheetViews>
  <sheetFormatPr baseColWidth="10" defaultRowHeight="15" x14ac:dyDescent="0.25"/>
  <cols>
    <col min="1" max="1" width="3.7109375" customWidth="1"/>
    <col min="2" max="7" width="5.7109375" customWidth="1"/>
    <col min="8" max="8" width="4.7109375" hidden="1" customWidth="1"/>
    <col min="9" max="13" width="4.7109375" customWidth="1"/>
    <col min="14" max="14" width="5.7109375" customWidth="1"/>
    <col min="15" max="15" width="5.7109375" hidden="1" customWidth="1"/>
    <col min="16" max="20" width="5.7109375" customWidth="1"/>
    <col min="21" max="21" width="5.42578125" customWidth="1"/>
    <col min="22" max="22" width="5.7109375" hidden="1" customWidth="1"/>
    <col min="23" max="27" width="5.7109375" customWidth="1"/>
    <col min="28" max="28" width="5.5703125" customWidth="1"/>
    <col min="29" max="29" width="5.7109375" hidden="1" customWidth="1"/>
    <col min="30" max="34" width="5.7109375" customWidth="1"/>
    <col min="35" max="35" width="5.5703125" customWidth="1"/>
    <col min="36" max="36" width="5.7109375" hidden="1" customWidth="1"/>
    <col min="37" max="78" width="5.7109375" customWidth="1"/>
  </cols>
  <sheetData>
    <row r="1" spans="1:78" x14ac:dyDescent="0.25">
      <c r="A1" s="120" t="s">
        <v>40</v>
      </c>
      <c r="B1" s="120"/>
      <c r="C1" s="120"/>
      <c r="D1" s="120"/>
      <c r="E1" s="120"/>
      <c r="F1" s="120"/>
      <c r="G1" s="120"/>
      <c r="H1" s="120" t="s">
        <v>41</v>
      </c>
      <c r="I1" s="120"/>
      <c r="J1" s="120"/>
      <c r="K1" s="120"/>
      <c r="L1" s="120"/>
      <c r="M1" s="120"/>
      <c r="N1" s="120"/>
      <c r="O1" s="120" t="s">
        <v>4</v>
      </c>
      <c r="P1" s="120"/>
      <c r="Q1" s="120"/>
      <c r="R1" s="120"/>
      <c r="S1" s="120"/>
      <c r="T1" s="120"/>
      <c r="U1" s="120"/>
      <c r="V1" s="120" t="s">
        <v>117</v>
      </c>
      <c r="W1" s="120"/>
      <c r="X1" s="120"/>
      <c r="Y1" s="120"/>
      <c r="Z1" s="120"/>
      <c r="AA1" s="120"/>
      <c r="AB1" s="120"/>
      <c r="AC1" s="120" t="s">
        <v>118</v>
      </c>
      <c r="AD1" s="120"/>
      <c r="AE1" s="120"/>
      <c r="AF1" s="120"/>
      <c r="AG1" s="120"/>
      <c r="AH1" s="120"/>
      <c r="AI1" s="120"/>
      <c r="AJ1" s="120" t="s">
        <v>119</v>
      </c>
      <c r="AK1" s="120"/>
      <c r="AL1" s="120"/>
      <c r="AM1" s="120"/>
      <c r="AN1" s="120"/>
      <c r="AO1" s="120"/>
      <c r="AP1" s="120"/>
      <c r="AQ1" s="142" t="s">
        <v>199</v>
      </c>
      <c r="AR1" s="143"/>
      <c r="AS1" s="143"/>
      <c r="AT1" s="143"/>
      <c r="AU1" s="143"/>
      <c r="AV1" s="144"/>
      <c r="AW1" s="142" t="s">
        <v>201</v>
      </c>
      <c r="AX1" s="143"/>
      <c r="AY1" s="143"/>
      <c r="AZ1" s="143"/>
      <c r="BA1" s="143"/>
      <c r="BB1" s="143"/>
      <c r="BC1" s="121" t="s">
        <v>203</v>
      </c>
      <c r="BD1" s="122"/>
      <c r="BE1" s="122"/>
      <c r="BF1" s="122"/>
      <c r="BG1" s="122"/>
      <c r="BH1" s="122"/>
      <c r="BI1" s="121" t="s">
        <v>205</v>
      </c>
      <c r="BJ1" s="122"/>
      <c r="BK1" s="122"/>
      <c r="BL1" s="122"/>
      <c r="BM1" s="122"/>
      <c r="BN1" s="122"/>
      <c r="BO1" s="121" t="s">
        <v>207</v>
      </c>
      <c r="BP1" s="122"/>
      <c r="BQ1" s="122"/>
      <c r="BR1" s="122"/>
      <c r="BS1" s="122"/>
      <c r="BT1" s="122"/>
      <c r="BU1" s="121" t="s">
        <v>209</v>
      </c>
      <c r="BV1" s="122"/>
      <c r="BW1" s="122"/>
      <c r="BX1" s="122"/>
      <c r="BY1" s="122"/>
      <c r="BZ1" s="122"/>
    </row>
    <row r="2" spans="1:78" x14ac:dyDescent="0.25">
      <c r="A2" s="37"/>
      <c r="B2" s="37" t="s">
        <v>120</v>
      </c>
      <c r="C2" s="37" t="s">
        <v>120</v>
      </c>
      <c r="D2" s="37" t="s">
        <v>122</v>
      </c>
      <c r="E2" s="37" t="s">
        <v>122</v>
      </c>
      <c r="F2" s="37" t="s">
        <v>121</v>
      </c>
      <c r="G2" s="37" t="s">
        <v>121</v>
      </c>
      <c r="H2" s="37"/>
      <c r="I2" s="37" t="s">
        <v>120</v>
      </c>
      <c r="J2" s="37" t="s">
        <v>120</v>
      </c>
      <c r="K2" s="37" t="s">
        <v>122</v>
      </c>
      <c r="L2" s="37" t="s">
        <v>122</v>
      </c>
      <c r="M2" s="37" t="s">
        <v>121</v>
      </c>
      <c r="N2" s="37" t="s">
        <v>121</v>
      </c>
      <c r="O2" s="37"/>
      <c r="P2" s="37" t="s">
        <v>120</v>
      </c>
      <c r="Q2" s="37" t="s">
        <v>120</v>
      </c>
      <c r="R2" s="37" t="s">
        <v>122</v>
      </c>
      <c r="S2" s="37" t="s">
        <v>122</v>
      </c>
      <c r="T2" s="37" t="s">
        <v>121</v>
      </c>
      <c r="U2" s="37" t="s">
        <v>121</v>
      </c>
      <c r="V2" s="37"/>
      <c r="W2" s="37" t="s">
        <v>120</v>
      </c>
      <c r="X2" s="37" t="s">
        <v>120</v>
      </c>
      <c r="Y2" s="37" t="s">
        <v>122</v>
      </c>
      <c r="Z2" s="37" t="s">
        <v>122</v>
      </c>
      <c r="AA2" s="37" t="s">
        <v>121</v>
      </c>
      <c r="AB2" s="37" t="s">
        <v>121</v>
      </c>
      <c r="AC2" s="37"/>
      <c r="AD2" s="37" t="s">
        <v>120</v>
      </c>
      <c r="AE2" s="37" t="s">
        <v>120</v>
      </c>
      <c r="AF2" s="37" t="s">
        <v>122</v>
      </c>
      <c r="AG2" s="37" t="s">
        <v>122</v>
      </c>
      <c r="AH2" s="37" t="s">
        <v>121</v>
      </c>
      <c r="AI2" s="37" t="s">
        <v>121</v>
      </c>
      <c r="AJ2" s="37"/>
      <c r="AK2" s="37" t="s">
        <v>120</v>
      </c>
      <c r="AL2" s="37" t="s">
        <v>120</v>
      </c>
      <c r="AM2" s="37" t="s">
        <v>122</v>
      </c>
      <c r="AN2" s="37" t="s">
        <v>122</v>
      </c>
      <c r="AO2" s="37" t="s">
        <v>121</v>
      </c>
      <c r="AP2" s="37" t="s">
        <v>121</v>
      </c>
      <c r="AQ2" s="37" t="s">
        <v>120</v>
      </c>
      <c r="AR2" s="37" t="s">
        <v>120</v>
      </c>
      <c r="AS2" s="37" t="s">
        <v>122</v>
      </c>
      <c r="AT2" s="37" t="s">
        <v>122</v>
      </c>
      <c r="AU2" s="37" t="s">
        <v>121</v>
      </c>
      <c r="AV2" s="37" t="s">
        <v>121</v>
      </c>
      <c r="AW2" s="37" t="s">
        <v>120</v>
      </c>
      <c r="AX2" s="37" t="s">
        <v>120</v>
      </c>
      <c r="AY2" s="37" t="s">
        <v>122</v>
      </c>
      <c r="AZ2" s="37" t="s">
        <v>122</v>
      </c>
      <c r="BA2" s="37" t="s">
        <v>121</v>
      </c>
      <c r="BB2" s="37" t="s">
        <v>121</v>
      </c>
      <c r="BC2" s="37" t="s">
        <v>120</v>
      </c>
      <c r="BD2" s="37" t="s">
        <v>120</v>
      </c>
      <c r="BE2" s="37" t="s">
        <v>122</v>
      </c>
      <c r="BF2" s="37" t="s">
        <v>122</v>
      </c>
      <c r="BG2" s="37" t="s">
        <v>121</v>
      </c>
      <c r="BH2" s="37" t="s">
        <v>121</v>
      </c>
      <c r="BI2" s="37" t="s">
        <v>120</v>
      </c>
      <c r="BJ2" s="37" t="s">
        <v>120</v>
      </c>
      <c r="BK2" s="37" t="s">
        <v>122</v>
      </c>
      <c r="BL2" s="37" t="s">
        <v>122</v>
      </c>
      <c r="BM2" s="37" t="s">
        <v>121</v>
      </c>
      <c r="BN2" s="37" t="s">
        <v>121</v>
      </c>
      <c r="BO2" s="37" t="s">
        <v>120</v>
      </c>
      <c r="BP2" s="37" t="s">
        <v>120</v>
      </c>
      <c r="BQ2" s="37" t="s">
        <v>122</v>
      </c>
      <c r="BR2" s="37" t="s">
        <v>122</v>
      </c>
      <c r="BS2" s="37" t="s">
        <v>121</v>
      </c>
      <c r="BT2" s="37" t="s">
        <v>121</v>
      </c>
      <c r="BU2" s="37" t="s">
        <v>120</v>
      </c>
      <c r="BV2" s="37" t="s">
        <v>120</v>
      </c>
      <c r="BW2" s="37" t="s">
        <v>122</v>
      </c>
      <c r="BX2" s="37" t="s">
        <v>122</v>
      </c>
      <c r="BY2" s="37" t="s">
        <v>121</v>
      </c>
      <c r="BZ2" s="37" t="s">
        <v>121</v>
      </c>
    </row>
    <row r="3" spans="1:78" x14ac:dyDescent="0.25">
      <c r="A3" s="37">
        <v>1</v>
      </c>
      <c r="B3" s="37" t="s">
        <v>241</v>
      </c>
      <c r="C3" s="37" t="s">
        <v>243</v>
      </c>
      <c r="D3" s="37" t="s">
        <v>301</v>
      </c>
      <c r="E3" s="37" t="s">
        <v>302</v>
      </c>
      <c r="F3" s="37" t="s">
        <v>361</v>
      </c>
      <c r="G3" s="37" t="s">
        <v>362</v>
      </c>
      <c r="H3" s="37">
        <v>1</v>
      </c>
      <c r="I3" s="37" t="s">
        <v>421</v>
      </c>
      <c r="J3" s="37" t="s">
        <v>470</v>
      </c>
      <c r="K3" s="37" t="s">
        <v>493</v>
      </c>
      <c r="L3" s="37" t="s">
        <v>516</v>
      </c>
      <c r="M3" s="37" t="s">
        <v>539</v>
      </c>
      <c r="N3" s="37" t="s">
        <v>559</v>
      </c>
      <c r="O3" s="37">
        <v>1</v>
      </c>
      <c r="P3" s="37" t="s">
        <v>717</v>
      </c>
      <c r="Q3" s="37" t="s">
        <v>744</v>
      </c>
      <c r="R3" s="37" t="s">
        <v>745</v>
      </c>
      <c r="S3" s="37" t="s">
        <v>746</v>
      </c>
      <c r="T3" s="37" t="s">
        <v>747</v>
      </c>
      <c r="U3" s="37" t="s">
        <v>748</v>
      </c>
      <c r="V3" s="37">
        <v>1</v>
      </c>
      <c r="W3" s="37" t="s">
        <v>900</v>
      </c>
      <c r="X3" s="37" t="s">
        <v>907</v>
      </c>
      <c r="Y3" s="37" t="s">
        <v>893</v>
      </c>
      <c r="Z3" s="37" t="s">
        <v>908</v>
      </c>
      <c r="AA3" s="37" t="s">
        <v>907</v>
      </c>
      <c r="AB3" s="37" t="s">
        <v>909</v>
      </c>
      <c r="AC3" s="37">
        <v>1</v>
      </c>
      <c r="AD3" s="37" t="s">
        <v>1040</v>
      </c>
      <c r="AE3" s="37" t="s">
        <v>1051</v>
      </c>
      <c r="AF3" s="37" t="s">
        <v>1052</v>
      </c>
      <c r="AG3" s="37" t="s">
        <v>1053</v>
      </c>
      <c r="AH3" s="37" t="s">
        <v>1197</v>
      </c>
      <c r="AI3" s="37" t="s">
        <v>1161</v>
      </c>
      <c r="AJ3" s="37">
        <v>1</v>
      </c>
      <c r="AK3" s="37" t="s">
        <v>1189</v>
      </c>
      <c r="AL3" s="37" t="s">
        <v>1192</v>
      </c>
      <c r="AM3" s="37" t="s">
        <v>1193</v>
      </c>
      <c r="AN3" s="37" t="s">
        <v>1194</v>
      </c>
      <c r="AO3" s="37" t="s">
        <v>1195</v>
      </c>
      <c r="AP3" s="37" t="s">
        <v>1196</v>
      </c>
      <c r="AQ3" s="37" t="s">
        <v>5510</v>
      </c>
      <c r="AR3" s="37" t="s">
        <v>5511</v>
      </c>
      <c r="AS3" s="37" t="s">
        <v>5512</v>
      </c>
      <c r="AT3" s="37" t="s">
        <v>5513</v>
      </c>
      <c r="AU3" s="37" t="s">
        <v>5514</v>
      </c>
      <c r="AV3" s="37" t="s">
        <v>5515</v>
      </c>
      <c r="AW3" s="37" t="s">
        <v>5689</v>
      </c>
      <c r="AX3" s="37" t="s">
        <v>5715</v>
      </c>
      <c r="AY3" s="37" t="s">
        <v>5716</v>
      </c>
      <c r="AZ3" s="37" t="s">
        <v>5717</v>
      </c>
      <c r="BA3" s="37" t="s">
        <v>5718</v>
      </c>
      <c r="BB3" s="37" t="s">
        <v>5719</v>
      </c>
      <c r="BC3" s="37" t="s">
        <v>5892</v>
      </c>
      <c r="BD3" s="37" t="s">
        <v>5893</v>
      </c>
      <c r="BE3" s="37" t="s">
        <v>5894</v>
      </c>
      <c r="BF3" s="37" t="s">
        <v>5895</v>
      </c>
      <c r="BG3" s="37" t="s">
        <v>5896</v>
      </c>
      <c r="BH3" s="37" t="s">
        <v>5897</v>
      </c>
      <c r="BI3" s="37" t="s">
        <v>6072</v>
      </c>
      <c r="BJ3" s="37" t="s">
        <v>6093</v>
      </c>
      <c r="BK3" s="37" t="s">
        <v>6094</v>
      </c>
      <c r="BL3" s="37" t="s">
        <v>6095</v>
      </c>
      <c r="BM3" s="37" t="s">
        <v>6096</v>
      </c>
      <c r="BN3" s="37" t="s">
        <v>6097</v>
      </c>
      <c r="BO3" s="37" t="s">
        <v>6098</v>
      </c>
      <c r="BP3" s="37" t="s">
        <v>6099</v>
      </c>
      <c r="BQ3" s="37" t="s">
        <v>6100</v>
      </c>
      <c r="BR3" s="37" t="s">
        <v>6101</v>
      </c>
      <c r="BS3" s="37" t="s">
        <v>6102</v>
      </c>
      <c r="BT3" s="37" t="s">
        <v>6103</v>
      </c>
      <c r="BU3" s="37" t="s">
        <v>6419</v>
      </c>
      <c r="BV3" s="37" t="s">
        <v>6422</v>
      </c>
      <c r="BW3" s="37" t="s">
        <v>6423</v>
      </c>
      <c r="BX3" s="37" t="s">
        <v>6424</v>
      </c>
      <c r="BY3" s="37" t="s">
        <v>6425</v>
      </c>
      <c r="BZ3" s="37" t="s">
        <v>6426</v>
      </c>
    </row>
    <row r="4" spans="1:78" x14ac:dyDescent="0.25">
      <c r="A4" s="37">
        <v>2</v>
      </c>
      <c r="B4" s="37" t="s">
        <v>242</v>
      </c>
      <c r="C4" s="37" t="s">
        <v>272</v>
      </c>
      <c r="D4" s="37" t="s">
        <v>303</v>
      </c>
      <c r="E4" s="37" t="s">
        <v>332</v>
      </c>
      <c r="F4" s="37" t="s">
        <v>363</v>
      </c>
      <c r="G4" s="37" t="s">
        <v>364</v>
      </c>
      <c r="H4" s="37">
        <v>2</v>
      </c>
      <c r="I4" s="37" t="s">
        <v>443</v>
      </c>
      <c r="J4" s="37" t="s">
        <v>582</v>
      </c>
      <c r="K4" s="37" t="s">
        <v>583</v>
      </c>
      <c r="L4" s="37" t="s">
        <v>584</v>
      </c>
      <c r="M4" s="37" t="s">
        <v>585</v>
      </c>
      <c r="N4" s="37" t="s">
        <v>586</v>
      </c>
      <c r="O4" s="37">
        <v>2</v>
      </c>
      <c r="P4" s="37" t="s">
        <v>718</v>
      </c>
      <c r="Q4" s="37" t="s">
        <v>749</v>
      </c>
      <c r="R4" s="37" t="s">
        <v>750</v>
      </c>
      <c r="S4" s="37" t="s">
        <v>751</v>
      </c>
      <c r="T4" s="37" t="s">
        <v>752</v>
      </c>
      <c r="U4" s="37" t="s">
        <v>753</v>
      </c>
      <c r="V4" s="37">
        <v>2</v>
      </c>
      <c r="W4" s="37" t="s">
        <v>910</v>
      </c>
      <c r="X4" s="37" t="s">
        <v>911</v>
      </c>
      <c r="Y4" s="37" t="s">
        <v>912</v>
      </c>
      <c r="Z4" s="37" t="s">
        <v>913</v>
      </c>
      <c r="AA4" s="37" t="s">
        <v>911</v>
      </c>
      <c r="AB4" s="37" t="s">
        <v>914</v>
      </c>
      <c r="AC4" s="37">
        <v>2</v>
      </c>
      <c r="AD4" s="37" t="s">
        <v>1054</v>
      </c>
      <c r="AE4" s="37" t="s">
        <v>1055</v>
      </c>
      <c r="AF4" s="37" t="s">
        <v>1056</v>
      </c>
      <c r="AG4" s="37" t="s">
        <v>1057</v>
      </c>
      <c r="AH4" s="37" t="s">
        <v>1198</v>
      </c>
      <c r="AI4" s="37" t="s">
        <v>1162</v>
      </c>
      <c r="AJ4" s="37">
        <v>2</v>
      </c>
      <c r="AK4" s="37" t="s">
        <v>1190</v>
      </c>
      <c r="AL4" s="37" t="s">
        <v>1225</v>
      </c>
      <c r="AM4" s="37" t="s">
        <v>1226</v>
      </c>
      <c r="AN4" s="37" t="s">
        <v>1227</v>
      </c>
      <c r="AO4" s="37" t="s">
        <v>1228</v>
      </c>
      <c r="AP4" s="37" t="s">
        <v>1229</v>
      </c>
      <c r="AQ4" s="37" t="s">
        <v>5516</v>
      </c>
      <c r="AR4" s="37" t="s">
        <v>5517</v>
      </c>
      <c r="AS4" s="37" t="s">
        <v>5518</v>
      </c>
      <c r="AT4" s="37" t="s">
        <v>5519</v>
      </c>
      <c r="AU4" s="37" t="s">
        <v>5520</v>
      </c>
      <c r="AV4" s="37" t="s">
        <v>5521</v>
      </c>
      <c r="AW4" s="37" t="s">
        <v>5720</v>
      </c>
      <c r="AX4" s="37" t="s">
        <v>5721</v>
      </c>
      <c r="AY4" s="37" t="s">
        <v>5722</v>
      </c>
      <c r="AZ4" s="37" t="s">
        <v>5723</v>
      </c>
      <c r="BA4" s="37" t="s">
        <v>5724</v>
      </c>
      <c r="BB4" s="37" t="s">
        <v>5725</v>
      </c>
      <c r="BC4" s="37" t="s">
        <v>5898</v>
      </c>
      <c r="BD4" s="37" t="s">
        <v>5899</v>
      </c>
      <c r="BE4" s="37" t="s">
        <v>5900</v>
      </c>
      <c r="BF4" s="37" t="s">
        <v>5901</v>
      </c>
      <c r="BG4" s="37" t="s">
        <v>5902</v>
      </c>
      <c r="BH4" s="37" t="s">
        <v>5903</v>
      </c>
      <c r="BI4" s="37" t="s">
        <v>6080</v>
      </c>
      <c r="BJ4" s="37" t="s">
        <v>6104</v>
      </c>
      <c r="BK4" s="37" t="s">
        <v>6105</v>
      </c>
      <c r="BL4" s="37" t="s">
        <v>6106</v>
      </c>
      <c r="BM4" s="37" t="s">
        <v>6107</v>
      </c>
      <c r="BN4" s="37" t="s">
        <v>6108</v>
      </c>
      <c r="BO4" s="37" t="s">
        <v>6109</v>
      </c>
      <c r="BP4" s="37" t="s">
        <v>6110</v>
      </c>
      <c r="BQ4" s="37" t="s">
        <v>6111</v>
      </c>
      <c r="BR4" s="37" t="s">
        <v>6112</v>
      </c>
      <c r="BS4" s="37" t="s">
        <v>6113</v>
      </c>
      <c r="BT4" s="37" t="s">
        <v>6114</v>
      </c>
      <c r="BU4" s="37" t="s">
        <v>6420</v>
      </c>
      <c r="BV4" s="37" t="s">
        <v>6427</v>
      </c>
      <c r="BW4" s="37" t="s">
        <v>6428</v>
      </c>
      <c r="BX4" s="37" t="s">
        <v>6429</v>
      </c>
      <c r="BY4" s="37" t="s">
        <v>6430</v>
      </c>
      <c r="BZ4" s="37" t="s">
        <v>6431</v>
      </c>
    </row>
    <row r="5" spans="1:78" x14ac:dyDescent="0.25">
      <c r="A5" s="37">
        <v>3</v>
      </c>
      <c r="B5" s="37" t="s">
        <v>244</v>
      </c>
      <c r="C5" s="37" t="s">
        <v>273</v>
      </c>
      <c r="D5" s="37" t="s">
        <v>304</v>
      </c>
      <c r="E5" s="37" t="s">
        <v>333</v>
      </c>
      <c r="F5" s="37" t="s">
        <v>365</v>
      </c>
      <c r="G5" s="37" t="s">
        <v>366</v>
      </c>
      <c r="H5" s="37">
        <v>3</v>
      </c>
      <c r="I5" s="37" t="s">
        <v>444</v>
      </c>
      <c r="J5" s="37" t="s">
        <v>587</v>
      </c>
      <c r="K5" s="37" t="s">
        <v>588</v>
      </c>
      <c r="L5" s="37" t="s">
        <v>589</v>
      </c>
      <c r="M5" s="37" t="s">
        <v>590</v>
      </c>
      <c r="N5" s="37" t="s">
        <v>591</v>
      </c>
      <c r="O5" s="37">
        <v>3</v>
      </c>
      <c r="P5" s="37" t="s">
        <v>424</v>
      </c>
      <c r="Q5" s="37" t="s">
        <v>754</v>
      </c>
      <c r="R5" s="37" t="s">
        <v>755</v>
      </c>
      <c r="S5" s="37" t="s">
        <v>756</v>
      </c>
      <c r="T5" s="37" t="s">
        <v>757</v>
      </c>
      <c r="U5" s="37" t="s">
        <v>758</v>
      </c>
      <c r="V5" s="37">
        <v>3</v>
      </c>
      <c r="W5" s="37" t="s">
        <v>915</v>
      </c>
      <c r="X5" s="37" t="s">
        <v>477</v>
      </c>
      <c r="Y5" s="37" t="s">
        <v>500</v>
      </c>
      <c r="Z5" s="37" t="s">
        <v>523</v>
      </c>
      <c r="AA5" s="37" t="s">
        <v>477</v>
      </c>
      <c r="AB5" s="37" t="s">
        <v>566</v>
      </c>
      <c r="AC5" s="37">
        <v>3</v>
      </c>
      <c r="AD5" s="37" t="s">
        <v>1058</v>
      </c>
      <c r="AE5" s="37" t="s">
        <v>1059</v>
      </c>
      <c r="AF5" s="37" t="s">
        <v>1060</v>
      </c>
      <c r="AG5" s="37" t="s">
        <v>1061</v>
      </c>
      <c r="AH5" s="37" t="s">
        <v>1199</v>
      </c>
      <c r="AI5" s="37" t="s">
        <v>1163</v>
      </c>
      <c r="AJ5" s="37">
        <v>3</v>
      </c>
      <c r="AK5" s="37" t="s">
        <v>1191</v>
      </c>
      <c r="AL5" s="37" t="s">
        <v>1230</v>
      </c>
      <c r="AM5" s="37" t="s">
        <v>1231</v>
      </c>
      <c r="AN5" s="37" t="s">
        <v>1232</v>
      </c>
      <c r="AO5" s="37" t="s">
        <v>1233</v>
      </c>
      <c r="AP5" s="37" t="s">
        <v>1234</v>
      </c>
      <c r="AQ5" s="37" t="s">
        <v>5522</v>
      </c>
      <c r="AR5" s="37" t="s">
        <v>5523</v>
      </c>
      <c r="AS5" s="37" t="s">
        <v>5524</v>
      </c>
      <c r="AT5" s="37" t="s">
        <v>5525</v>
      </c>
      <c r="AU5" s="37" t="s">
        <v>5526</v>
      </c>
      <c r="AV5" s="37" t="s">
        <v>5527</v>
      </c>
      <c r="AW5" s="37" t="s">
        <v>5726</v>
      </c>
      <c r="AX5" s="37" t="s">
        <v>5727</v>
      </c>
      <c r="AY5" s="37" t="s">
        <v>5728</v>
      </c>
      <c r="AZ5" s="37" t="s">
        <v>5729</v>
      </c>
      <c r="BA5" s="37" t="s">
        <v>5730</v>
      </c>
      <c r="BB5" s="37" t="s">
        <v>5731</v>
      </c>
      <c r="BC5" s="37" t="s">
        <v>5904</v>
      </c>
      <c r="BD5" s="37" t="s">
        <v>5905</v>
      </c>
      <c r="BE5" s="37" t="s">
        <v>5906</v>
      </c>
      <c r="BF5" s="37" t="s">
        <v>5907</v>
      </c>
      <c r="BG5" s="37" t="s">
        <v>5908</v>
      </c>
      <c r="BH5" s="37" t="s">
        <v>5909</v>
      </c>
      <c r="BI5" s="37" t="s">
        <v>6081</v>
      </c>
      <c r="BJ5" s="37" t="s">
        <v>6115</v>
      </c>
      <c r="BK5" s="37" t="s">
        <v>6116</v>
      </c>
      <c r="BL5" s="37" t="s">
        <v>6117</v>
      </c>
      <c r="BM5" s="37" t="s">
        <v>6118</v>
      </c>
      <c r="BN5" s="37" t="s">
        <v>6119</v>
      </c>
      <c r="BO5" s="37" t="s">
        <v>6120</v>
      </c>
      <c r="BP5" s="37" t="s">
        <v>6121</v>
      </c>
      <c r="BQ5" s="37" t="s">
        <v>6122</v>
      </c>
      <c r="BR5" s="37" t="s">
        <v>6123</v>
      </c>
      <c r="BS5" s="37" t="s">
        <v>6124</v>
      </c>
      <c r="BT5" s="37" t="s">
        <v>6125</v>
      </c>
      <c r="BU5" s="37" t="s">
        <v>6421</v>
      </c>
      <c r="BV5" s="37" t="s">
        <v>6432</v>
      </c>
      <c r="BW5" s="37" t="s">
        <v>6433</v>
      </c>
      <c r="BX5" s="37" t="s">
        <v>6434</v>
      </c>
      <c r="BY5" s="37" t="s">
        <v>6435</v>
      </c>
      <c r="BZ5" s="37" t="s">
        <v>6436</v>
      </c>
    </row>
    <row r="6" spans="1:78" x14ac:dyDescent="0.25">
      <c r="A6" s="37">
        <v>4</v>
      </c>
      <c r="B6" s="37" t="s">
        <v>245</v>
      </c>
      <c r="C6" s="37" t="s">
        <v>274</v>
      </c>
      <c r="D6" s="37" t="s">
        <v>305</v>
      </c>
      <c r="E6" s="37" t="s">
        <v>334</v>
      </c>
      <c r="F6" s="37" t="s">
        <v>367</v>
      </c>
      <c r="G6" s="37" t="s">
        <v>368</v>
      </c>
      <c r="H6" s="37">
        <v>4</v>
      </c>
      <c r="I6" s="37" t="s">
        <v>445</v>
      </c>
      <c r="J6" s="37" t="s">
        <v>592</v>
      </c>
      <c r="K6" s="37" t="s">
        <v>593</v>
      </c>
      <c r="L6" s="37" t="s">
        <v>594</v>
      </c>
      <c r="M6" s="37" t="s">
        <v>595</v>
      </c>
      <c r="N6" s="37" t="s">
        <v>596</v>
      </c>
      <c r="O6" s="37">
        <v>4</v>
      </c>
      <c r="P6" s="37" t="s">
        <v>719</v>
      </c>
      <c r="Q6" s="37" t="s">
        <v>759</v>
      </c>
      <c r="R6" s="37" t="s">
        <v>760</v>
      </c>
      <c r="S6" s="37" t="s">
        <v>761</v>
      </c>
      <c r="T6" s="37" t="s">
        <v>762</v>
      </c>
      <c r="U6" s="37" t="s">
        <v>763</v>
      </c>
      <c r="V6" s="37">
        <v>4</v>
      </c>
      <c r="W6" s="37" t="s">
        <v>916</v>
      </c>
      <c r="X6" s="37" t="s">
        <v>917</v>
      </c>
      <c r="Y6" s="37" t="s">
        <v>918</v>
      </c>
      <c r="Z6" s="37" t="s">
        <v>919</v>
      </c>
      <c r="AA6" s="37" t="s">
        <v>917</v>
      </c>
      <c r="AB6" s="37" t="s">
        <v>920</v>
      </c>
      <c r="AC6" s="37">
        <v>4</v>
      </c>
      <c r="AD6" s="37" t="s">
        <v>1062</v>
      </c>
      <c r="AE6" s="37" t="s">
        <v>1063</v>
      </c>
      <c r="AF6" s="37" t="s">
        <v>1064</v>
      </c>
      <c r="AG6" s="37" t="s">
        <v>1065</v>
      </c>
      <c r="AH6" s="37" t="s">
        <v>1200</v>
      </c>
      <c r="AI6" s="37" t="s">
        <v>1164</v>
      </c>
      <c r="AJ6" s="37">
        <v>4</v>
      </c>
      <c r="AK6" s="37" t="s">
        <v>1235</v>
      </c>
      <c r="AL6" s="37" t="s">
        <v>482</v>
      </c>
      <c r="AM6" s="37" t="s">
        <v>505</v>
      </c>
      <c r="AN6" s="37" t="s">
        <v>528</v>
      </c>
      <c r="AO6" s="37" t="s">
        <v>548</v>
      </c>
      <c r="AP6" s="37" t="s">
        <v>571</v>
      </c>
      <c r="AQ6" s="37" t="s">
        <v>5528</v>
      </c>
      <c r="AR6" s="37" t="s">
        <v>5529</v>
      </c>
      <c r="AS6" s="37" t="s">
        <v>5530</v>
      </c>
      <c r="AT6" s="37" t="s">
        <v>5531</v>
      </c>
      <c r="AU6" s="37" t="s">
        <v>5532</v>
      </c>
      <c r="AV6" s="37" t="s">
        <v>5533</v>
      </c>
      <c r="AW6" s="37" t="s">
        <v>5732</v>
      </c>
      <c r="AX6" s="37" t="s">
        <v>5733</v>
      </c>
      <c r="AY6" s="37" t="s">
        <v>5734</v>
      </c>
      <c r="AZ6" s="37" t="s">
        <v>5735</v>
      </c>
      <c r="BA6" s="37" t="s">
        <v>5736</v>
      </c>
      <c r="BB6" s="37" t="s">
        <v>5737</v>
      </c>
      <c r="BC6" s="37" t="s">
        <v>5910</v>
      </c>
      <c r="BD6" s="37" t="s">
        <v>5911</v>
      </c>
      <c r="BE6" s="37" t="s">
        <v>5912</v>
      </c>
      <c r="BF6" s="37" t="s">
        <v>5913</v>
      </c>
      <c r="BG6" s="37" t="s">
        <v>5914</v>
      </c>
      <c r="BH6" s="37" t="s">
        <v>5915</v>
      </c>
      <c r="BI6" s="37" t="s">
        <v>6073</v>
      </c>
      <c r="BJ6" s="37" t="s">
        <v>6126</v>
      </c>
      <c r="BK6" s="37" t="s">
        <v>6127</v>
      </c>
      <c r="BL6" s="37" t="s">
        <v>6128</v>
      </c>
      <c r="BM6" s="37" t="s">
        <v>6129</v>
      </c>
      <c r="BN6" s="37" t="s">
        <v>6130</v>
      </c>
      <c r="BO6" s="37" t="s">
        <v>6131</v>
      </c>
      <c r="BP6" s="37" t="s">
        <v>6132</v>
      </c>
      <c r="BQ6" s="37" t="s">
        <v>6133</v>
      </c>
      <c r="BR6" s="37" t="s">
        <v>6134</v>
      </c>
      <c r="BS6" s="37" t="s">
        <v>6135</v>
      </c>
      <c r="BT6" s="37" t="s">
        <v>6136</v>
      </c>
      <c r="BU6" s="37" t="s">
        <v>6437</v>
      </c>
      <c r="BV6" s="37" t="s">
        <v>6438</v>
      </c>
      <c r="BW6" s="37" t="s">
        <v>6439</v>
      </c>
      <c r="BX6" s="37" t="s">
        <v>6440</v>
      </c>
      <c r="BY6" s="37" t="s">
        <v>6441</v>
      </c>
      <c r="BZ6" s="37" t="s">
        <v>6442</v>
      </c>
    </row>
    <row r="7" spans="1:78" x14ac:dyDescent="0.25">
      <c r="A7" s="37">
        <v>5</v>
      </c>
      <c r="B7" s="37" t="s">
        <v>246</v>
      </c>
      <c r="C7" s="37" t="s">
        <v>275</v>
      </c>
      <c r="D7" s="37" t="s">
        <v>306</v>
      </c>
      <c r="E7" s="37" t="s">
        <v>335</v>
      </c>
      <c r="F7" s="37" t="s">
        <v>369</v>
      </c>
      <c r="G7" s="37" t="s">
        <v>370</v>
      </c>
      <c r="H7" s="37">
        <v>5</v>
      </c>
      <c r="I7" s="37" t="s">
        <v>446</v>
      </c>
      <c r="J7" s="37" t="s">
        <v>597</v>
      </c>
      <c r="K7" s="37" t="s">
        <v>598</v>
      </c>
      <c r="L7" s="37" t="s">
        <v>599</v>
      </c>
      <c r="M7" s="37" t="s">
        <v>600</v>
      </c>
      <c r="N7" s="37" t="s">
        <v>601</v>
      </c>
      <c r="O7" s="37">
        <v>5</v>
      </c>
      <c r="P7" s="37" t="s">
        <v>720</v>
      </c>
      <c r="Q7" s="37" t="s">
        <v>764</v>
      </c>
      <c r="R7" s="37" t="s">
        <v>765</v>
      </c>
      <c r="S7" s="37" t="s">
        <v>766</v>
      </c>
      <c r="T7" s="37" t="s">
        <v>767</v>
      </c>
      <c r="U7" s="37" t="s">
        <v>768</v>
      </c>
      <c r="V7" s="37">
        <v>5</v>
      </c>
      <c r="W7" s="37" t="s">
        <v>427</v>
      </c>
      <c r="X7" s="37" t="s">
        <v>921</v>
      </c>
      <c r="Y7" s="37" t="s">
        <v>922</v>
      </c>
      <c r="Z7" s="37" t="s">
        <v>923</v>
      </c>
      <c r="AA7" s="37" t="s">
        <v>921</v>
      </c>
      <c r="AB7" s="37" t="s">
        <v>924</v>
      </c>
      <c r="AC7" s="37">
        <v>5</v>
      </c>
      <c r="AD7" s="37" t="s">
        <v>1066</v>
      </c>
      <c r="AE7" s="37" t="s">
        <v>1067</v>
      </c>
      <c r="AF7" s="37" t="s">
        <v>1068</v>
      </c>
      <c r="AG7" s="37" t="s">
        <v>1069</v>
      </c>
      <c r="AH7" s="37" t="s">
        <v>1201</v>
      </c>
      <c r="AI7" s="37" t="s">
        <v>1165</v>
      </c>
      <c r="AJ7" s="37">
        <v>5</v>
      </c>
      <c r="AK7" s="37" t="s">
        <v>1236</v>
      </c>
      <c r="AL7" s="37" t="s">
        <v>1237</v>
      </c>
      <c r="AM7" s="37" t="s">
        <v>1238</v>
      </c>
      <c r="AN7" s="37" t="s">
        <v>1239</v>
      </c>
      <c r="AO7" s="37" t="s">
        <v>1240</v>
      </c>
      <c r="AP7" s="37" t="s">
        <v>1241</v>
      </c>
      <c r="AQ7" s="37" t="s">
        <v>5534</v>
      </c>
      <c r="AR7" s="37" t="s">
        <v>5535</v>
      </c>
      <c r="AS7" s="37" t="s">
        <v>5536</v>
      </c>
      <c r="AT7" s="37" t="s">
        <v>5537</v>
      </c>
      <c r="AU7" s="37" t="s">
        <v>5538</v>
      </c>
      <c r="AV7" s="37" t="s">
        <v>5539</v>
      </c>
      <c r="AW7" s="37" t="s">
        <v>5738</v>
      </c>
      <c r="AX7" s="37" t="s">
        <v>5739</v>
      </c>
      <c r="AY7" s="37" t="s">
        <v>5740</v>
      </c>
      <c r="AZ7" s="37" t="s">
        <v>5741</v>
      </c>
      <c r="BA7" s="37" t="s">
        <v>5742</v>
      </c>
      <c r="BB7" s="37" t="s">
        <v>5743</v>
      </c>
      <c r="BC7" s="37" t="s">
        <v>5916</v>
      </c>
      <c r="BD7" s="37" t="s">
        <v>5917</v>
      </c>
      <c r="BE7" s="37" t="s">
        <v>5918</v>
      </c>
      <c r="BF7" s="37" t="s">
        <v>5919</v>
      </c>
      <c r="BG7" s="37" t="s">
        <v>5920</v>
      </c>
      <c r="BH7" s="37" t="s">
        <v>5921</v>
      </c>
      <c r="BI7" s="37" t="s">
        <v>6074</v>
      </c>
      <c r="BJ7" s="37" t="s">
        <v>6137</v>
      </c>
      <c r="BK7" s="37" t="s">
        <v>6138</v>
      </c>
      <c r="BL7" s="37" t="s">
        <v>6139</v>
      </c>
      <c r="BM7" s="37" t="s">
        <v>6140</v>
      </c>
      <c r="BN7" s="37" t="s">
        <v>6141</v>
      </c>
      <c r="BO7" s="37" t="s">
        <v>6142</v>
      </c>
      <c r="BP7" s="37" t="s">
        <v>6143</v>
      </c>
      <c r="BQ7" s="37" t="s">
        <v>6144</v>
      </c>
      <c r="BR7" s="37" t="s">
        <v>6145</v>
      </c>
      <c r="BS7" s="37" t="s">
        <v>6146</v>
      </c>
      <c r="BT7" s="37" t="s">
        <v>6147</v>
      </c>
      <c r="BU7" s="37" t="s">
        <v>6443</v>
      </c>
      <c r="BV7" s="37" t="s">
        <v>6444</v>
      </c>
      <c r="BW7" s="37" t="s">
        <v>6445</v>
      </c>
      <c r="BX7" s="37" t="s">
        <v>6446</v>
      </c>
      <c r="BY7" s="37" t="s">
        <v>6447</v>
      </c>
      <c r="BZ7" s="37" t="s">
        <v>6448</v>
      </c>
    </row>
    <row r="8" spans="1:78" x14ac:dyDescent="0.25">
      <c r="A8" s="37">
        <v>6</v>
      </c>
      <c r="B8" s="37" t="s">
        <v>247</v>
      </c>
      <c r="C8" s="37" t="s">
        <v>276</v>
      </c>
      <c r="D8" s="37" t="s">
        <v>307</v>
      </c>
      <c r="E8" s="37" t="s">
        <v>336</v>
      </c>
      <c r="F8" s="37" t="s">
        <v>371</v>
      </c>
      <c r="G8" s="37" t="s">
        <v>372</v>
      </c>
      <c r="H8" s="37">
        <v>6</v>
      </c>
      <c r="I8" s="37" t="s">
        <v>447</v>
      </c>
      <c r="J8" s="37" t="s">
        <v>602</v>
      </c>
      <c r="K8" s="37" t="s">
        <v>603</v>
      </c>
      <c r="L8" s="37" t="s">
        <v>604</v>
      </c>
      <c r="M8" s="37" t="s">
        <v>605</v>
      </c>
      <c r="N8" s="37" t="s">
        <v>606</v>
      </c>
      <c r="O8" s="37">
        <v>6</v>
      </c>
      <c r="P8" s="37" t="s">
        <v>721</v>
      </c>
      <c r="Q8" s="37" t="s">
        <v>769</v>
      </c>
      <c r="R8" s="37" t="s">
        <v>770</v>
      </c>
      <c r="S8" s="37" t="s">
        <v>771</v>
      </c>
      <c r="T8" s="37" t="s">
        <v>772</v>
      </c>
      <c r="U8" s="37" t="s">
        <v>773</v>
      </c>
      <c r="V8" s="37">
        <v>6</v>
      </c>
      <c r="W8" s="37" t="s">
        <v>925</v>
      </c>
      <c r="X8" s="37" t="s">
        <v>926</v>
      </c>
      <c r="Y8" s="37" t="s">
        <v>927</v>
      </c>
      <c r="Z8" s="37" t="s">
        <v>928</v>
      </c>
      <c r="AA8" s="37" t="s">
        <v>926</v>
      </c>
      <c r="AB8" s="37" t="s">
        <v>929</v>
      </c>
      <c r="AC8" s="37">
        <v>6</v>
      </c>
      <c r="AD8" s="37" t="s">
        <v>1070</v>
      </c>
      <c r="AE8" s="37" t="s">
        <v>1071</v>
      </c>
      <c r="AF8" s="37" t="s">
        <v>1072</v>
      </c>
      <c r="AG8" s="37" t="s">
        <v>1073</v>
      </c>
      <c r="AH8" s="37" t="s">
        <v>1202</v>
      </c>
      <c r="AI8" s="37" t="s">
        <v>1166</v>
      </c>
      <c r="AJ8" s="37">
        <v>6</v>
      </c>
      <c r="AK8" s="37" t="s">
        <v>1242</v>
      </c>
      <c r="AL8" s="37" t="s">
        <v>1243</v>
      </c>
      <c r="AM8" s="37" t="s">
        <v>1244</v>
      </c>
      <c r="AN8" s="37" t="s">
        <v>1245</v>
      </c>
      <c r="AO8" s="37" t="s">
        <v>1246</v>
      </c>
      <c r="AP8" s="37" t="s">
        <v>1247</v>
      </c>
      <c r="AQ8" s="37" t="s">
        <v>5540</v>
      </c>
      <c r="AR8" s="37" t="s">
        <v>5541</v>
      </c>
      <c r="AS8" s="37" t="s">
        <v>5542</v>
      </c>
      <c r="AT8" s="37" t="s">
        <v>5543</v>
      </c>
      <c r="AU8" s="37" t="s">
        <v>5544</v>
      </c>
      <c r="AV8" s="37" t="s">
        <v>5545</v>
      </c>
      <c r="AW8" s="37" t="s">
        <v>5744</v>
      </c>
      <c r="AX8" s="37" t="s">
        <v>5745</v>
      </c>
      <c r="AY8" s="37" t="s">
        <v>5746</v>
      </c>
      <c r="AZ8" s="37" t="s">
        <v>5747</v>
      </c>
      <c r="BA8" s="37" t="s">
        <v>5748</v>
      </c>
      <c r="BB8" s="37" t="s">
        <v>5749</v>
      </c>
      <c r="BC8" s="37" t="s">
        <v>5922</v>
      </c>
      <c r="BD8" s="37" t="s">
        <v>5923</v>
      </c>
      <c r="BE8" s="37" t="s">
        <v>5924</v>
      </c>
      <c r="BF8" s="37" t="s">
        <v>5925</v>
      </c>
      <c r="BG8" s="37" t="s">
        <v>5926</v>
      </c>
      <c r="BH8" s="37" t="s">
        <v>5927</v>
      </c>
      <c r="BI8" s="37" t="s">
        <v>6075</v>
      </c>
      <c r="BJ8" s="37" t="s">
        <v>6148</v>
      </c>
      <c r="BK8" s="37" t="s">
        <v>6149</v>
      </c>
      <c r="BL8" s="37" t="s">
        <v>6150</v>
      </c>
      <c r="BM8" s="37" t="s">
        <v>6151</v>
      </c>
      <c r="BN8" s="37" t="s">
        <v>6152</v>
      </c>
      <c r="BO8" s="37" t="s">
        <v>6153</v>
      </c>
      <c r="BP8" s="37" t="s">
        <v>6154</v>
      </c>
      <c r="BQ8" s="37" t="s">
        <v>6155</v>
      </c>
      <c r="BR8" s="37" t="s">
        <v>6156</v>
      </c>
      <c r="BS8" s="37" t="s">
        <v>6157</v>
      </c>
      <c r="BT8" s="37" t="s">
        <v>6158</v>
      </c>
      <c r="BU8" s="37" t="s">
        <v>6449</v>
      </c>
      <c r="BV8" s="37" t="s">
        <v>6450</v>
      </c>
      <c r="BW8" s="37" t="s">
        <v>6451</v>
      </c>
      <c r="BX8" s="37" t="s">
        <v>6452</v>
      </c>
      <c r="BY8" s="37" t="s">
        <v>6453</v>
      </c>
      <c r="BZ8" s="37" t="s">
        <v>6454</v>
      </c>
    </row>
    <row r="9" spans="1:78" x14ac:dyDescent="0.25">
      <c r="A9" s="37">
        <v>7</v>
      </c>
      <c r="B9" s="37" t="s">
        <v>248</v>
      </c>
      <c r="C9" s="37" t="s">
        <v>277</v>
      </c>
      <c r="D9" s="37" t="s">
        <v>308</v>
      </c>
      <c r="E9" s="37" t="s">
        <v>337</v>
      </c>
      <c r="F9" s="37" t="s">
        <v>373</v>
      </c>
      <c r="G9" s="37" t="s">
        <v>374</v>
      </c>
      <c r="H9" s="37">
        <v>7</v>
      </c>
      <c r="I9" s="37" t="s">
        <v>448</v>
      </c>
      <c r="J9" s="37" t="s">
        <v>607</v>
      </c>
      <c r="K9" s="37" t="s">
        <v>608</v>
      </c>
      <c r="L9" s="37" t="s">
        <v>609</v>
      </c>
      <c r="M9" s="37" t="s">
        <v>610</v>
      </c>
      <c r="N9" s="37" t="s">
        <v>611</v>
      </c>
      <c r="O9" s="37">
        <v>7</v>
      </c>
      <c r="P9" s="37" t="s">
        <v>722</v>
      </c>
      <c r="Q9" s="37" t="s">
        <v>473</v>
      </c>
      <c r="R9" s="37" t="s">
        <v>496</v>
      </c>
      <c r="S9" s="37" t="s">
        <v>519</v>
      </c>
      <c r="T9" s="37" t="s">
        <v>542</v>
      </c>
      <c r="U9" s="37" t="s">
        <v>562</v>
      </c>
      <c r="V9" s="37">
        <v>7</v>
      </c>
      <c r="W9" s="37" t="s">
        <v>930</v>
      </c>
      <c r="X9" s="37" t="s">
        <v>931</v>
      </c>
      <c r="Y9" s="37" t="s">
        <v>932</v>
      </c>
      <c r="Z9" s="37" t="s">
        <v>933</v>
      </c>
      <c r="AA9" s="37" t="s">
        <v>931</v>
      </c>
      <c r="AB9" s="37" t="s">
        <v>934</v>
      </c>
      <c r="AC9" s="37">
        <v>7</v>
      </c>
      <c r="AD9" s="37" t="s">
        <v>430</v>
      </c>
      <c r="AE9" s="37" t="s">
        <v>1074</v>
      </c>
      <c r="AF9" s="37" t="s">
        <v>1075</v>
      </c>
      <c r="AG9" s="37" t="s">
        <v>1076</v>
      </c>
      <c r="AH9" s="37" t="s">
        <v>1203</v>
      </c>
      <c r="AI9" s="37" t="s">
        <v>1167</v>
      </c>
      <c r="AJ9" s="37">
        <v>7</v>
      </c>
      <c r="AK9" s="37" t="s">
        <v>1248</v>
      </c>
      <c r="AL9" s="37" t="s">
        <v>1249</v>
      </c>
      <c r="AM9" s="37" t="s">
        <v>1250</v>
      </c>
      <c r="AN9" s="37" t="s">
        <v>1251</v>
      </c>
      <c r="AO9" s="37" t="s">
        <v>1252</v>
      </c>
      <c r="AP9" s="37" t="s">
        <v>1253</v>
      </c>
      <c r="AQ9" s="37" t="s">
        <v>5546</v>
      </c>
      <c r="AR9" s="37" t="s">
        <v>5547</v>
      </c>
      <c r="AS9" s="37" t="s">
        <v>5548</v>
      </c>
      <c r="AT9" s="37" t="s">
        <v>5549</v>
      </c>
      <c r="AU9" s="37" t="s">
        <v>5550</v>
      </c>
      <c r="AV9" s="37" t="s">
        <v>5551</v>
      </c>
      <c r="AW9" s="37" t="s">
        <v>5750</v>
      </c>
      <c r="AX9" s="37" t="s">
        <v>5751</v>
      </c>
      <c r="AY9" s="37" t="s">
        <v>5752</v>
      </c>
      <c r="AZ9" s="37" t="s">
        <v>5753</v>
      </c>
      <c r="BA9" s="37" t="s">
        <v>5754</v>
      </c>
      <c r="BB9" s="37" t="s">
        <v>5755</v>
      </c>
      <c r="BC9" s="37" t="s">
        <v>5928</v>
      </c>
      <c r="BD9" s="37" t="s">
        <v>5929</v>
      </c>
      <c r="BE9" s="37" t="s">
        <v>5930</v>
      </c>
      <c r="BF9" s="37" t="s">
        <v>5931</v>
      </c>
      <c r="BG9" s="37" t="s">
        <v>5932</v>
      </c>
      <c r="BH9" s="37" t="s">
        <v>5933</v>
      </c>
      <c r="BI9" s="37" t="s">
        <v>5690</v>
      </c>
      <c r="BJ9" s="37" t="s">
        <v>6159</v>
      </c>
      <c r="BK9" s="37" t="s">
        <v>6160</v>
      </c>
      <c r="BL9" s="37" t="s">
        <v>6161</v>
      </c>
      <c r="BM9" s="37" t="s">
        <v>6162</v>
      </c>
      <c r="BN9" s="37" t="s">
        <v>6163</v>
      </c>
      <c r="BO9" s="37" t="s">
        <v>6164</v>
      </c>
      <c r="BP9" s="37" t="s">
        <v>6165</v>
      </c>
      <c r="BQ9" s="37" t="s">
        <v>6166</v>
      </c>
      <c r="BR9" s="37" t="s">
        <v>6167</v>
      </c>
      <c r="BS9" s="37" t="s">
        <v>6168</v>
      </c>
      <c r="BT9" s="37" t="s">
        <v>6169</v>
      </c>
      <c r="BU9" s="37" t="s">
        <v>6455</v>
      </c>
      <c r="BV9" s="37" t="s">
        <v>6456</v>
      </c>
      <c r="BW9" s="37" t="s">
        <v>6457</v>
      </c>
      <c r="BX9" s="37" t="s">
        <v>6458</v>
      </c>
      <c r="BY9" s="37" t="s">
        <v>6459</v>
      </c>
      <c r="BZ9" s="37" t="s">
        <v>6460</v>
      </c>
    </row>
    <row r="10" spans="1:78" x14ac:dyDescent="0.25">
      <c r="A10" s="37">
        <v>8</v>
      </c>
      <c r="B10" s="37" t="s">
        <v>249</v>
      </c>
      <c r="C10" s="37" t="s">
        <v>278</v>
      </c>
      <c r="D10" s="37" t="s">
        <v>309</v>
      </c>
      <c r="E10" s="37" t="s">
        <v>338</v>
      </c>
      <c r="F10" s="37" t="s">
        <v>375</v>
      </c>
      <c r="G10" s="37" t="s">
        <v>376</v>
      </c>
      <c r="H10" s="37">
        <v>8</v>
      </c>
      <c r="I10" s="37" t="s">
        <v>449</v>
      </c>
      <c r="J10" s="37" t="s">
        <v>612</v>
      </c>
      <c r="K10" s="37" t="s">
        <v>613</v>
      </c>
      <c r="L10" s="37" t="s">
        <v>614</v>
      </c>
      <c r="M10" s="37" t="s">
        <v>615</v>
      </c>
      <c r="N10" s="37" t="s">
        <v>616</v>
      </c>
      <c r="O10" s="37">
        <v>8</v>
      </c>
      <c r="P10" s="37" t="s">
        <v>723</v>
      </c>
      <c r="Q10" s="37" t="s">
        <v>774</v>
      </c>
      <c r="R10" s="37" t="s">
        <v>775</v>
      </c>
      <c r="S10" s="37" t="s">
        <v>776</v>
      </c>
      <c r="T10" s="37" t="s">
        <v>777</v>
      </c>
      <c r="U10" s="37" t="s">
        <v>778</v>
      </c>
      <c r="V10" s="37">
        <v>8</v>
      </c>
      <c r="W10" s="37" t="s">
        <v>935</v>
      </c>
      <c r="X10" s="37" t="s">
        <v>936</v>
      </c>
      <c r="Y10" s="37" t="s">
        <v>937</v>
      </c>
      <c r="Z10" s="37" t="s">
        <v>938</v>
      </c>
      <c r="AA10" s="37" t="s">
        <v>936</v>
      </c>
      <c r="AB10" s="37" t="s">
        <v>939</v>
      </c>
      <c r="AC10" s="37">
        <v>8</v>
      </c>
      <c r="AD10" s="37" t="s">
        <v>1077</v>
      </c>
      <c r="AE10" s="37" t="s">
        <v>1078</v>
      </c>
      <c r="AF10" s="37" t="s">
        <v>1079</v>
      </c>
      <c r="AG10" s="37" t="s">
        <v>1080</v>
      </c>
      <c r="AH10" s="37" t="s">
        <v>1204</v>
      </c>
      <c r="AI10" s="37" t="s">
        <v>1168</v>
      </c>
      <c r="AJ10" s="37">
        <v>8</v>
      </c>
      <c r="AK10" s="37" t="s">
        <v>1254</v>
      </c>
      <c r="AL10" s="37" t="s">
        <v>1255</v>
      </c>
      <c r="AM10" s="37" t="s">
        <v>1256</v>
      </c>
      <c r="AN10" s="37" t="s">
        <v>1257</v>
      </c>
      <c r="AO10" s="37" t="s">
        <v>1258</v>
      </c>
      <c r="AP10" s="37" t="s">
        <v>1259</v>
      </c>
      <c r="AQ10" s="37" t="s">
        <v>5552</v>
      </c>
      <c r="AR10" s="37" t="s">
        <v>5553</v>
      </c>
      <c r="AS10" s="37" t="s">
        <v>5554</v>
      </c>
      <c r="AT10" s="37" t="s">
        <v>5555</v>
      </c>
      <c r="AU10" s="37" t="s">
        <v>5556</v>
      </c>
      <c r="AV10" s="37" t="s">
        <v>5557</v>
      </c>
      <c r="AW10" s="37" t="s">
        <v>5756</v>
      </c>
      <c r="AX10" s="37" t="s">
        <v>5757</v>
      </c>
      <c r="AY10" s="37" t="s">
        <v>5758</v>
      </c>
      <c r="AZ10" s="37" t="s">
        <v>5759</v>
      </c>
      <c r="BA10" s="37" t="s">
        <v>5760</v>
      </c>
      <c r="BB10" s="37" t="s">
        <v>5761</v>
      </c>
      <c r="BC10" s="37" t="s">
        <v>5934</v>
      </c>
      <c r="BD10" s="37" t="s">
        <v>5935</v>
      </c>
      <c r="BE10" s="37" t="s">
        <v>5936</v>
      </c>
      <c r="BF10" s="37" t="s">
        <v>5937</v>
      </c>
      <c r="BG10" s="37" t="s">
        <v>5938</v>
      </c>
      <c r="BH10" s="37" t="s">
        <v>5939</v>
      </c>
      <c r="BI10" s="37" t="s">
        <v>6076</v>
      </c>
      <c r="BJ10" s="37" t="s">
        <v>6170</v>
      </c>
      <c r="BK10" s="37" t="s">
        <v>6171</v>
      </c>
      <c r="BL10" s="37" t="s">
        <v>6172</v>
      </c>
      <c r="BM10" s="37" t="s">
        <v>6173</v>
      </c>
      <c r="BN10" s="37" t="s">
        <v>6174</v>
      </c>
      <c r="BO10" s="37" t="s">
        <v>6175</v>
      </c>
      <c r="BP10" s="37" t="s">
        <v>6176</v>
      </c>
      <c r="BQ10" s="37" t="s">
        <v>6177</v>
      </c>
      <c r="BR10" s="37" t="s">
        <v>6178</v>
      </c>
      <c r="BS10" s="37" t="s">
        <v>6179</v>
      </c>
      <c r="BT10" s="37" t="s">
        <v>6180</v>
      </c>
      <c r="BU10" s="37" t="s">
        <v>6461</v>
      </c>
      <c r="BV10" s="37" t="s">
        <v>6462</v>
      </c>
      <c r="BW10" s="37" t="s">
        <v>6463</v>
      </c>
      <c r="BX10" s="37" t="s">
        <v>6464</v>
      </c>
      <c r="BY10" s="37" t="s">
        <v>6465</v>
      </c>
      <c r="BZ10" s="37" t="s">
        <v>6466</v>
      </c>
    </row>
    <row r="11" spans="1:78" x14ac:dyDescent="0.25">
      <c r="A11" s="37">
        <v>9</v>
      </c>
      <c r="B11" s="37" t="s">
        <v>250</v>
      </c>
      <c r="C11" s="37" t="s">
        <v>279</v>
      </c>
      <c r="D11" s="37" t="s">
        <v>310</v>
      </c>
      <c r="E11" s="37" t="s">
        <v>339</v>
      </c>
      <c r="F11" s="37" t="s">
        <v>377</v>
      </c>
      <c r="G11" s="37" t="s">
        <v>378</v>
      </c>
      <c r="H11" s="37">
        <v>9</v>
      </c>
      <c r="I11" s="37" t="s">
        <v>450</v>
      </c>
      <c r="J11" s="37" t="s">
        <v>617</v>
      </c>
      <c r="K11" s="37" t="s">
        <v>618</v>
      </c>
      <c r="L11" s="37" t="s">
        <v>619</v>
      </c>
      <c r="M11" s="37" t="s">
        <v>620</v>
      </c>
      <c r="N11" s="37" t="s">
        <v>621</v>
      </c>
      <c r="O11" s="37">
        <v>9</v>
      </c>
      <c r="P11" s="37" t="s">
        <v>724</v>
      </c>
      <c r="Q11" s="37" t="s">
        <v>779</v>
      </c>
      <c r="R11" s="37" t="s">
        <v>780</v>
      </c>
      <c r="S11" s="37" t="s">
        <v>781</v>
      </c>
      <c r="T11" s="37" t="s">
        <v>782</v>
      </c>
      <c r="U11" s="37" t="s">
        <v>783</v>
      </c>
      <c r="V11" s="37">
        <v>9</v>
      </c>
      <c r="W11" s="37" t="s">
        <v>940</v>
      </c>
      <c r="X11" s="37" t="s">
        <v>941</v>
      </c>
      <c r="Y11" s="37" t="s">
        <v>942</v>
      </c>
      <c r="Z11" s="37" t="s">
        <v>943</v>
      </c>
      <c r="AA11" s="37" t="s">
        <v>941</v>
      </c>
      <c r="AB11" s="37" t="s">
        <v>944</v>
      </c>
      <c r="AC11" s="37">
        <v>9</v>
      </c>
      <c r="AD11" s="37" t="s">
        <v>1081</v>
      </c>
      <c r="AE11" s="37" t="s">
        <v>480</v>
      </c>
      <c r="AF11" s="37" t="s">
        <v>503</v>
      </c>
      <c r="AG11" s="37" t="s">
        <v>526</v>
      </c>
      <c r="AH11" s="37" t="s">
        <v>546</v>
      </c>
      <c r="AI11" s="37" t="s">
        <v>569</v>
      </c>
      <c r="AJ11" s="37">
        <v>9</v>
      </c>
      <c r="AK11" s="37" t="s">
        <v>433</v>
      </c>
      <c r="AL11" s="37" t="s">
        <v>1260</v>
      </c>
      <c r="AM11" s="37" t="s">
        <v>1261</v>
      </c>
      <c r="AN11" s="37" t="s">
        <v>1262</v>
      </c>
      <c r="AO11" s="37" t="s">
        <v>1263</v>
      </c>
      <c r="AP11" s="37" t="s">
        <v>1264</v>
      </c>
      <c r="AQ11" s="37" t="s">
        <v>5558</v>
      </c>
      <c r="AR11" s="37" t="s">
        <v>5559</v>
      </c>
      <c r="AS11" s="37" t="s">
        <v>5560</v>
      </c>
      <c r="AT11" s="37" t="s">
        <v>5561</v>
      </c>
      <c r="AU11" s="37" t="s">
        <v>5562</v>
      </c>
      <c r="AV11" s="37" t="s">
        <v>5563</v>
      </c>
      <c r="AW11" s="37" t="s">
        <v>5762</v>
      </c>
      <c r="AX11" s="37" t="s">
        <v>5763</v>
      </c>
      <c r="AY11" s="37" t="s">
        <v>5764</v>
      </c>
      <c r="AZ11" s="37" t="s">
        <v>5765</v>
      </c>
      <c r="BA11" s="37" t="s">
        <v>5766</v>
      </c>
      <c r="BB11" s="37" t="s">
        <v>5767</v>
      </c>
      <c r="BC11" s="37" t="s">
        <v>5940</v>
      </c>
      <c r="BD11" s="37" t="s">
        <v>5941</v>
      </c>
      <c r="BE11" s="37" t="s">
        <v>5942</v>
      </c>
      <c r="BF11" s="37" t="s">
        <v>5943</v>
      </c>
      <c r="BG11" s="37" t="s">
        <v>5944</v>
      </c>
      <c r="BH11" s="37" t="s">
        <v>5945</v>
      </c>
      <c r="BI11" s="37" t="s">
        <v>6077</v>
      </c>
      <c r="BJ11" s="37" t="s">
        <v>6181</v>
      </c>
      <c r="BK11" s="37" t="s">
        <v>6182</v>
      </c>
      <c r="BL11" s="37" t="s">
        <v>6183</v>
      </c>
      <c r="BM11" s="37" t="s">
        <v>6184</v>
      </c>
      <c r="BN11" s="37" t="s">
        <v>6185</v>
      </c>
      <c r="BO11" s="37" t="s">
        <v>6186</v>
      </c>
      <c r="BP11" s="37" t="s">
        <v>6187</v>
      </c>
      <c r="BQ11" s="37" t="s">
        <v>6188</v>
      </c>
      <c r="BR11" s="37" t="s">
        <v>6189</v>
      </c>
      <c r="BS11" s="37" t="s">
        <v>6190</v>
      </c>
      <c r="BT11" s="37" t="s">
        <v>6191</v>
      </c>
      <c r="BU11" s="37" t="s">
        <v>6467</v>
      </c>
      <c r="BV11" s="37" t="s">
        <v>6468</v>
      </c>
      <c r="BW11" s="37" t="s">
        <v>6469</v>
      </c>
      <c r="BX11" s="37" t="s">
        <v>6470</v>
      </c>
      <c r="BY11" s="37" t="s">
        <v>6471</v>
      </c>
      <c r="BZ11" s="37" t="s">
        <v>6472</v>
      </c>
    </row>
    <row r="12" spans="1:78" x14ac:dyDescent="0.25">
      <c r="A12" s="37">
        <v>10</v>
      </c>
      <c r="B12" s="37" t="s">
        <v>251</v>
      </c>
      <c r="C12" s="37" t="s">
        <v>280</v>
      </c>
      <c r="D12" s="37" t="s">
        <v>311</v>
      </c>
      <c r="E12" s="37" t="s">
        <v>340</v>
      </c>
      <c r="F12" s="37" t="s">
        <v>379</v>
      </c>
      <c r="G12" s="37" t="s">
        <v>380</v>
      </c>
      <c r="H12" s="37">
        <v>10</v>
      </c>
      <c r="I12" s="37" t="s">
        <v>451</v>
      </c>
      <c r="J12" s="37" t="s">
        <v>622</v>
      </c>
      <c r="K12" s="37" t="s">
        <v>623</v>
      </c>
      <c r="L12" s="37" t="s">
        <v>624</v>
      </c>
      <c r="M12" s="37" t="s">
        <v>625</v>
      </c>
      <c r="N12" s="37" t="s">
        <v>626</v>
      </c>
      <c r="O12" s="37">
        <v>10</v>
      </c>
      <c r="P12" s="37" t="s">
        <v>784</v>
      </c>
      <c r="Q12" s="37" t="s">
        <v>785</v>
      </c>
      <c r="R12" s="37" t="s">
        <v>786</v>
      </c>
      <c r="S12" s="37" t="s">
        <v>787</v>
      </c>
      <c r="T12" s="37" t="s">
        <v>788</v>
      </c>
      <c r="U12" s="37" t="s">
        <v>789</v>
      </c>
      <c r="V12" s="37">
        <v>10</v>
      </c>
      <c r="W12" s="37" t="s">
        <v>945</v>
      </c>
      <c r="X12" s="37" t="s">
        <v>946</v>
      </c>
      <c r="Y12" s="37" t="s">
        <v>947</v>
      </c>
      <c r="Z12" s="37" t="s">
        <v>948</v>
      </c>
      <c r="AA12" s="37" t="s">
        <v>946</v>
      </c>
      <c r="AB12" s="37" t="s">
        <v>949</v>
      </c>
      <c r="AC12" s="37">
        <v>10</v>
      </c>
      <c r="AD12" s="37" t="s">
        <v>1082</v>
      </c>
      <c r="AE12" s="37" t="s">
        <v>1083</v>
      </c>
      <c r="AF12" s="37" t="s">
        <v>1084</v>
      </c>
      <c r="AG12" s="37" t="s">
        <v>1085</v>
      </c>
      <c r="AH12" s="37" t="s">
        <v>1205</v>
      </c>
      <c r="AI12" s="37" t="s">
        <v>1169</v>
      </c>
      <c r="AJ12" s="37">
        <v>10</v>
      </c>
      <c r="AK12" s="37" t="s">
        <v>1265</v>
      </c>
      <c r="AL12" s="37" t="s">
        <v>1266</v>
      </c>
      <c r="AM12" s="37" t="s">
        <v>1267</v>
      </c>
      <c r="AN12" s="37" t="s">
        <v>1268</v>
      </c>
      <c r="AO12" s="37" t="s">
        <v>1269</v>
      </c>
      <c r="AP12" s="37" t="s">
        <v>1270</v>
      </c>
      <c r="AQ12" s="37" t="s">
        <v>5564</v>
      </c>
      <c r="AR12" s="37" t="s">
        <v>5565</v>
      </c>
      <c r="AS12" s="37" t="s">
        <v>5566</v>
      </c>
      <c r="AT12" s="37" t="s">
        <v>5567</v>
      </c>
      <c r="AU12" s="37" t="s">
        <v>5568</v>
      </c>
      <c r="AV12" s="37" t="s">
        <v>5569</v>
      </c>
      <c r="AW12" s="37" t="s">
        <v>5768</v>
      </c>
      <c r="AX12" s="37" t="s">
        <v>5769</v>
      </c>
      <c r="AY12" s="37" t="s">
        <v>5770</v>
      </c>
      <c r="AZ12" s="37" t="s">
        <v>5771</v>
      </c>
      <c r="BA12" s="37" t="s">
        <v>5772</v>
      </c>
      <c r="BB12" s="37" t="s">
        <v>5773</v>
      </c>
      <c r="BC12" s="37" t="s">
        <v>5946</v>
      </c>
      <c r="BD12" s="37" t="s">
        <v>5947</v>
      </c>
      <c r="BE12" s="37" t="s">
        <v>5948</v>
      </c>
      <c r="BF12" s="37" t="s">
        <v>5949</v>
      </c>
      <c r="BG12" s="37" t="s">
        <v>5950</v>
      </c>
      <c r="BH12" s="37" t="s">
        <v>5951</v>
      </c>
      <c r="BI12" s="37" t="s">
        <v>6078</v>
      </c>
      <c r="BJ12" s="37" t="s">
        <v>6192</v>
      </c>
      <c r="BK12" s="37" t="s">
        <v>6193</v>
      </c>
      <c r="BL12" s="37" t="s">
        <v>6194</v>
      </c>
      <c r="BM12" s="37" t="s">
        <v>6195</v>
      </c>
      <c r="BN12" s="37" t="s">
        <v>6196</v>
      </c>
      <c r="BO12" s="37" t="s">
        <v>6197</v>
      </c>
      <c r="BP12" s="37" t="s">
        <v>6198</v>
      </c>
      <c r="BQ12" s="37" t="s">
        <v>6199</v>
      </c>
      <c r="BR12" s="37" t="s">
        <v>6200</v>
      </c>
      <c r="BS12" s="37" t="s">
        <v>6201</v>
      </c>
      <c r="BT12" s="37" t="s">
        <v>6202</v>
      </c>
      <c r="BU12" s="37" t="s">
        <v>6473</v>
      </c>
      <c r="BV12" s="37" t="s">
        <v>6474</v>
      </c>
      <c r="BW12" s="37" t="s">
        <v>6475</v>
      </c>
      <c r="BX12" s="37" t="s">
        <v>6476</v>
      </c>
      <c r="BY12" s="37" t="s">
        <v>6477</v>
      </c>
      <c r="BZ12" s="37" t="s">
        <v>6478</v>
      </c>
    </row>
    <row r="13" spans="1:78" x14ac:dyDescent="0.25">
      <c r="A13" s="37">
        <v>11</v>
      </c>
      <c r="B13" s="37" t="s">
        <v>252</v>
      </c>
      <c r="C13" s="37" t="s">
        <v>281</v>
      </c>
      <c r="D13" s="37" t="s">
        <v>312</v>
      </c>
      <c r="E13" s="37" t="s">
        <v>341</v>
      </c>
      <c r="F13" s="37" t="s">
        <v>381</v>
      </c>
      <c r="G13" s="37" t="s">
        <v>382</v>
      </c>
      <c r="H13" s="37">
        <v>11</v>
      </c>
      <c r="I13" s="37" t="s">
        <v>422</v>
      </c>
      <c r="J13" s="37" t="s">
        <v>627</v>
      </c>
      <c r="K13" s="37" t="s">
        <v>628</v>
      </c>
      <c r="L13" s="37" t="s">
        <v>629</v>
      </c>
      <c r="M13" s="37" t="s">
        <v>630</v>
      </c>
      <c r="N13" s="37" t="s">
        <v>631</v>
      </c>
      <c r="O13" s="37">
        <v>11</v>
      </c>
      <c r="P13" s="37" t="s">
        <v>790</v>
      </c>
      <c r="Q13" s="37" t="s">
        <v>791</v>
      </c>
      <c r="R13" s="37" t="s">
        <v>792</v>
      </c>
      <c r="S13" s="37" t="s">
        <v>793</v>
      </c>
      <c r="T13" s="37" t="s">
        <v>794</v>
      </c>
      <c r="U13" s="37" t="s">
        <v>795</v>
      </c>
      <c r="V13" s="37">
        <v>11</v>
      </c>
      <c r="W13" s="37" t="s">
        <v>950</v>
      </c>
      <c r="X13" s="37" t="s">
        <v>951</v>
      </c>
      <c r="Y13" s="37" t="s">
        <v>952</v>
      </c>
      <c r="Z13" s="37" t="s">
        <v>953</v>
      </c>
      <c r="AA13" s="37" t="s">
        <v>951</v>
      </c>
      <c r="AB13" s="37" t="s">
        <v>954</v>
      </c>
      <c r="AC13" s="37">
        <v>11</v>
      </c>
      <c r="AD13" s="37" t="s">
        <v>1086</v>
      </c>
      <c r="AE13" s="37" t="s">
        <v>1087</v>
      </c>
      <c r="AF13" s="37" t="s">
        <v>1088</v>
      </c>
      <c r="AG13" s="37" t="s">
        <v>1089</v>
      </c>
      <c r="AH13" s="37" t="s">
        <v>1206</v>
      </c>
      <c r="AI13" s="37" t="s">
        <v>1170</v>
      </c>
      <c r="AJ13" s="37">
        <v>11</v>
      </c>
      <c r="AK13" s="37" t="s">
        <v>1271</v>
      </c>
      <c r="AL13" s="37" t="s">
        <v>1272</v>
      </c>
      <c r="AM13" s="37" t="s">
        <v>1273</v>
      </c>
      <c r="AN13" s="37" t="s">
        <v>1274</v>
      </c>
      <c r="AO13" s="37" t="s">
        <v>1275</v>
      </c>
      <c r="AP13" s="37" t="s">
        <v>1276</v>
      </c>
      <c r="AQ13" s="37" t="s">
        <v>5570</v>
      </c>
      <c r="AR13" s="37" t="s">
        <v>5571</v>
      </c>
      <c r="AS13" s="37" t="s">
        <v>5572</v>
      </c>
      <c r="AT13" s="37" t="s">
        <v>5573</v>
      </c>
      <c r="AU13" s="37" t="s">
        <v>5574</v>
      </c>
      <c r="AV13" s="37" t="s">
        <v>5575</v>
      </c>
      <c r="AW13" s="37" t="s">
        <v>5774</v>
      </c>
      <c r="AX13" s="37" t="s">
        <v>5775</v>
      </c>
      <c r="AY13" s="37" t="s">
        <v>5776</v>
      </c>
      <c r="AZ13" s="37" t="s">
        <v>5777</v>
      </c>
      <c r="BA13" s="37" t="s">
        <v>5778</v>
      </c>
      <c r="BB13" s="37" t="s">
        <v>5779</v>
      </c>
      <c r="BC13" s="37" t="s">
        <v>5952</v>
      </c>
      <c r="BD13" s="37" t="s">
        <v>5953</v>
      </c>
      <c r="BE13" s="37" t="s">
        <v>5954</v>
      </c>
      <c r="BF13" s="37" t="s">
        <v>5955</v>
      </c>
      <c r="BG13" s="37" t="s">
        <v>5956</v>
      </c>
      <c r="BH13" s="37" t="s">
        <v>5957</v>
      </c>
      <c r="BI13" s="37" t="s">
        <v>6079</v>
      </c>
      <c r="BJ13" s="37" t="s">
        <v>6203</v>
      </c>
      <c r="BK13" s="37" t="s">
        <v>6204</v>
      </c>
      <c r="BL13" s="37" t="s">
        <v>6205</v>
      </c>
      <c r="BM13" s="37" t="s">
        <v>6206</v>
      </c>
      <c r="BN13" s="37" t="s">
        <v>6207</v>
      </c>
      <c r="BO13" s="37" t="s">
        <v>6208</v>
      </c>
      <c r="BP13" s="37" t="s">
        <v>6209</v>
      </c>
      <c r="BQ13" s="37" t="s">
        <v>6210</v>
      </c>
      <c r="BR13" s="37" t="s">
        <v>6211</v>
      </c>
      <c r="BS13" s="37" t="s">
        <v>6212</v>
      </c>
      <c r="BT13" s="37" t="s">
        <v>6213</v>
      </c>
      <c r="BU13" s="37" t="s">
        <v>6479</v>
      </c>
      <c r="BV13" s="37" t="s">
        <v>6480</v>
      </c>
      <c r="BW13" s="37" t="s">
        <v>6481</v>
      </c>
      <c r="BX13" s="37" t="s">
        <v>6482</v>
      </c>
      <c r="BY13" s="37" t="s">
        <v>6483</v>
      </c>
      <c r="BZ13" s="37" t="s">
        <v>6484</v>
      </c>
    </row>
    <row r="14" spans="1:78" x14ac:dyDescent="0.25">
      <c r="A14" s="37">
        <v>12</v>
      </c>
      <c r="B14" s="37" t="s">
        <v>253</v>
      </c>
      <c r="C14" s="37" t="s">
        <v>282</v>
      </c>
      <c r="D14" s="37" t="s">
        <v>313</v>
      </c>
      <c r="E14" s="37" t="s">
        <v>342</v>
      </c>
      <c r="F14" s="37" t="s">
        <v>383</v>
      </c>
      <c r="G14" s="37" t="s">
        <v>384</v>
      </c>
      <c r="H14" s="37">
        <v>12</v>
      </c>
      <c r="I14" s="37" t="s">
        <v>452</v>
      </c>
      <c r="J14" s="37" t="s">
        <v>471</v>
      </c>
      <c r="K14" s="37" t="s">
        <v>494</v>
      </c>
      <c r="L14" s="37" t="s">
        <v>517</v>
      </c>
      <c r="M14" s="37" t="s">
        <v>540</v>
      </c>
      <c r="N14" s="37" t="s">
        <v>560</v>
      </c>
      <c r="O14" s="37">
        <v>12</v>
      </c>
      <c r="P14" s="37" t="s">
        <v>796</v>
      </c>
      <c r="Q14" s="37" t="s">
        <v>797</v>
      </c>
      <c r="R14" s="37" t="s">
        <v>798</v>
      </c>
      <c r="S14" s="37" t="s">
        <v>799</v>
      </c>
      <c r="T14" s="37" t="s">
        <v>800</v>
      </c>
      <c r="U14" s="37" t="s">
        <v>801</v>
      </c>
      <c r="V14" s="37">
        <v>12</v>
      </c>
      <c r="W14" s="37" t="s">
        <v>955</v>
      </c>
      <c r="X14" s="37" t="s">
        <v>956</v>
      </c>
      <c r="Y14" s="37" t="s">
        <v>957</v>
      </c>
      <c r="Z14" s="37" t="s">
        <v>958</v>
      </c>
      <c r="AA14" s="37" t="s">
        <v>956</v>
      </c>
      <c r="AB14" s="37" t="s">
        <v>959</v>
      </c>
      <c r="AC14" s="37">
        <v>12</v>
      </c>
      <c r="AD14" s="37" t="s">
        <v>1090</v>
      </c>
      <c r="AE14" s="37" t="s">
        <v>1091</v>
      </c>
      <c r="AF14" s="37" t="s">
        <v>1092</v>
      </c>
      <c r="AG14" s="37" t="s">
        <v>1093</v>
      </c>
      <c r="AH14" s="37" t="s">
        <v>1207</v>
      </c>
      <c r="AI14" s="37" t="s">
        <v>1171</v>
      </c>
      <c r="AJ14" s="37">
        <v>12</v>
      </c>
      <c r="AK14" s="37" t="s">
        <v>1277</v>
      </c>
      <c r="AL14" s="37" t="s">
        <v>1278</v>
      </c>
      <c r="AM14" s="37" t="s">
        <v>1279</v>
      </c>
      <c r="AN14" s="37" t="s">
        <v>1280</v>
      </c>
      <c r="AO14" s="37" t="s">
        <v>1281</v>
      </c>
      <c r="AP14" s="37" t="s">
        <v>1282</v>
      </c>
      <c r="AQ14" s="37" t="s">
        <v>5576</v>
      </c>
      <c r="AR14" s="37" t="s">
        <v>5577</v>
      </c>
      <c r="AS14" s="37" t="s">
        <v>5578</v>
      </c>
      <c r="AT14" s="37" t="s">
        <v>5579</v>
      </c>
      <c r="AU14" s="37" t="s">
        <v>5580</v>
      </c>
      <c r="AV14" s="37" t="s">
        <v>5581</v>
      </c>
      <c r="AW14" s="37" t="s">
        <v>5780</v>
      </c>
      <c r="AX14" s="37" t="s">
        <v>5781</v>
      </c>
      <c r="AY14" s="37" t="s">
        <v>5782</v>
      </c>
      <c r="AZ14" s="37" t="s">
        <v>5783</v>
      </c>
      <c r="BA14" s="37" t="s">
        <v>5784</v>
      </c>
      <c r="BB14" s="37" t="s">
        <v>5785</v>
      </c>
      <c r="BC14" s="37" t="s">
        <v>5958</v>
      </c>
      <c r="BD14" s="37" t="s">
        <v>5959</v>
      </c>
      <c r="BE14" s="37" t="s">
        <v>5960</v>
      </c>
      <c r="BF14" s="37" t="s">
        <v>5961</v>
      </c>
      <c r="BG14" s="37" t="s">
        <v>5962</v>
      </c>
      <c r="BH14" s="37" t="s">
        <v>5963</v>
      </c>
      <c r="BI14" s="37" t="s">
        <v>6089</v>
      </c>
      <c r="BJ14" s="37" t="s">
        <v>6214</v>
      </c>
      <c r="BK14" s="37" t="s">
        <v>6215</v>
      </c>
      <c r="BL14" s="37" t="s">
        <v>6216</v>
      </c>
      <c r="BM14" s="37" t="s">
        <v>6217</v>
      </c>
      <c r="BN14" s="37" t="s">
        <v>6218</v>
      </c>
      <c r="BO14" s="37" t="s">
        <v>6219</v>
      </c>
      <c r="BP14" s="37" t="s">
        <v>6220</v>
      </c>
      <c r="BQ14" s="37" t="s">
        <v>6221</v>
      </c>
      <c r="BR14" s="37" t="s">
        <v>6222</v>
      </c>
      <c r="BS14" s="37" t="s">
        <v>6223</v>
      </c>
      <c r="BT14" s="37" t="s">
        <v>6224</v>
      </c>
      <c r="BU14" s="37" t="s">
        <v>6485</v>
      </c>
      <c r="BV14" s="37" t="s">
        <v>6486</v>
      </c>
      <c r="BW14" s="37" t="s">
        <v>6487</v>
      </c>
      <c r="BX14" s="37" t="s">
        <v>6488</v>
      </c>
      <c r="BY14" s="37" t="s">
        <v>6489</v>
      </c>
      <c r="BZ14" s="37" t="s">
        <v>6490</v>
      </c>
    </row>
    <row r="15" spans="1:78" x14ac:dyDescent="0.25">
      <c r="A15" s="37">
        <v>13</v>
      </c>
      <c r="B15" s="37" t="s">
        <v>254</v>
      </c>
      <c r="C15" s="37" t="s">
        <v>283</v>
      </c>
      <c r="D15" s="37" t="s">
        <v>314</v>
      </c>
      <c r="E15" s="37" t="s">
        <v>343</v>
      </c>
      <c r="F15" s="37" t="s">
        <v>385</v>
      </c>
      <c r="G15" s="37" t="s">
        <v>386</v>
      </c>
      <c r="H15" s="37">
        <v>13</v>
      </c>
      <c r="I15" s="37" t="s">
        <v>453</v>
      </c>
      <c r="J15" s="37" t="s">
        <v>632</v>
      </c>
      <c r="K15" s="37" t="s">
        <v>633</v>
      </c>
      <c r="L15" s="37" t="s">
        <v>634</v>
      </c>
      <c r="M15" s="37" t="s">
        <v>635</v>
      </c>
      <c r="N15" s="37" t="s">
        <v>636</v>
      </c>
      <c r="O15" s="37">
        <v>13</v>
      </c>
      <c r="P15" s="37" t="s">
        <v>425</v>
      </c>
      <c r="Q15" s="37" t="s">
        <v>802</v>
      </c>
      <c r="R15" s="37" t="s">
        <v>803</v>
      </c>
      <c r="S15" s="37" t="s">
        <v>804</v>
      </c>
      <c r="T15" s="37" t="s">
        <v>805</v>
      </c>
      <c r="U15" s="37" t="s">
        <v>806</v>
      </c>
      <c r="V15" s="37">
        <v>13</v>
      </c>
      <c r="W15" s="37" t="s">
        <v>960</v>
      </c>
      <c r="X15" s="37" t="s">
        <v>961</v>
      </c>
      <c r="Y15" s="37" t="s">
        <v>962</v>
      </c>
      <c r="Z15" s="37" t="s">
        <v>963</v>
      </c>
      <c r="AA15" s="37" t="s">
        <v>961</v>
      </c>
      <c r="AB15" s="37" t="s">
        <v>964</v>
      </c>
      <c r="AC15" s="37">
        <v>13</v>
      </c>
      <c r="AD15" s="37" t="s">
        <v>1094</v>
      </c>
      <c r="AE15" s="37" t="s">
        <v>1095</v>
      </c>
      <c r="AF15" s="37" t="s">
        <v>1096</v>
      </c>
      <c r="AG15" s="37" t="s">
        <v>1097</v>
      </c>
      <c r="AH15" s="37" t="s">
        <v>1208</v>
      </c>
      <c r="AI15" s="37" t="s">
        <v>1172</v>
      </c>
      <c r="AJ15" s="37">
        <v>13</v>
      </c>
      <c r="AK15" s="37" t="s">
        <v>1283</v>
      </c>
      <c r="AL15" s="37" t="s">
        <v>1284</v>
      </c>
      <c r="AM15" s="37" t="s">
        <v>1285</v>
      </c>
      <c r="AN15" s="37" t="s">
        <v>1286</v>
      </c>
      <c r="AO15" s="37" t="s">
        <v>1287</v>
      </c>
      <c r="AP15" s="37" t="s">
        <v>1288</v>
      </c>
      <c r="AQ15" s="37" t="s">
        <v>1048</v>
      </c>
      <c r="AR15" s="37" t="s">
        <v>5582</v>
      </c>
      <c r="AS15" s="37" t="s">
        <v>5583</v>
      </c>
      <c r="AT15" s="37" t="s">
        <v>5584</v>
      </c>
      <c r="AU15" s="37" t="s">
        <v>5585</v>
      </c>
      <c r="AV15" s="37" t="s">
        <v>5586</v>
      </c>
      <c r="AW15" s="37" t="s">
        <v>5786</v>
      </c>
      <c r="AX15" s="37" t="s">
        <v>5787</v>
      </c>
      <c r="AY15" s="37" t="s">
        <v>5788</v>
      </c>
      <c r="AZ15" s="37" t="s">
        <v>5789</v>
      </c>
      <c r="BA15" s="37" t="s">
        <v>5790</v>
      </c>
      <c r="BB15" s="37" t="s">
        <v>5791</v>
      </c>
      <c r="BC15" s="37" t="s">
        <v>5964</v>
      </c>
      <c r="BD15" s="37" t="s">
        <v>5965</v>
      </c>
      <c r="BE15" s="37" t="s">
        <v>5966</v>
      </c>
      <c r="BF15" s="37" t="s">
        <v>5967</v>
      </c>
      <c r="BG15" s="37" t="s">
        <v>5968</v>
      </c>
      <c r="BH15" s="37" t="s">
        <v>5969</v>
      </c>
      <c r="BI15" s="37" t="s">
        <v>6090</v>
      </c>
      <c r="BJ15" s="37" t="s">
        <v>6225</v>
      </c>
      <c r="BK15" s="37" t="s">
        <v>6226</v>
      </c>
      <c r="BL15" s="37" t="s">
        <v>6227</v>
      </c>
      <c r="BM15" s="37" t="s">
        <v>6228</v>
      </c>
      <c r="BN15" s="37" t="s">
        <v>6229</v>
      </c>
      <c r="BO15" s="37" t="s">
        <v>5325</v>
      </c>
      <c r="BP15" s="37" t="s">
        <v>6230</v>
      </c>
      <c r="BQ15" s="37" t="s">
        <v>6231</v>
      </c>
      <c r="BR15" s="37" t="s">
        <v>5332</v>
      </c>
      <c r="BS15" s="37" t="s">
        <v>6232</v>
      </c>
      <c r="BT15" s="37" t="s">
        <v>6233</v>
      </c>
      <c r="BU15" s="37" t="s">
        <v>6491</v>
      </c>
      <c r="BV15" s="37" t="s">
        <v>6492</v>
      </c>
      <c r="BW15" s="37" t="s">
        <v>6493</v>
      </c>
      <c r="BX15" s="37" t="s">
        <v>6494</v>
      </c>
      <c r="BY15" s="37" t="s">
        <v>6495</v>
      </c>
      <c r="BZ15" s="37" t="s">
        <v>6496</v>
      </c>
    </row>
    <row r="16" spans="1:78" x14ac:dyDescent="0.25">
      <c r="A16" s="37">
        <v>14</v>
      </c>
      <c r="B16" s="37" t="s">
        <v>255</v>
      </c>
      <c r="C16" s="37" t="s">
        <v>284</v>
      </c>
      <c r="D16" s="37" t="s">
        <v>315</v>
      </c>
      <c r="E16" s="37" t="s">
        <v>344</v>
      </c>
      <c r="F16" s="37" t="s">
        <v>387</v>
      </c>
      <c r="G16" s="37" t="s">
        <v>388</v>
      </c>
      <c r="H16" s="37">
        <v>14</v>
      </c>
      <c r="I16" s="37" t="s">
        <v>454</v>
      </c>
      <c r="J16" s="37" t="s">
        <v>637</v>
      </c>
      <c r="K16" s="37" t="s">
        <v>638</v>
      </c>
      <c r="L16" s="37" t="s">
        <v>639</v>
      </c>
      <c r="M16" s="37" t="s">
        <v>640</v>
      </c>
      <c r="N16" s="37" t="s">
        <v>641</v>
      </c>
      <c r="O16" s="37">
        <v>14</v>
      </c>
      <c r="P16" s="37" t="s">
        <v>807</v>
      </c>
      <c r="Q16" s="37" t="s">
        <v>808</v>
      </c>
      <c r="R16" s="37" t="s">
        <v>809</v>
      </c>
      <c r="S16" s="37" t="s">
        <v>810</v>
      </c>
      <c r="T16" s="37" t="s">
        <v>811</v>
      </c>
      <c r="U16" s="37" t="s">
        <v>812</v>
      </c>
      <c r="V16" s="37">
        <v>14</v>
      </c>
      <c r="W16" s="37" t="s">
        <v>965</v>
      </c>
      <c r="X16" s="37" t="s">
        <v>478</v>
      </c>
      <c r="Y16" s="37" t="s">
        <v>501</v>
      </c>
      <c r="Z16" s="37" t="s">
        <v>524</v>
      </c>
      <c r="AA16" s="37" t="s">
        <v>478</v>
      </c>
      <c r="AB16" s="37" t="s">
        <v>567</v>
      </c>
      <c r="AC16" s="37">
        <v>14</v>
      </c>
      <c r="AD16" s="37" t="s">
        <v>1098</v>
      </c>
      <c r="AE16" s="37" t="s">
        <v>1099</v>
      </c>
      <c r="AF16" s="37" t="s">
        <v>1100</v>
      </c>
      <c r="AG16" s="37" t="s">
        <v>1101</v>
      </c>
      <c r="AH16" s="37" t="s">
        <v>1209</v>
      </c>
      <c r="AI16" s="37" t="s">
        <v>1173</v>
      </c>
      <c r="AJ16" s="37">
        <v>14</v>
      </c>
      <c r="AK16" s="37" t="s">
        <v>1289</v>
      </c>
      <c r="AL16" s="37" t="s">
        <v>1290</v>
      </c>
      <c r="AM16" s="37" t="s">
        <v>1291</v>
      </c>
      <c r="AN16" s="37" t="s">
        <v>1292</v>
      </c>
      <c r="AO16" s="37" t="s">
        <v>1293</v>
      </c>
      <c r="AP16" s="37" t="s">
        <v>1294</v>
      </c>
      <c r="AQ16" s="37" t="s">
        <v>5587</v>
      </c>
      <c r="AR16" s="37" t="s">
        <v>5588</v>
      </c>
      <c r="AS16" s="37" t="s">
        <v>5589</v>
      </c>
      <c r="AT16" s="37" t="s">
        <v>5590</v>
      </c>
      <c r="AU16" s="37" t="s">
        <v>5591</v>
      </c>
      <c r="AV16" s="37" t="s">
        <v>5592</v>
      </c>
      <c r="AW16" s="37" t="s">
        <v>5792</v>
      </c>
      <c r="AX16" s="37" t="s">
        <v>5793</v>
      </c>
      <c r="AY16" s="37" t="s">
        <v>5794</v>
      </c>
      <c r="AZ16" s="37" t="s">
        <v>5795</v>
      </c>
      <c r="BA16" s="37" t="s">
        <v>5796</v>
      </c>
      <c r="BB16" s="37" t="s">
        <v>5797</v>
      </c>
      <c r="BC16" s="37" t="s">
        <v>5970</v>
      </c>
      <c r="BD16" s="37" t="s">
        <v>5971</v>
      </c>
      <c r="BE16" s="37" t="s">
        <v>5972</v>
      </c>
      <c r="BF16" s="37" t="s">
        <v>5973</v>
      </c>
      <c r="BG16" s="37" t="s">
        <v>5974</v>
      </c>
      <c r="BH16" s="37" t="s">
        <v>5975</v>
      </c>
      <c r="BI16" s="37" t="s">
        <v>6082</v>
      </c>
      <c r="BJ16" s="37" t="s">
        <v>6234</v>
      </c>
      <c r="BK16" s="37" t="s">
        <v>6235</v>
      </c>
      <c r="BL16" s="37" t="s">
        <v>6236</v>
      </c>
      <c r="BM16" s="37" t="s">
        <v>6237</v>
      </c>
      <c r="BN16" s="37" t="s">
        <v>6238</v>
      </c>
      <c r="BO16" s="37" t="s">
        <v>6239</v>
      </c>
      <c r="BP16" s="37" t="s">
        <v>6240</v>
      </c>
      <c r="BQ16" s="37" t="s">
        <v>6241</v>
      </c>
      <c r="BR16" s="37" t="s">
        <v>6242</v>
      </c>
      <c r="BS16" s="37" t="s">
        <v>6243</v>
      </c>
      <c r="BT16" s="37" t="s">
        <v>6244</v>
      </c>
      <c r="BU16" s="37" t="s">
        <v>6497</v>
      </c>
      <c r="BV16" s="37" t="s">
        <v>6498</v>
      </c>
      <c r="BW16" s="37" t="s">
        <v>6499</v>
      </c>
      <c r="BX16" s="37" t="s">
        <v>6500</v>
      </c>
      <c r="BY16" s="37" t="s">
        <v>6501</v>
      </c>
      <c r="BZ16" s="37" t="s">
        <v>6502</v>
      </c>
    </row>
    <row r="17" spans="1:78" x14ac:dyDescent="0.25">
      <c r="A17" s="37">
        <v>15</v>
      </c>
      <c r="B17" s="37" t="s">
        <v>256</v>
      </c>
      <c r="C17" s="37" t="s">
        <v>285</v>
      </c>
      <c r="D17" s="37" t="s">
        <v>316</v>
      </c>
      <c r="E17" s="37" t="s">
        <v>345</v>
      </c>
      <c r="F17" s="37" t="s">
        <v>389</v>
      </c>
      <c r="G17" s="37" t="s">
        <v>390</v>
      </c>
      <c r="H17" s="37">
        <v>15</v>
      </c>
      <c r="I17" s="37" t="s">
        <v>455</v>
      </c>
      <c r="J17" s="37" t="s">
        <v>642</v>
      </c>
      <c r="K17" s="37" t="s">
        <v>643</v>
      </c>
      <c r="L17" s="37" t="s">
        <v>644</v>
      </c>
      <c r="M17" s="37" t="s">
        <v>645</v>
      </c>
      <c r="N17" s="37" t="s">
        <v>646</v>
      </c>
      <c r="O17" s="37">
        <v>15</v>
      </c>
      <c r="P17" s="37" t="s">
        <v>813</v>
      </c>
      <c r="Q17" s="37" t="s">
        <v>814</v>
      </c>
      <c r="R17" s="37" t="s">
        <v>815</v>
      </c>
      <c r="S17" s="37" t="s">
        <v>816</v>
      </c>
      <c r="T17" s="37" t="s">
        <v>817</v>
      </c>
      <c r="U17" s="37" t="s">
        <v>818</v>
      </c>
      <c r="V17" s="37">
        <v>15</v>
      </c>
      <c r="W17" s="37" t="s">
        <v>428</v>
      </c>
      <c r="X17" s="37" t="s">
        <v>966</v>
      </c>
      <c r="Y17" s="37" t="s">
        <v>967</v>
      </c>
      <c r="Z17" s="37" t="s">
        <v>968</v>
      </c>
      <c r="AA17" s="37" t="s">
        <v>966</v>
      </c>
      <c r="AB17" s="37" t="s">
        <v>969</v>
      </c>
      <c r="AC17" s="37">
        <v>15</v>
      </c>
      <c r="AD17" s="37" t="s">
        <v>1102</v>
      </c>
      <c r="AE17" s="37" t="s">
        <v>1103</v>
      </c>
      <c r="AF17" s="37" t="s">
        <v>1104</v>
      </c>
      <c r="AG17" s="37" t="s">
        <v>1105</v>
      </c>
      <c r="AH17" s="37" t="s">
        <v>1210</v>
      </c>
      <c r="AI17" s="37" t="s">
        <v>1174</v>
      </c>
      <c r="AJ17" s="37">
        <v>15</v>
      </c>
      <c r="AK17" s="37" t="s">
        <v>1295</v>
      </c>
      <c r="AL17" s="37" t="s">
        <v>483</v>
      </c>
      <c r="AM17" s="37" t="s">
        <v>506</v>
      </c>
      <c r="AN17" s="37" t="s">
        <v>529</v>
      </c>
      <c r="AO17" s="37" t="s">
        <v>549</v>
      </c>
      <c r="AP17" s="37" t="s">
        <v>572</v>
      </c>
      <c r="AQ17" s="37" t="s">
        <v>5593</v>
      </c>
      <c r="AR17" s="37" t="s">
        <v>5594</v>
      </c>
      <c r="AS17" s="37" t="s">
        <v>5595</v>
      </c>
      <c r="AT17" s="37" t="s">
        <v>5596</v>
      </c>
      <c r="AU17" s="37" t="s">
        <v>5597</v>
      </c>
      <c r="AV17" s="37" t="s">
        <v>5598</v>
      </c>
      <c r="AW17" s="37" t="s">
        <v>5798</v>
      </c>
      <c r="AX17" s="37" t="s">
        <v>5799</v>
      </c>
      <c r="AY17" s="37" t="s">
        <v>5800</v>
      </c>
      <c r="AZ17" s="37" t="s">
        <v>5801</v>
      </c>
      <c r="BA17" s="37" t="s">
        <v>5802</v>
      </c>
      <c r="BB17" s="37" t="s">
        <v>5803</v>
      </c>
      <c r="BC17" s="37" t="s">
        <v>5976</v>
      </c>
      <c r="BD17" s="37" t="s">
        <v>5977</v>
      </c>
      <c r="BE17" s="37" t="s">
        <v>5978</v>
      </c>
      <c r="BF17" s="37" t="s">
        <v>5979</v>
      </c>
      <c r="BG17" s="37" t="s">
        <v>5980</v>
      </c>
      <c r="BH17" s="37" t="s">
        <v>5981</v>
      </c>
      <c r="BI17" s="37" t="s">
        <v>6083</v>
      </c>
      <c r="BJ17" s="37" t="s">
        <v>6245</v>
      </c>
      <c r="BK17" s="37" t="s">
        <v>6246</v>
      </c>
      <c r="BL17" s="37" t="s">
        <v>6247</v>
      </c>
      <c r="BM17" s="37" t="s">
        <v>6248</v>
      </c>
      <c r="BN17" s="37" t="s">
        <v>6249</v>
      </c>
      <c r="BO17" s="37" t="s">
        <v>6250</v>
      </c>
      <c r="BP17" s="37" t="s">
        <v>6251</v>
      </c>
      <c r="BQ17" s="37" t="s">
        <v>6252</v>
      </c>
      <c r="BR17" s="37" t="s">
        <v>6253</v>
      </c>
      <c r="BS17" s="37" t="s">
        <v>6254</v>
      </c>
      <c r="BT17" s="37" t="s">
        <v>6255</v>
      </c>
      <c r="BU17" s="37" t="s">
        <v>6503</v>
      </c>
      <c r="BV17" s="37" t="s">
        <v>6504</v>
      </c>
      <c r="BW17" s="37" t="s">
        <v>6505</v>
      </c>
      <c r="BX17" s="37" t="s">
        <v>6506</v>
      </c>
      <c r="BY17" s="37" t="s">
        <v>6507</v>
      </c>
      <c r="BZ17" s="37" t="s">
        <v>6508</v>
      </c>
    </row>
    <row r="18" spans="1:78" x14ac:dyDescent="0.25">
      <c r="A18" s="37">
        <v>16</v>
      </c>
      <c r="B18" s="37" t="s">
        <v>257</v>
      </c>
      <c r="C18" s="37" t="s">
        <v>286</v>
      </c>
      <c r="D18" s="37" t="s">
        <v>317</v>
      </c>
      <c r="E18" s="37" t="s">
        <v>346</v>
      </c>
      <c r="F18" s="37" t="s">
        <v>391</v>
      </c>
      <c r="G18" s="37" t="s">
        <v>392</v>
      </c>
      <c r="H18" s="37">
        <v>16</v>
      </c>
      <c r="I18" s="37" t="s">
        <v>456</v>
      </c>
      <c r="J18" s="37" t="s">
        <v>647</v>
      </c>
      <c r="K18" s="37" t="s">
        <v>648</v>
      </c>
      <c r="L18" s="37" t="s">
        <v>649</v>
      </c>
      <c r="M18" s="37" t="s">
        <v>650</v>
      </c>
      <c r="N18" s="37" t="s">
        <v>651</v>
      </c>
      <c r="O18" s="37">
        <v>16</v>
      </c>
      <c r="P18" s="37" t="s">
        <v>819</v>
      </c>
      <c r="Q18" s="37" t="s">
        <v>820</v>
      </c>
      <c r="R18" s="37" t="s">
        <v>821</v>
      </c>
      <c r="S18" s="37" t="s">
        <v>822</v>
      </c>
      <c r="T18" s="37" t="s">
        <v>823</v>
      </c>
      <c r="U18" s="37" t="s">
        <v>824</v>
      </c>
      <c r="V18" s="37">
        <v>16</v>
      </c>
      <c r="W18" s="37" t="s">
        <v>970</v>
      </c>
      <c r="X18" s="37" t="s">
        <v>971</v>
      </c>
      <c r="Y18" s="37" t="s">
        <v>972</v>
      </c>
      <c r="Z18" s="37" t="s">
        <v>973</v>
      </c>
      <c r="AA18" s="37" t="s">
        <v>971</v>
      </c>
      <c r="AB18" s="37" t="s">
        <v>974</v>
      </c>
      <c r="AC18" s="37">
        <v>16</v>
      </c>
      <c r="AD18" s="37" t="s">
        <v>1106</v>
      </c>
      <c r="AE18" s="37" t="s">
        <v>1107</v>
      </c>
      <c r="AF18" s="37" t="s">
        <v>1108</v>
      </c>
      <c r="AG18" s="37" t="s">
        <v>1109</v>
      </c>
      <c r="AH18" s="37" t="s">
        <v>1211</v>
      </c>
      <c r="AI18" s="37" t="s">
        <v>1175</v>
      </c>
      <c r="AJ18" s="37">
        <v>16</v>
      </c>
      <c r="AK18" s="37" t="s">
        <v>1296</v>
      </c>
      <c r="AL18" s="37" t="s">
        <v>484</v>
      </c>
      <c r="AM18" s="37" t="s">
        <v>507</v>
      </c>
      <c r="AN18" s="37" t="s">
        <v>530</v>
      </c>
      <c r="AO18" s="37" t="s">
        <v>550</v>
      </c>
      <c r="AP18" s="37" t="s">
        <v>573</v>
      </c>
      <c r="AQ18" s="37" t="s">
        <v>5599</v>
      </c>
      <c r="AR18" s="37" t="s">
        <v>5600</v>
      </c>
      <c r="AS18" s="37" t="s">
        <v>5601</v>
      </c>
      <c r="AT18" s="37" t="s">
        <v>5602</v>
      </c>
      <c r="AU18" s="37" t="s">
        <v>5603</v>
      </c>
      <c r="AV18" s="37" t="s">
        <v>5604</v>
      </c>
      <c r="AW18" s="37" t="s">
        <v>5804</v>
      </c>
      <c r="AX18" s="37" t="s">
        <v>5805</v>
      </c>
      <c r="AY18" s="37" t="s">
        <v>5806</v>
      </c>
      <c r="AZ18" s="37" t="s">
        <v>5807</v>
      </c>
      <c r="BA18" s="37" t="s">
        <v>5808</v>
      </c>
      <c r="BB18" s="37" t="s">
        <v>5809</v>
      </c>
      <c r="BC18" s="37" t="s">
        <v>5982</v>
      </c>
      <c r="BD18" s="37" t="s">
        <v>5983</v>
      </c>
      <c r="BE18" s="37" t="s">
        <v>5984</v>
      </c>
      <c r="BF18" s="37" t="s">
        <v>5985</v>
      </c>
      <c r="BG18" s="37" t="s">
        <v>5986</v>
      </c>
      <c r="BH18" s="37" t="s">
        <v>5987</v>
      </c>
      <c r="BI18" s="37" t="s">
        <v>6084</v>
      </c>
      <c r="BJ18" s="37" t="s">
        <v>6256</v>
      </c>
      <c r="BK18" s="37" t="s">
        <v>6257</v>
      </c>
      <c r="BL18" s="37" t="s">
        <v>6258</v>
      </c>
      <c r="BM18" s="37" t="s">
        <v>6259</v>
      </c>
      <c r="BN18" s="37" t="s">
        <v>6260</v>
      </c>
      <c r="BO18" s="37" t="s">
        <v>5707</v>
      </c>
      <c r="BP18" s="37" t="s">
        <v>6261</v>
      </c>
      <c r="BQ18" s="37" t="s">
        <v>6262</v>
      </c>
      <c r="BR18" s="37" t="s">
        <v>6263</v>
      </c>
      <c r="BS18" s="37" t="s">
        <v>6264</v>
      </c>
      <c r="BT18" s="37" t="s">
        <v>6265</v>
      </c>
      <c r="BU18" s="37" t="s">
        <v>6509</v>
      </c>
      <c r="BV18" s="37" t="s">
        <v>6510</v>
      </c>
      <c r="BW18" s="37" t="s">
        <v>6511</v>
      </c>
      <c r="BX18" s="37" t="s">
        <v>6512</v>
      </c>
      <c r="BY18" s="37" t="s">
        <v>6513</v>
      </c>
      <c r="BZ18" s="37" t="s">
        <v>6514</v>
      </c>
    </row>
    <row r="19" spans="1:78" x14ac:dyDescent="0.25">
      <c r="A19" s="37">
        <v>17</v>
      </c>
      <c r="B19" s="37" t="s">
        <v>258</v>
      </c>
      <c r="C19" s="37" t="s">
        <v>287</v>
      </c>
      <c r="D19" s="37" t="s">
        <v>318</v>
      </c>
      <c r="E19" s="37" t="s">
        <v>347</v>
      </c>
      <c r="F19" s="37" t="s">
        <v>393</v>
      </c>
      <c r="G19" s="37" t="s">
        <v>394</v>
      </c>
      <c r="H19" s="37">
        <v>17</v>
      </c>
      <c r="I19" s="37" t="s">
        <v>457</v>
      </c>
      <c r="J19" s="37" t="s">
        <v>652</v>
      </c>
      <c r="K19" s="37" t="s">
        <v>653</v>
      </c>
      <c r="L19" s="37" t="s">
        <v>654</v>
      </c>
      <c r="M19" s="37" t="s">
        <v>655</v>
      </c>
      <c r="N19" s="37" t="s">
        <v>656</v>
      </c>
      <c r="O19" s="37">
        <v>17</v>
      </c>
      <c r="P19" s="37" t="s">
        <v>825</v>
      </c>
      <c r="Q19" s="37" t="s">
        <v>826</v>
      </c>
      <c r="R19" s="37" t="s">
        <v>827</v>
      </c>
      <c r="S19" s="37" t="s">
        <v>828</v>
      </c>
      <c r="T19" s="37" t="s">
        <v>829</v>
      </c>
      <c r="U19" s="37" t="s">
        <v>830</v>
      </c>
      <c r="V19" s="37">
        <v>17</v>
      </c>
      <c r="W19" s="37" t="s">
        <v>975</v>
      </c>
      <c r="X19" s="37" t="s">
        <v>976</v>
      </c>
      <c r="Y19" s="37" t="s">
        <v>977</v>
      </c>
      <c r="Z19" s="37" t="s">
        <v>978</v>
      </c>
      <c r="AA19" s="37" t="s">
        <v>976</v>
      </c>
      <c r="AB19" s="37" t="s">
        <v>979</v>
      </c>
      <c r="AC19" s="37">
        <v>17</v>
      </c>
      <c r="AD19" s="37" t="s">
        <v>431</v>
      </c>
      <c r="AE19" s="37" t="s">
        <v>1110</v>
      </c>
      <c r="AF19" s="37" t="s">
        <v>1111</v>
      </c>
      <c r="AG19" s="37" t="s">
        <v>1112</v>
      </c>
      <c r="AH19" s="37" t="s">
        <v>1212</v>
      </c>
      <c r="AI19" s="37" t="s">
        <v>1176</v>
      </c>
      <c r="AJ19" s="37">
        <v>17</v>
      </c>
      <c r="AK19" s="37" t="s">
        <v>1297</v>
      </c>
      <c r="AL19" s="37" t="s">
        <v>1298</v>
      </c>
      <c r="AM19" s="37" t="s">
        <v>1299</v>
      </c>
      <c r="AN19" s="37" t="s">
        <v>1300</v>
      </c>
      <c r="AO19" s="37" t="s">
        <v>1301</v>
      </c>
      <c r="AP19" s="37" t="s">
        <v>1302</v>
      </c>
      <c r="AQ19" s="37" t="s">
        <v>5605</v>
      </c>
      <c r="AR19" s="37" t="s">
        <v>5606</v>
      </c>
      <c r="AS19" s="37" t="s">
        <v>5607</v>
      </c>
      <c r="AT19" s="37" t="s">
        <v>5608</v>
      </c>
      <c r="AU19" s="37" t="s">
        <v>5609</v>
      </c>
      <c r="AV19" s="37" t="s">
        <v>5610</v>
      </c>
      <c r="AW19" s="37" t="s">
        <v>5810</v>
      </c>
      <c r="AX19" s="37" t="s">
        <v>5811</v>
      </c>
      <c r="AY19" s="37" t="s">
        <v>5812</v>
      </c>
      <c r="AZ19" s="37" t="s">
        <v>5813</v>
      </c>
      <c r="BA19" s="37" t="s">
        <v>5814</v>
      </c>
      <c r="BB19" s="37" t="s">
        <v>5815</v>
      </c>
      <c r="BC19" s="37" t="s">
        <v>5988</v>
      </c>
      <c r="BD19" s="37" t="s">
        <v>5989</v>
      </c>
      <c r="BE19" s="37" t="s">
        <v>5990</v>
      </c>
      <c r="BF19" s="37" t="s">
        <v>5991</v>
      </c>
      <c r="BG19" s="37" t="s">
        <v>5992</v>
      </c>
      <c r="BH19" s="37" t="s">
        <v>5993</v>
      </c>
      <c r="BI19" s="37" t="s">
        <v>6085</v>
      </c>
      <c r="BJ19" s="37" t="s">
        <v>6266</v>
      </c>
      <c r="BK19" s="37" t="s">
        <v>6267</v>
      </c>
      <c r="BL19" s="37" t="s">
        <v>6268</v>
      </c>
      <c r="BM19" s="37" t="s">
        <v>6269</v>
      </c>
      <c r="BN19" s="37" t="s">
        <v>6270</v>
      </c>
      <c r="BO19" s="37" t="s">
        <v>5708</v>
      </c>
      <c r="BP19" s="37" t="s">
        <v>6271</v>
      </c>
      <c r="BQ19" s="37" t="s">
        <v>6272</v>
      </c>
      <c r="BR19" s="37" t="s">
        <v>6273</v>
      </c>
      <c r="BS19" s="37" t="s">
        <v>6274</v>
      </c>
      <c r="BT19" s="37" t="s">
        <v>6275</v>
      </c>
      <c r="BU19" s="37" t="s">
        <v>6515</v>
      </c>
      <c r="BV19" s="37" t="s">
        <v>6516</v>
      </c>
      <c r="BW19" s="37" t="s">
        <v>6517</v>
      </c>
      <c r="BX19" s="37" t="s">
        <v>6518</v>
      </c>
      <c r="BY19" s="37" t="s">
        <v>6519</v>
      </c>
      <c r="BZ19" s="37" t="s">
        <v>6520</v>
      </c>
    </row>
    <row r="20" spans="1:78" x14ac:dyDescent="0.25">
      <c r="A20" s="37">
        <v>18</v>
      </c>
      <c r="B20" s="37" t="s">
        <v>259</v>
      </c>
      <c r="C20" s="37" t="s">
        <v>288</v>
      </c>
      <c r="D20" s="37" t="s">
        <v>319</v>
      </c>
      <c r="E20" s="37" t="s">
        <v>348</v>
      </c>
      <c r="F20" s="37" t="s">
        <v>395</v>
      </c>
      <c r="G20" s="37" t="s">
        <v>396</v>
      </c>
      <c r="H20" s="37">
        <v>18</v>
      </c>
      <c r="I20" s="37" t="s">
        <v>458</v>
      </c>
      <c r="J20" s="37" t="s">
        <v>657</v>
      </c>
      <c r="K20" s="37" t="s">
        <v>658</v>
      </c>
      <c r="L20" s="37" t="s">
        <v>659</v>
      </c>
      <c r="M20" s="37" t="s">
        <v>660</v>
      </c>
      <c r="N20" s="37" t="s">
        <v>661</v>
      </c>
      <c r="O20" s="37">
        <v>18</v>
      </c>
      <c r="P20" s="37" t="s">
        <v>831</v>
      </c>
      <c r="Q20" s="37" t="s">
        <v>474</v>
      </c>
      <c r="R20" s="37" t="s">
        <v>497</v>
      </c>
      <c r="S20" s="37" t="s">
        <v>520</v>
      </c>
      <c r="T20" s="37" t="s">
        <v>543</v>
      </c>
      <c r="U20" s="37" t="s">
        <v>563</v>
      </c>
      <c r="V20" s="37">
        <v>18</v>
      </c>
      <c r="W20" s="37" t="s">
        <v>980</v>
      </c>
      <c r="X20" s="37" t="s">
        <v>981</v>
      </c>
      <c r="Y20" s="37" t="s">
        <v>982</v>
      </c>
      <c r="Z20" s="37" t="s">
        <v>983</v>
      </c>
      <c r="AA20" s="37" t="s">
        <v>981</v>
      </c>
      <c r="AB20" s="37" t="s">
        <v>984</v>
      </c>
      <c r="AC20" s="37">
        <v>18</v>
      </c>
      <c r="AD20" s="37" t="s">
        <v>1113</v>
      </c>
      <c r="AE20" s="37" t="s">
        <v>1114</v>
      </c>
      <c r="AF20" s="37" t="s">
        <v>1115</v>
      </c>
      <c r="AG20" s="37" t="s">
        <v>1116</v>
      </c>
      <c r="AH20" s="37" t="s">
        <v>1213</v>
      </c>
      <c r="AI20" s="37" t="s">
        <v>1177</v>
      </c>
      <c r="AJ20" s="37">
        <v>18</v>
      </c>
      <c r="AK20" s="37" t="s">
        <v>1303</v>
      </c>
      <c r="AL20" s="37" t="s">
        <v>1304</v>
      </c>
      <c r="AM20" s="37" t="s">
        <v>1305</v>
      </c>
      <c r="AN20" s="37" t="s">
        <v>1306</v>
      </c>
      <c r="AO20" s="37" t="s">
        <v>1307</v>
      </c>
      <c r="AP20" s="37" t="s">
        <v>1308</v>
      </c>
      <c r="AQ20" s="37" t="s">
        <v>5611</v>
      </c>
      <c r="AR20" s="37" t="s">
        <v>5612</v>
      </c>
      <c r="AS20" s="37" t="s">
        <v>5613</v>
      </c>
      <c r="AT20" s="37" t="s">
        <v>5614</v>
      </c>
      <c r="AU20" s="37" t="s">
        <v>5615</v>
      </c>
      <c r="AV20" s="37" t="s">
        <v>5616</v>
      </c>
      <c r="AW20" s="37" t="s">
        <v>5816</v>
      </c>
      <c r="AX20" s="37" t="s">
        <v>5817</v>
      </c>
      <c r="AY20" s="37" t="s">
        <v>5818</v>
      </c>
      <c r="AZ20" s="37" t="s">
        <v>5819</v>
      </c>
      <c r="BA20" s="37" t="s">
        <v>5820</v>
      </c>
      <c r="BB20" s="37" t="s">
        <v>5821</v>
      </c>
      <c r="BC20" s="37" t="s">
        <v>5994</v>
      </c>
      <c r="BD20" s="37" t="s">
        <v>5995</v>
      </c>
      <c r="BE20" s="37" t="s">
        <v>5996</v>
      </c>
      <c r="BF20" s="37" t="s">
        <v>5997</v>
      </c>
      <c r="BG20" s="37" t="s">
        <v>5998</v>
      </c>
      <c r="BH20" s="37" t="s">
        <v>5999</v>
      </c>
      <c r="BI20" s="37" t="s">
        <v>5691</v>
      </c>
      <c r="BJ20" s="37" t="s">
        <v>6276</v>
      </c>
      <c r="BK20" s="37" t="s">
        <v>6277</v>
      </c>
      <c r="BL20" s="37" t="s">
        <v>6278</v>
      </c>
      <c r="BM20" s="37" t="s">
        <v>6279</v>
      </c>
      <c r="BN20" s="37" t="s">
        <v>6280</v>
      </c>
      <c r="BO20" s="37" t="s">
        <v>6281</v>
      </c>
      <c r="BP20" s="37" t="s">
        <v>6282</v>
      </c>
      <c r="BQ20" s="37" t="s">
        <v>6283</v>
      </c>
      <c r="BR20" s="37" t="s">
        <v>6284</v>
      </c>
      <c r="BS20" s="37" t="s">
        <v>6285</v>
      </c>
      <c r="BT20" s="37" t="s">
        <v>6286</v>
      </c>
      <c r="BU20" s="37" t="s">
        <v>6521</v>
      </c>
      <c r="BV20" s="37" t="s">
        <v>6522</v>
      </c>
      <c r="BW20" s="37" t="s">
        <v>6523</v>
      </c>
      <c r="BX20" s="37" t="s">
        <v>6524</v>
      </c>
      <c r="BY20" s="37" t="s">
        <v>6525</v>
      </c>
      <c r="BZ20" s="37" t="s">
        <v>6526</v>
      </c>
    </row>
    <row r="21" spans="1:78" x14ac:dyDescent="0.25">
      <c r="A21" s="37">
        <v>19</v>
      </c>
      <c r="B21" s="37" t="s">
        <v>260</v>
      </c>
      <c r="C21" s="37" t="s">
        <v>289</v>
      </c>
      <c r="D21" s="37" t="s">
        <v>320</v>
      </c>
      <c r="E21" s="37" t="s">
        <v>349</v>
      </c>
      <c r="F21" s="37" t="s">
        <v>397</v>
      </c>
      <c r="G21" s="37" t="s">
        <v>398</v>
      </c>
      <c r="H21" s="37">
        <v>19</v>
      </c>
      <c r="I21" s="37" t="s">
        <v>459</v>
      </c>
      <c r="J21" s="37" t="s">
        <v>662</v>
      </c>
      <c r="K21" s="37" t="s">
        <v>663</v>
      </c>
      <c r="L21" s="37" t="s">
        <v>664</v>
      </c>
      <c r="M21" s="37" t="s">
        <v>665</v>
      </c>
      <c r="N21" s="37" t="s">
        <v>666</v>
      </c>
      <c r="O21" s="37">
        <v>19</v>
      </c>
      <c r="P21" s="37" t="s">
        <v>832</v>
      </c>
      <c r="Q21" s="37" t="s">
        <v>833</v>
      </c>
      <c r="R21" s="37" t="s">
        <v>834</v>
      </c>
      <c r="S21" s="37" t="s">
        <v>835</v>
      </c>
      <c r="T21" s="37" t="s">
        <v>836</v>
      </c>
      <c r="U21" s="37" t="s">
        <v>837</v>
      </c>
      <c r="V21" s="37">
        <v>19</v>
      </c>
      <c r="W21" s="37" t="s">
        <v>985</v>
      </c>
      <c r="X21" s="37" t="s">
        <v>986</v>
      </c>
      <c r="Y21" s="37" t="s">
        <v>987</v>
      </c>
      <c r="Z21" s="37" t="s">
        <v>988</v>
      </c>
      <c r="AA21" s="37" t="s">
        <v>986</v>
      </c>
      <c r="AB21" s="37" t="s">
        <v>989</v>
      </c>
      <c r="AC21" s="37">
        <v>19</v>
      </c>
      <c r="AD21" s="37" t="s">
        <v>1117</v>
      </c>
      <c r="AE21" s="37" t="s">
        <v>1118</v>
      </c>
      <c r="AF21" s="37" t="s">
        <v>1119</v>
      </c>
      <c r="AG21" s="37" t="s">
        <v>1120</v>
      </c>
      <c r="AH21" s="37" t="s">
        <v>1214</v>
      </c>
      <c r="AI21" s="37" t="s">
        <v>1178</v>
      </c>
      <c r="AJ21" s="37">
        <v>19</v>
      </c>
      <c r="AK21" s="37" t="s">
        <v>434</v>
      </c>
      <c r="AL21" s="37" t="s">
        <v>1309</v>
      </c>
      <c r="AM21" s="37" t="s">
        <v>1310</v>
      </c>
      <c r="AN21" s="37" t="s">
        <v>1311</v>
      </c>
      <c r="AO21" s="37" t="s">
        <v>1312</v>
      </c>
      <c r="AP21" s="37" t="s">
        <v>1313</v>
      </c>
      <c r="AQ21" s="37" t="s">
        <v>5617</v>
      </c>
      <c r="AR21" s="37" t="s">
        <v>5618</v>
      </c>
      <c r="AS21" s="37" t="s">
        <v>5619</v>
      </c>
      <c r="AT21" s="37" t="s">
        <v>5620</v>
      </c>
      <c r="AU21" s="37" t="s">
        <v>5621</v>
      </c>
      <c r="AV21" s="37" t="s">
        <v>5622</v>
      </c>
      <c r="AW21" s="37" t="s">
        <v>5822</v>
      </c>
      <c r="AX21" s="37" t="s">
        <v>5823</v>
      </c>
      <c r="AY21" s="37" t="s">
        <v>5824</v>
      </c>
      <c r="AZ21" s="37" t="s">
        <v>5825</v>
      </c>
      <c r="BA21" s="37" t="s">
        <v>5826</v>
      </c>
      <c r="BB21" s="37" t="s">
        <v>5827</v>
      </c>
      <c r="BC21" s="37" t="s">
        <v>6000</v>
      </c>
      <c r="BD21" s="37" t="s">
        <v>6001</v>
      </c>
      <c r="BE21" s="37" t="s">
        <v>6002</v>
      </c>
      <c r="BF21" s="37" t="s">
        <v>6003</v>
      </c>
      <c r="BG21" s="37" t="s">
        <v>6004</v>
      </c>
      <c r="BH21" s="37" t="s">
        <v>6005</v>
      </c>
      <c r="BI21" s="37" t="s">
        <v>6086</v>
      </c>
      <c r="BJ21" s="37" t="s">
        <v>6287</v>
      </c>
      <c r="BK21" s="37" t="s">
        <v>6288</v>
      </c>
      <c r="BL21" s="37" t="s">
        <v>6289</v>
      </c>
      <c r="BM21" s="37" t="s">
        <v>6290</v>
      </c>
      <c r="BN21" s="37" t="s">
        <v>6291</v>
      </c>
      <c r="BO21" s="37" t="s">
        <v>6292</v>
      </c>
      <c r="BP21" s="37" t="s">
        <v>6293</v>
      </c>
      <c r="BQ21" s="37" t="s">
        <v>6294</v>
      </c>
      <c r="BR21" s="37" t="s">
        <v>6295</v>
      </c>
      <c r="BS21" s="37" t="s">
        <v>6296</v>
      </c>
      <c r="BT21" s="37" t="s">
        <v>6297</v>
      </c>
      <c r="BU21" s="37" t="s">
        <v>6527</v>
      </c>
      <c r="BV21" s="37" t="s">
        <v>6528</v>
      </c>
      <c r="BW21" s="37" t="s">
        <v>6529</v>
      </c>
      <c r="BX21" s="37" t="s">
        <v>6530</v>
      </c>
      <c r="BY21" s="37" t="s">
        <v>6531</v>
      </c>
      <c r="BZ21" s="37" t="s">
        <v>6532</v>
      </c>
    </row>
    <row r="22" spans="1:78" x14ac:dyDescent="0.25">
      <c r="A22" s="37">
        <v>20</v>
      </c>
      <c r="B22" s="37" t="s">
        <v>261</v>
      </c>
      <c r="C22" s="37" t="s">
        <v>290</v>
      </c>
      <c r="D22" s="37" t="s">
        <v>321</v>
      </c>
      <c r="E22" s="37" t="s">
        <v>350</v>
      </c>
      <c r="F22" s="37" t="s">
        <v>399</v>
      </c>
      <c r="G22" s="37" t="s">
        <v>400</v>
      </c>
      <c r="H22" s="37">
        <v>20</v>
      </c>
      <c r="I22" s="37" t="s">
        <v>460</v>
      </c>
      <c r="J22" s="37" t="s">
        <v>667</v>
      </c>
      <c r="K22" s="37" t="s">
        <v>668</v>
      </c>
      <c r="L22" s="37" t="s">
        <v>669</v>
      </c>
      <c r="M22" s="37" t="s">
        <v>670</v>
      </c>
      <c r="N22" s="37" t="s">
        <v>671</v>
      </c>
      <c r="O22" s="37">
        <v>20</v>
      </c>
      <c r="P22" s="37" t="s">
        <v>838</v>
      </c>
      <c r="Q22" s="37" t="s">
        <v>839</v>
      </c>
      <c r="R22" s="37" t="s">
        <v>840</v>
      </c>
      <c r="S22" s="37" t="s">
        <v>841</v>
      </c>
      <c r="T22" s="37" t="s">
        <v>842</v>
      </c>
      <c r="U22" s="37" t="s">
        <v>843</v>
      </c>
      <c r="V22" s="37">
        <v>20</v>
      </c>
      <c r="W22" s="37" t="s">
        <v>990</v>
      </c>
      <c r="X22" s="37" t="s">
        <v>991</v>
      </c>
      <c r="Y22" s="37" t="s">
        <v>992</v>
      </c>
      <c r="Z22" s="37" t="s">
        <v>993</v>
      </c>
      <c r="AA22" s="37" t="s">
        <v>991</v>
      </c>
      <c r="AB22" s="37" t="s">
        <v>994</v>
      </c>
      <c r="AC22" s="37">
        <v>20</v>
      </c>
      <c r="AD22" s="37" t="s">
        <v>1121</v>
      </c>
      <c r="AE22" s="37" t="s">
        <v>481</v>
      </c>
      <c r="AF22" s="37" t="s">
        <v>504</v>
      </c>
      <c r="AG22" s="37" t="s">
        <v>527</v>
      </c>
      <c r="AH22" s="37" t="s">
        <v>547</v>
      </c>
      <c r="AI22" s="37" t="s">
        <v>570</v>
      </c>
      <c r="AJ22" s="37">
        <v>20</v>
      </c>
      <c r="AK22" s="37" t="s">
        <v>1314</v>
      </c>
      <c r="AL22" s="37" t="s">
        <v>1315</v>
      </c>
      <c r="AM22" s="37" t="s">
        <v>1316</v>
      </c>
      <c r="AN22" s="37" t="s">
        <v>1317</v>
      </c>
      <c r="AO22" s="37" t="s">
        <v>1318</v>
      </c>
      <c r="AP22" s="37" t="s">
        <v>1319</v>
      </c>
      <c r="AQ22" s="37" t="s">
        <v>5623</v>
      </c>
      <c r="AR22" s="37" t="s">
        <v>5624</v>
      </c>
      <c r="AS22" s="37" t="s">
        <v>5625</v>
      </c>
      <c r="AT22" s="37" t="s">
        <v>5626</v>
      </c>
      <c r="AU22" s="37" t="s">
        <v>5627</v>
      </c>
      <c r="AV22" s="37" t="s">
        <v>5628</v>
      </c>
      <c r="AW22" s="37" t="s">
        <v>5828</v>
      </c>
      <c r="AX22" s="37" t="s">
        <v>5829</v>
      </c>
      <c r="AY22" s="37" t="s">
        <v>5830</v>
      </c>
      <c r="AZ22" s="37" t="s">
        <v>5831</v>
      </c>
      <c r="BA22" s="37" t="s">
        <v>5832</v>
      </c>
      <c r="BB22" s="37" t="s">
        <v>5833</v>
      </c>
      <c r="BC22" s="37" t="s">
        <v>6006</v>
      </c>
      <c r="BD22" s="37" t="s">
        <v>6007</v>
      </c>
      <c r="BE22" s="37" t="s">
        <v>6008</v>
      </c>
      <c r="BF22" s="37" t="s">
        <v>6009</v>
      </c>
      <c r="BG22" s="37" t="s">
        <v>6010</v>
      </c>
      <c r="BH22" s="37" t="s">
        <v>6011</v>
      </c>
      <c r="BI22" s="37" t="s">
        <v>6087</v>
      </c>
      <c r="BJ22" s="37" t="s">
        <v>6298</v>
      </c>
      <c r="BK22" s="37" t="s">
        <v>6299</v>
      </c>
      <c r="BL22" s="37" t="s">
        <v>6300</v>
      </c>
      <c r="BM22" s="37" t="s">
        <v>6301</v>
      </c>
      <c r="BN22" s="37" t="s">
        <v>6302</v>
      </c>
      <c r="BO22" s="37" t="s">
        <v>6303</v>
      </c>
      <c r="BP22" s="37" t="s">
        <v>6304</v>
      </c>
      <c r="BQ22" s="37" t="s">
        <v>6305</v>
      </c>
      <c r="BR22" s="37" t="s">
        <v>6306</v>
      </c>
      <c r="BS22" s="37" t="s">
        <v>6307</v>
      </c>
      <c r="BT22" s="37" t="s">
        <v>6308</v>
      </c>
      <c r="BU22" s="37" t="s">
        <v>6533</v>
      </c>
      <c r="BV22" s="37" t="s">
        <v>6534</v>
      </c>
      <c r="BW22" s="37" t="s">
        <v>6535</v>
      </c>
      <c r="BX22" s="37" t="s">
        <v>6536</v>
      </c>
      <c r="BY22" s="37" t="s">
        <v>6537</v>
      </c>
      <c r="BZ22" s="37" t="s">
        <v>6538</v>
      </c>
    </row>
    <row r="23" spans="1:78" x14ac:dyDescent="0.25">
      <c r="A23" s="37">
        <v>21</v>
      </c>
      <c r="B23" s="37" t="s">
        <v>262</v>
      </c>
      <c r="C23" s="37" t="s">
        <v>291</v>
      </c>
      <c r="D23" s="37" t="s">
        <v>322</v>
      </c>
      <c r="E23" s="37" t="s">
        <v>351</v>
      </c>
      <c r="F23" s="37" t="s">
        <v>401</v>
      </c>
      <c r="G23" s="37" t="s">
        <v>402</v>
      </c>
      <c r="H23" s="37">
        <v>21</v>
      </c>
      <c r="I23" s="37" t="s">
        <v>423</v>
      </c>
      <c r="J23" s="37" t="s">
        <v>672</v>
      </c>
      <c r="K23" s="37" t="s">
        <v>673</v>
      </c>
      <c r="L23" s="37" t="s">
        <v>674</v>
      </c>
      <c r="M23" s="37" t="s">
        <v>675</v>
      </c>
      <c r="N23" s="37" t="s">
        <v>676</v>
      </c>
      <c r="O23" s="37">
        <v>21</v>
      </c>
      <c r="P23" s="37" t="s">
        <v>844</v>
      </c>
      <c r="Q23" s="37" t="s">
        <v>845</v>
      </c>
      <c r="R23" s="37" t="s">
        <v>846</v>
      </c>
      <c r="S23" s="37" t="s">
        <v>847</v>
      </c>
      <c r="T23" s="37" t="s">
        <v>848</v>
      </c>
      <c r="U23" s="37" t="s">
        <v>849</v>
      </c>
      <c r="V23" s="37">
        <v>21</v>
      </c>
      <c r="W23" s="37" t="s">
        <v>995</v>
      </c>
      <c r="X23" s="37" t="s">
        <v>996</v>
      </c>
      <c r="Y23" s="37" t="s">
        <v>997</v>
      </c>
      <c r="Z23" s="37" t="s">
        <v>998</v>
      </c>
      <c r="AA23" s="37" t="s">
        <v>996</v>
      </c>
      <c r="AB23" s="37" t="s">
        <v>999</v>
      </c>
      <c r="AC23" s="37">
        <v>21</v>
      </c>
      <c r="AD23" s="37" t="s">
        <v>1122</v>
      </c>
      <c r="AE23" s="37" t="s">
        <v>1123</v>
      </c>
      <c r="AF23" s="37" t="s">
        <v>1124</v>
      </c>
      <c r="AG23" s="37" t="s">
        <v>1125</v>
      </c>
      <c r="AH23" s="37" t="s">
        <v>1215</v>
      </c>
      <c r="AI23" s="37" t="s">
        <v>1179</v>
      </c>
      <c r="AJ23" s="37">
        <v>21</v>
      </c>
      <c r="AK23" s="37" t="s">
        <v>1320</v>
      </c>
      <c r="AL23" s="37" t="s">
        <v>1321</v>
      </c>
      <c r="AM23" s="37" t="s">
        <v>1322</v>
      </c>
      <c r="AN23" s="37" t="s">
        <v>1323</v>
      </c>
      <c r="AO23" s="37" t="s">
        <v>1324</v>
      </c>
      <c r="AP23" s="37" t="s">
        <v>1325</v>
      </c>
      <c r="AQ23" s="37" t="s">
        <v>5629</v>
      </c>
      <c r="AR23" s="37" t="s">
        <v>5630</v>
      </c>
      <c r="AS23" s="37" t="s">
        <v>5631</v>
      </c>
      <c r="AT23" s="37" t="s">
        <v>5632</v>
      </c>
      <c r="AU23" s="37" t="s">
        <v>5633</v>
      </c>
      <c r="AV23" s="37" t="s">
        <v>5634</v>
      </c>
      <c r="AW23" s="37" t="s">
        <v>5834</v>
      </c>
      <c r="AX23" s="37" t="s">
        <v>5835</v>
      </c>
      <c r="AY23" s="37" t="s">
        <v>5836</v>
      </c>
      <c r="AZ23" s="37" t="s">
        <v>5837</v>
      </c>
      <c r="BA23" s="37" t="s">
        <v>5838</v>
      </c>
      <c r="BB23" s="37" t="s">
        <v>5839</v>
      </c>
      <c r="BC23" s="37" t="s">
        <v>6012</v>
      </c>
      <c r="BD23" s="37" t="s">
        <v>6013</v>
      </c>
      <c r="BE23" s="37" t="s">
        <v>6014</v>
      </c>
      <c r="BF23" s="37" t="s">
        <v>6015</v>
      </c>
      <c r="BG23" s="37" t="s">
        <v>6016</v>
      </c>
      <c r="BH23" s="37" t="s">
        <v>6017</v>
      </c>
      <c r="BI23" s="37" t="s">
        <v>6088</v>
      </c>
      <c r="BJ23" s="37" t="s">
        <v>6309</v>
      </c>
      <c r="BK23" s="37" t="s">
        <v>6310</v>
      </c>
      <c r="BL23" s="37" t="s">
        <v>6311</v>
      </c>
      <c r="BM23" s="37" t="s">
        <v>6312</v>
      </c>
      <c r="BN23" s="37" t="s">
        <v>6313</v>
      </c>
      <c r="BO23" s="37" t="s">
        <v>6314</v>
      </c>
      <c r="BP23" s="37" t="s">
        <v>6315</v>
      </c>
      <c r="BQ23" s="37" t="s">
        <v>6316</v>
      </c>
      <c r="BR23" s="37" t="s">
        <v>6317</v>
      </c>
      <c r="BS23" s="37" t="s">
        <v>6318</v>
      </c>
      <c r="BT23" s="37" t="s">
        <v>6319</v>
      </c>
      <c r="BU23" s="37" t="s">
        <v>6539</v>
      </c>
      <c r="BV23" s="37" t="s">
        <v>6540</v>
      </c>
      <c r="BW23" s="37" t="s">
        <v>6541</v>
      </c>
      <c r="BX23" s="37" t="s">
        <v>6542</v>
      </c>
      <c r="BY23" s="37" t="s">
        <v>6543</v>
      </c>
      <c r="BZ23" s="37" t="s">
        <v>6544</v>
      </c>
    </row>
    <row r="24" spans="1:78" x14ac:dyDescent="0.25">
      <c r="A24" s="37">
        <v>22</v>
      </c>
      <c r="B24" s="37" t="s">
        <v>263</v>
      </c>
      <c r="C24" s="37" t="s">
        <v>292</v>
      </c>
      <c r="D24" s="37" t="s">
        <v>323</v>
      </c>
      <c r="E24" s="37" t="s">
        <v>352</v>
      </c>
      <c r="F24" s="37" t="s">
        <v>403</v>
      </c>
      <c r="G24" s="37" t="s">
        <v>404</v>
      </c>
      <c r="H24" s="37">
        <v>22</v>
      </c>
      <c r="I24" s="37" t="s">
        <v>461</v>
      </c>
      <c r="J24" s="37" t="s">
        <v>677</v>
      </c>
      <c r="K24" s="37" t="s">
        <v>678</v>
      </c>
      <c r="L24" s="37" t="s">
        <v>679</v>
      </c>
      <c r="M24" s="37" t="s">
        <v>680</v>
      </c>
      <c r="N24" s="37" t="s">
        <v>681</v>
      </c>
      <c r="O24" s="37">
        <v>22</v>
      </c>
      <c r="P24" s="37" t="s">
        <v>850</v>
      </c>
      <c r="Q24" s="37" t="s">
        <v>851</v>
      </c>
      <c r="R24" s="37" t="s">
        <v>852</v>
      </c>
      <c r="S24" s="37" t="s">
        <v>853</v>
      </c>
      <c r="T24" s="37" t="s">
        <v>854</v>
      </c>
      <c r="U24" s="37" t="s">
        <v>855</v>
      </c>
      <c r="V24" s="37">
        <v>22</v>
      </c>
      <c r="W24" s="37" t="s">
        <v>1000</v>
      </c>
      <c r="X24" s="37" t="s">
        <v>1001</v>
      </c>
      <c r="Y24" s="37" t="s">
        <v>1002</v>
      </c>
      <c r="Z24" s="37" t="s">
        <v>1003</v>
      </c>
      <c r="AA24" s="37" t="s">
        <v>1001</v>
      </c>
      <c r="AB24" s="37" t="s">
        <v>1004</v>
      </c>
      <c r="AC24" s="37">
        <v>22</v>
      </c>
      <c r="AD24" s="37" t="s">
        <v>1126</v>
      </c>
      <c r="AE24" s="37" t="s">
        <v>1127</v>
      </c>
      <c r="AF24" s="37" t="s">
        <v>1128</v>
      </c>
      <c r="AG24" s="37" t="s">
        <v>1129</v>
      </c>
      <c r="AH24" s="37" t="s">
        <v>1216</v>
      </c>
      <c r="AI24" s="37" t="s">
        <v>1180</v>
      </c>
      <c r="AJ24" s="37">
        <v>22</v>
      </c>
      <c r="AK24" s="37" t="s">
        <v>1326</v>
      </c>
      <c r="AL24" s="37" t="s">
        <v>1327</v>
      </c>
      <c r="AM24" s="37" t="s">
        <v>1328</v>
      </c>
      <c r="AN24" s="37" t="s">
        <v>1329</v>
      </c>
      <c r="AO24" s="37" t="s">
        <v>1330</v>
      </c>
      <c r="AP24" s="37" t="s">
        <v>1331</v>
      </c>
      <c r="AQ24" s="37" t="s">
        <v>5635</v>
      </c>
      <c r="AR24" s="37" t="s">
        <v>5636</v>
      </c>
      <c r="AS24" s="37" t="s">
        <v>5637</v>
      </c>
      <c r="AT24" s="37" t="s">
        <v>5638</v>
      </c>
      <c r="AU24" s="37" t="s">
        <v>5639</v>
      </c>
      <c r="AV24" s="37" t="s">
        <v>5640</v>
      </c>
      <c r="AW24" s="37" t="s">
        <v>5840</v>
      </c>
      <c r="AX24" s="37" t="s">
        <v>5841</v>
      </c>
      <c r="AY24" s="37" t="s">
        <v>5842</v>
      </c>
      <c r="AZ24" s="37" t="s">
        <v>5843</v>
      </c>
      <c r="BA24" s="37" t="s">
        <v>5844</v>
      </c>
      <c r="BB24" s="37" t="s">
        <v>5845</v>
      </c>
      <c r="BC24" s="37" t="s">
        <v>6018</v>
      </c>
      <c r="BD24" s="37" t="s">
        <v>6019</v>
      </c>
      <c r="BE24" s="37" t="s">
        <v>6020</v>
      </c>
      <c r="BF24" s="37" t="s">
        <v>6021</v>
      </c>
      <c r="BG24" s="37" t="s">
        <v>6022</v>
      </c>
      <c r="BH24" s="37" t="s">
        <v>6023</v>
      </c>
      <c r="BI24" s="37" t="s">
        <v>5697</v>
      </c>
      <c r="BJ24" s="37" t="s">
        <v>6320</v>
      </c>
      <c r="BK24" s="37" t="s">
        <v>6321</v>
      </c>
      <c r="BL24" s="37" t="s">
        <v>6322</v>
      </c>
      <c r="BM24" s="37" t="s">
        <v>6323</v>
      </c>
      <c r="BN24" s="37" t="s">
        <v>6324</v>
      </c>
      <c r="BO24" s="37" t="s">
        <v>6325</v>
      </c>
      <c r="BP24" s="37" t="s">
        <v>6326</v>
      </c>
      <c r="BQ24" s="37" t="s">
        <v>6327</v>
      </c>
      <c r="BR24" s="37" t="s">
        <v>6328</v>
      </c>
      <c r="BS24" s="37" t="s">
        <v>6329</v>
      </c>
      <c r="BT24" s="37" t="s">
        <v>6330</v>
      </c>
      <c r="BU24" s="37" t="s">
        <v>6545</v>
      </c>
      <c r="BV24" s="37" t="s">
        <v>6546</v>
      </c>
      <c r="BW24" s="37" t="s">
        <v>6547</v>
      </c>
      <c r="BX24" s="37" t="s">
        <v>6548</v>
      </c>
      <c r="BY24" s="37" t="s">
        <v>6549</v>
      </c>
      <c r="BZ24" s="37" t="s">
        <v>6550</v>
      </c>
    </row>
    <row r="25" spans="1:78" x14ac:dyDescent="0.25">
      <c r="A25" s="37">
        <v>23</v>
      </c>
      <c r="B25" s="37" t="s">
        <v>264</v>
      </c>
      <c r="C25" s="37" t="s">
        <v>293</v>
      </c>
      <c r="D25" s="37" t="s">
        <v>324</v>
      </c>
      <c r="E25" s="37" t="s">
        <v>353</v>
      </c>
      <c r="F25" s="37" t="s">
        <v>405</v>
      </c>
      <c r="G25" s="37" t="s">
        <v>406</v>
      </c>
      <c r="H25" s="37">
        <v>23</v>
      </c>
      <c r="I25" s="37" t="s">
        <v>462</v>
      </c>
      <c r="J25" s="37" t="s">
        <v>472</v>
      </c>
      <c r="K25" s="37" t="s">
        <v>495</v>
      </c>
      <c r="L25" s="37" t="s">
        <v>518</v>
      </c>
      <c r="M25" s="37" t="s">
        <v>541</v>
      </c>
      <c r="N25" s="37" t="s">
        <v>561</v>
      </c>
      <c r="O25" s="37">
        <v>23</v>
      </c>
      <c r="P25" s="37" t="s">
        <v>426</v>
      </c>
      <c r="Q25" s="37" t="s">
        <v>856</v>
      </c>
      <c r="R25" s="37" t="s">
        <v>857</v>
      </c>
      <c r="S25" s="37" t="s">
        <v>858</v>
      </c>
      <c r="T25" s="37" t="s">
        <v>859</v>
      </c>
      <c r="U25" s="37" t="s">
        <v>860</v>
      </c>
      <c r="V25" s="37">
        <v>23</v>
      </c>
      <c r="W25" s="37" t="s">
        <v>1005</v>
      </c>
      <c r="X25" s="37" t="s">
        <v>1006</v>
      </c>
      <c r="Y25" s="37" t="s">
        <v>1007</v>
      </c>
      <c r="Z25" s="37" t="s">
        <v>1008</v>
      </c>
      <c r="AA25" s="37" t="s">
        <v>1006</v>
      </c>
      <c r="AB25" s="37" t="s">
        <v>1009</v>
      </c>
      <c r="AC25" s="37">
        <v>23</v>
      </c>
      <c r="AD25" s="37" t="s">
        <v>1130</v>
      </c>
      <c r="AE25" s="37" t="s">
        <v>1131</v>
      </c>
      <c r="AF25" s="37" t="s">
        <v>1132</v>
      </c>
      <c r="AG25" s="37" t="s">
        <v>1133</v>
      </c>
      <c r="AH25" s="37" t="s">
        <v>1217</v>
      </c>
      <c r="AI25" s="37" t="s">
        <v>1181</v>
      </c>
      <c r="AJ25" s="37">
        <v>23</v>
      </c>
      <c r="AK25" s="37" t="s">
        <v>1332</v>
      </c>
      <c r="AL25" s="37" t="s">
        <v>1333</v>
      </c>
      <c r="AM25" s="37" t="s">
        <v>1334</v>
      </c>
      <c r="AN25" s="37" t="s">
        <v>1335</v>
      </c>
      <c r="AO25" s="37" t="s">
        <v>1336</v>
      </c>
      <c r="AP25" s="37" t="s">
        <v>1337</v>
      </c>
      <c r="AQ25" s="37" t="s">
        <v>5641</v>
      </c>
      <c r="AR25" s="37" t="s">
        <v>5642</v>
      </c>
      <c r="AS25" s="37" t="s">
        <v>5643</v>
      </c>
      <c r="AT25" s="37" t="s">
        <v>5644</v>
      </c>
      <c r="AU25" s="37" t="s">
        <v>5645</v>
      </c>
      <c r="AV25" s="37" t="s">
        <v>5646</v>
      </c>
      <c r="AW25" s="37" t="s">
        <v>5846</v>
      </c>
      <c r="AX25" s="37" t="s">
        <v>5847</v>
      </c>
      <c r="AY25" s="37" t="s">
        <v>5848</v>
      </c>
      <c r="AZ25" s="37" t="s">
        <v>5849</v>
      </c>
      <c r="BA25" s="37" t="s">
        <v>5850</v>
      </c>
      <c r="BB25" s="37" t="s">
        <v>5851</v>
      </c>
      <c r="BC25" s="37" t="s">
        <v>6024</v>
      </c>
      <c r="BD25" s="37" t="s">
        <v>6025</v>
      </c>
      <c r="BE25" s="37" t="s">
        <v>6026</v>
      </c>
      <c r="BF25" s="37" t="s">
        <v>6027</v>
      </c>
      <c r="BG25" s="37" t="s">
        <v>6028</v>
      </c>
      <c r="BH25" s="37" t="s">
        <v>6029</v>
      </c>
      <c r="BI25" s="37" t="s">
        <v>5698</v>
      </c>
      <c r="BJ25" s="37" t="s">
        <v>6331</v>
      </c>
      <c r="BK25" s="37" t="s">
        <v>6332</v>
      </c>
      <c r="BL25" s="37" t="s">
        <v>6333</v>
      </c>
      <c r="BM25" s="37" t="s">
        <v>6334</v>
      </c>
      <c r="BN25" s="37" t="s">
        <v>6335</v>
      </c>
      <c r="BO25" s="37" t="s">
        <v>6336</v>
      </c>
      <c r="BP25" s="37" t="s">
        <v>6337</v>
      </c>
      <c r="BQ25" s="37" t="s">
        <v>6338</v>
      </c>
      <c r="BR25" s="37" t="s">
        <v>6339</v>
      </c>
      <c r="BS25" s="37" t="s">
        <v>6340</v>
      </c>
      <c r="BT25" s="37" t="s">
        <v>6341</v>
      </c>
      <c r="BU25" s="37" t="s">
        <v>1049</v>
      </c>
      <c r="BV25" s="37" t="s">
        <v>6551</v>
      </c>
      <c r="BW25" s="37" t="s">
        <v>6552</v>
      </c>
      <c r="BX25" s="37" t="s">
        <v>6553</v>
      </c>
      <c r="BY25" s="37" t="s">
        <v>6554</v>
      </c>
      <c r="BZ25" s="37" t="s">
        <v>6555</v>
      </c>
    </row>
    <row r="26" spans="1:78" x14ac:dyDescent="0.25">
      <c r="A26" s="37">
        <v>24</v>
      </c>
      <c r="B26" s="37" t="s">
        <v>265</v>
      </c>
      <c r="C26" s="37" t="s">
        <v>294</v>
      </c>
      <c r="D26" s="37" t="s">
        <v>325</v>
      </c>
      <c r="E26" s="37" t="s">
        <v>354</v>
      </c>
      <c r="F26" s="37" t="s">
        <v>407</v>
      </c>
      <c r="G26" s="37" t="s">
        <v>408</v>
      </c>
      <c r="H26" s="37">
        <v>24</v>
      </c>
      <c r="I26" s="37" t="s">
        <v>463</v>
      </c>
      <c r="J26" s="37" t="s">
        <v>682</v>
      </c>
      <c r="K26" s="37" t="s">
        <v>683</v>
      </c>
      <c r="L26" s="37" t="s">
        <v>684</v>
      </c>
      <c r="M26" s="37" t="s">
        <v>685</v>
      </c>
      <c r="N26" s="37" t="s">
        <v>686</v>
      </c>
      <c r="O26" s="37">
        <v>24</v>
      </c>
      <c r="P26" s="37" t="s">
        <v>861</v>
      </c>
      <c r="Q26" s="37" t="s">
        <v>862</v>
      </c>
      <c r="R26" s="37" t="s">
        <v>863</v>
      </c>
      <c r="S26" s="37" t="s">
        <v>864</v>
      </c>
      <c r="T26" s="37" t="s">
        <v>865</v>
      </c>
      <c r="U26" s="37" t="s">
        <v>866</v>
      </c>
      <c r="V26" s="37">
        <v>24</v>
      </c>
      <c r="W26" s="37" t="s">
        <v>1010</v>
      </c>
      <c r="X26" s="37" t="s">
        <v>1011</v>
      </c>
      <c r="Y26" s="37" t="s">
        <v>1012</v>
      </c>
      <c r="Z26" s="37" t="s">
        <v>1013</v>
      </c>
      <c r="AA26" s="37" t="s">
        <v>1011</v>
      </c>
      <c r="AB26" s="37" t="s">
        <v>1014</v>
      </c>
      <c r="AC26" s="37">
        <v>24</v>
      </c>
      <c r="AD26" s="37" t="s">
        <v>1134</v>
      </c>
      <c r="AE26" s="37" t="s">
        <v>1135</v>
      </c>
      <c r="AF26" s="37" t="s">
        <v>1136</v>
      </c>
      <c r="AG26" s="37" t="s">
        <v>1137</v>
      </c>
      <c r="AH26" s="37" t="s">
        <v>1218</v>
      </c>
      <c r="AI26" s="37" t="s">
        <v>1182</v>
      </c>
      <c r="AJ26" s="37">
        <v>24</v>
      </c>
      <c r="AK26" s="37" t="s">
        <v>1338</v>
      </c>
      <c r="AL26" s="37" t="s">
        <v>1339</v>
      </c>
      <c r="AM26" s="37" t="s">
        <v>1340</v>
      </c>
      <c r="AN26" s="37" t="s">
        <v>1341</v>
      </c>
      <c r="AO26" s="37" t="s">
        <v>1342</v>
      </c>
      <c r="AP26" s="37" t="s">
        <v>1343</v>
      </c>
      <c r="AQ26" s="37" t="s">
        <v>5647</v>
      </c>
      <c r="AR26" s="37" t="s">
        <v>5648</v>
      </c>
      <c r="AS26" s="37" t="s">
        <v>5649</v>
      </c>
      <c r="AT26" s="37" t="s">
        <v>5650</v>
      </c>
      <c r="AU26" s="37" t="s">
        <v>5651</v>
      </c>
      <c r="AV26" s="37" t="s">
        <v>5652</v>
      </c>
      <c r="AW26" s="37" t="s">
        <v>5852</v>
      </c>
      <c r="AX26" s="37" t="s">
        <v>5853</v>
      </c>
      <c r="AY26" s="37" t="s">
        <v>5854</v>
      </c>
      <c r="AZ26" s="37" t="s">
        <v>5855</v>
      </c>
      <c r="BA26" s="37" t="s">
        <v>5856</v>
      </c>
      <c r="BB26" s="37" t="s">
        <v>5857</v>
      </c>
      <c r="BC26" s="37" t="s">
        <v>6030</v>
      </c>
      <c r="BD26" s="37" t="s">
        <v>6031</v>
      </c>
      <c r="BE26" s="37" t="s">
        <v>6032</v>
      </c>
      <c r="BF26" s="37" t="s">
        <v>6033</v>
      </c>
      <c r="BG26" s="37" t="s">
        <v>6034</v>
      </c>
      <c r="BH26" s="37" t="s">
        <v>6035</v>
      </c>
      <c r="BI26" s="37" t="s">
        <v>6091</v>
      </c>
      <c r="BJ26" s="37" t="s">
        <v>6342</v>
      </c>
      <c r="BK26" s="37" t="s">
        <v>6343</v>
      </c>
      <c r="BL26" s="37" t="s">
        <v>6344</v>
      </c>
      <c r="BM26" s="37" t="s">
        <v>6345</v>
      </c>
      <c r="BN26" s="37" t="s">
        <v>6346</v>
      </c>
      <c r="BO26" s="37" t="s">
        <v>6347</v>
      </c>
      <c r="BP26" s="37" t="s">
        <v>6348</v>
      </c>
      <c r="BQ26" s="37" t="s">
        <v>6349</v>
      </c>
      <c r="BR26" s="37" t="s">
        <v>6350</v>
      </c>
      <c r="BS26" s="37" t="s">
        <v>6351</v>
      </c>
      <c r="BT26" s="37" t="s">
        <v>6352</v>
      </c>
      <c r="BU26" s="37" t="s">
        <v>6556</v>
      </c>
      <c r="BV26" s="37" t="s">
        <v>6557</v>
      </c>
      <c r="BW26" s="37" t="s">
        <v>6558</v>
      </c>
      <c r="BX26" s="37" t="s">
        <v>6559</v>
      </c>
      <c r="BY26" s="37" t="s">
        <v>6560</v>
      </c>
      <c r="BZ26" s="37" t="s">
        <v>6561</v>
      </c>
    </row>
    <row r="27" spans="1:78" x14ac:dyDescent="0.25">
      <c r="A27" s="37">
        <v>25</v>
      </c>
      <c r="B27" s="37" t="s">
        <v>266</v>
      </c>
      <c r="C27" s="37" t="s">
        <v>295</v>
      </c>
      <c r="D27" s="37" t="s">
        <v>326</v>
      </c>
      <c r="E27" s="37" t="s">
        <v>355</v>
      </c>
      <c r="F27" s="37" t="s">
        <v>409</v>
      </c>
      <c r="G27" s="37" t="s">
        <v>410</v>
      </c>
      <c r="H27" s="37">
        <v>25</v>
      </c>
      <c r="I27" s="37" t="s">
        <v>464</v>
      </c>
      <c r="J27" s="37" t="s">
        <v>687</v>
      </c>
      <c r="K27" s="37" t="s">
        <v>688</v>
      </c>
      <c r="L27" s="37" t="s">
        <v>689</v>
      </c>
      <c r="M27" s="37" t="s">
        <v>690</v>
      </c>
      <c r="N27" s="37" t="s">
        <v>691</v>
      </c>
      <c r="O27" s="37">
        <v>25</v>
      </c>
      <c r="P27" s="37" t="s">
        <v>867</v>
      </c>
      <c r="Q27" s="37" t="s">
        <v>868</v>
      </c>
      <c r="R27" s="37" t="s">
        <v>869</v>
      </c>
      <c r="S27" s="37" t="s">
        <v>870</v>
      </c>
      <c r="T27" s="37" t="s">
        <v>871</v>
      </c>
      <c r="U27" s="37" t="s">
        <v>872</v>
      </c>
      <c r="V27" s="37">
        <v>25</v>
      </c>
      <c r="W27" s="37" t="s">
        <v>429</v>
      </c>
      <c r="X27" s="37" t="s">
        <v>479</v>
      </c>
      <c r="Y27" s="37" t="s">
        <v>502</v>
      </c>
      <c r="Z27" s="37" t="s">
        <v>525</v>
      </c>
      <c r="AA27" s="37" t="s">
        <v>479</v>
      </c>
      <c r="AB27" s="37" t="s">
        <v>568</v>
      </c>
      <c r="AC27" s="37">
        <v>25</v>
      </c>
      <c r="AD27" s="37" t="s">
        <v>1138</v>
      </c>
      <c r="AE27" s="37" t="s">
        <v>1139</v>
      </c>
      <c r="AF27" s="37" t="s">
        <v>1140</v>
      </c>
      <c r="AG27" s="37" t="s">
        <v>1141</v>
      </c>
      <c r="AH27" s="37" t="s">
        <v>1219</v>
      </c>
      <c r="AI27" s="37" t="s">
        <v>1183</v>
      </c>
      <c r="AJ27" s="37">
        <v>25</v>
      </c>
      <c r="AK27" s="37" t="s">
        <v>1344</v>
      </c>
      <c r="AL27" s="37" t="s">
        <v>1345</v>
      </c>
      <c r="AM27" s="37" t="s">
        <v>1346</v>
      </c>
      <c r="AN27" s="37" t="s">
        <v>1347</v>
      </c>
      <c r="AO27" s="37" t="s">
        <v>1348</v>
      </c>
      <c r="AP27" s="37" t="s">
        <v>1349</v>
      </c>
      <c r="AQ27" s="37" t="s">
        <v>5653</v>
      </c>
      <c r="AR27" s="37" t="s">
        <v>5654</v>
      </c>
      <c r="AS27" s="37" t="s">
        <v>5655</v>
      </c>
      <c r="AT27" s="37" t="s">
        <v>5656</v>
      </c>
      <c r="AU27" s="37" t="s">
        <v>5657</v>
      </c>
      <c r="AV27" s="37" t="s">
        <v>5658</v>
      </c>
      <c r="AW27" s="37" t="s">
        <v>5858</v>
      </c>
      <c r="AX27" s="37" t="s">
        <v>5859</v>
      </c>
      <c r="AY27" s="37" t="s">
        <v>5860</v>
      </c>
      <c r="AZ27" s="37" t="s">
        <v>5861</v>
      </c>
      <c r="BA27" s="37" t="s">
        <v>5862</v>
      </c>
      <c r="BB27" s="37" t="s">
        <v>5863</v>
      </c>
      <c r="BC27" s="37" t="s">
        <v>6036</v>
      </c>
      <c r="BD27" s="37" t="s">
        <v>6037</v>
      </c>
      <c r="BE27" s="37" t="s">
        <v>6038</v>
      </c>
      <c r="BF27" s="37" t="s">
        <v>6039</v>
      </c>
      <c r="BG27" s="37" t="s">
        <v>6040</v>
      </c>
      <c r="BH27" s="37" t="s">
        <v>6041</v>
      </c>
      <c r="BI27" s="37" t="s">
        <v>6092</v>
      </c>
      <c r="BJ27" s="37" t="s">
        <v>6353</v>
      </c>
      <c r="BK27" s="37" t="s">
        <v>6354</v>
      </c>
      <c r="BL27" s="37" t="s">
        <v>6355</v>
      </c>
      <c r="BM27" s="37" t="s">
        <v>6356</v>
      </c>
      <c r="BN27" s="37" t="s">
        <v>6357</v>
      </c>
      <c r="BO27" s="37" t="s">
        <v>6358</v>
      </c>
      <c r="BP27" s="37" t="s">
        <v>6359</v>
      </c>
      <c r="BQ27" s="37" t="s">
        <v>6360</v>
      </c>
      <c r="BR27" s="37" t="s">
        <v>6361</v>
      </c>
      <c r="BS27" s="37" t="s">
        <v>6362</v>
      </c>
      <c r="BT27" s="37" t="s">
        <v>6363</v>
      </c>
      <c r="BU27" s="37" t="s">
        <v>6562</v>
      </c>
      <c r="BV27" s="37" t="s">
        <v>6563</v>
      </c>
      <c r="BW27" s="37" t="s">
        <v>6564</v>
      </c>
      <c r="BX27" s="37" t="s">
        <v>6565</v>
      </c>
      <c r="BY27" s="37" t="s">
        <v>6566</v>
      </c>
      <c r="BZ27" s="37" t="s">
        <v>6567</v>
      </c>
    </row>
    <row r="28" spans="1:78" x14ac:dyDescent="0.25">
      <c r="A28" s="37">
        <v>26</v>
      </c>
      <c r="B28" s="37" t="s">
        <v>267</v>
      </c>
      <c r="C28" s="37" t="s">
        <v>296</v>
      </c>
      <c r="D28" s="37" t="s">
        <v>327</v>
      </c>
      <c r="E28" s="37" t="s">
        <v>356</v>
      </c>
      <c r="F28" s="37" t="s">
        <v>411</v>
      </c>
      <c r="G28" s="37" t="s">
        <v>412</v>
      </c>
      <c r="H28" s="37">
        <v>26</v>
      </c>
      <c r="I28" s="37" t="s">
        <v>465</v>
      </c>
      <c r="J28" s="37" t="s">
        <v>692</v>
      </c>
      <c r="K28" s="37" t="s">
        <v>693</v>
      </c>
      <c r="L28" s="37" t="s">
        <v>694</v>
      </c>
      <c r="M28" s="37" t="s">
        <v>695</v>
      </c>
      <c r="N28" s="37" t="s">
        <v>696</v>
      </c>
      <c r="O28" s="37">
        <v>26</v>
      </c>
      <c r="P28" s="37" t="s">
        <v>873</v>
      </c>
      <c r="Q28" s="37" t="s">
        <v>874</v>
      </c>
      <c r="R28" s="37" t="s">
        <v>875</v>
      </c>
      <c r="S28" s="37" t="s">
        <v>876</v>
      </c>
      <c r="T28" s="37" t="s">
        <v>877</v>
      </c>
      <c r="U28" s="37" t="s">
        <v>878</v>
      </c>
      <c r="V28" s="37">
        <v>26</v>
      </c>
      <c r="W28" s="37" t="s">
        <v>1015</v>
      </c>
      <c r="X28" s="37" t="s">
        <v>1016</v>
      </c>
      <c r="Y28" s="37" t="s">
        <v>1017</v>
      </c>
      <c r="Z28" s="37" t="s">
        <v>1018</v>
      </c>
      <c r="AA28" s="37" t="s">
        <v>1016</v>
      </c>
      <c r="AB28" s="37" t="s">
        <v>1019</v>
      </c>
      <c r="AC28" s="37">
        <v>26</v>
      </c>
      <c r="AD28" s="37" t="s">
        <v>1142</v>
      </c>
      <c r="AE28" s="37" t="s">
        <v>1143</v>
      </c>
      <c r="AF28" s="37" t="s">
        <v>1144</v>
      </c>
      <c r="AG28" s="37" t="s">
        <v>1145</v>
      </c>
      <c r="AH28" s="37" t="s">
        <v>1220</v>
      </c>
      <c r="AI28" s="37" t="s">
        <v>1184</v>
      </c>
      <c r="AJ28" s="37">
        <v>26</v>
      </c>
      <c r="AK28" s="37" t="s">
        <v>1350</v>
      </c>
      <c r="AL28" s="37" t="s">
        <v>1351</v>
      </c>
      <c r="AM28" s="37" t="s">
        <v>1352</v>
      </c>
      <c r="AN28" s="37" t="s">
        <v>1353</v>
      </c>
      <c r="AO28" s="37" t="s">
        <v>1354</v>
      </c>
      <c r="AP28" s="37" t="s">
        <v>1355</v>
      </c>
      <c r="AQ28" s="37" t="s">
        <v>5659</v>
      </c>
      <c r="AR28" s="37" t="s">
        <v>5660</v>
      </c>
      <c r="AS28" s="37" t="s">
        <v>5661</v>
      </c>
      <c r="AT28" s="37" t="s">
        <v>5662</v>
      </c>
      <c r="AU28" s="37" t="s">
        <v>5663</v>
      </c>
      <c r="AV28" s="37" t="s">
        <v>5664</v>
      </c>
      <c r="AW28" s="37" t="s">
        <v>5324</v>
      </c>
      <c r="AX28" s="37" t="s">
        <v>5864</v>
      </c>
      <c r="AY28" s="37" t="s">
        <v>5865</v>
      </c>
      <c r="AZ28" s="37" t="s">
        <v>5866</v>
      </c>
      <c r="BA28" s="37" t="s">
        <v>5867</v>
      </c>
      <c r="BB28" s="37" t="s">
        <v>5868</v>
      </c>
      <c r="BC28" s="37" t="s">
        <v>6042</v>
      </c>
      <c r="BD28" s="37" t="s">
        <v>6043</v>
      </c>
      <c r="BE28" s="37" t="s">
        <v>6044</v>
      </c>
      <c r="BF28" s="37" t="s">
        <v>6045</v>
      </c>
      <c r="BG28" s="37" t="s">
        <v>6046</v>
      </c>
      <c r="BH28" s="37" t="s">
        <v>6047</v>
      </c>
      <c r="BI28" s="37" t="s">
        <v>5693</v>
      </c>
      <c r="BJ28" s="37" t="s">
        <v>6364</v>
      </c>
      <c r="BK28" s="37" t="s">
        <v>6365</v>
      </c>
      <c r="BL28" s="37" t="s">
        <v>6366</v>
      </c>
      <c r="BM28" s="37" t="s">
        <v>6367</v>
      </c>
      <c r="BN28" s="37" t="s">
        <v>6368</v>
      </c>
      <c r="BO28" s="37" t="s">
        <v>6369</v>
      </c>
      <c r="BP28" s="37" t="s">
        <v>6370</v>
      </c>
      <c r="BQ28" s="37" t="s">
        <v>6371</v>
      </c>
      <c r="BR28" s="37" t="s">
        <v>6372</v>
      </c>
      <c r="BS28" s="37" t="s">
        <v>6373</v>
      </c>
      <c r="BT28" s="37" t="s">
        <v>6374</v>
      </c>
      <c r="BU28" s="37" t="s">
        <v>6568</v>
      </c>
      <c r="BV28" s="37" t="s">
        <v>6569</v>
      </c>
      <c r="BW28" s="37" t="s">
        <v>6570</v>
      </c>
      <c r="BX28" s="37" t="s">
        <v>6571</v>
      </c>
      <c r="BY28" s="37" t="s">
        <v>6572</v>
      </c>
      <c r="BZ28" s="37" t="s">
        <v>6573</v>
      </c>
    </row>
    <row r="29" spans="1:78" x14ac:dyDescent="0.25">
      <c r="A29" s="37">
        <v>27</v>
      </c>
      <c r="B29" s="37" t="s">
        <v>268</v>
      </c>
      <c r="C29" s="37" t="s">
        <v>297</v>
      </c>
      <c r="D29" s="37" t="s">
        <v>328</v>
      </c>
      <c r="E29" s="37" t="s">
        <v>357</v>
      </c>
      <c r="F29" s="37" t="s">
        <v>413</v>
      </c>
      <c r="G29" s="37" t="s">
        <v>414</v>
      </c>
      <c r="H29" s="37">
        <v>27</v>
      </c>
      <c r="I29" s="37" t="s">
        <v>466</v>
      </c>
      <c r="J29" s="37" t="s">
        <v>697</v>
      </c>
      <c r="K29" s="37" t="s">
        <v>698</v>
      </c>
      <c r="L29" s="37" t="s">
        <v>699</v>
      </c>
      <c r="M29" s="37" t="s">
        <v>700</v>
      </c>
      <c r="N29" s="37" t="s">
        <v>701</v>
      </c>
      <c r="O29" s="37">
        <v>27</v>
      </c>
      <c r="P29" s="37" t="s">
        <v>879</v>
      </c>
      <c r="Q29" s="37" t="s">
        <v>880</v>
      </c>
      <c r="R29" s="37" t="s">
        <v>881</v>
      </c>
      <c r="S29" s="37" t="s">
        <v>882</v>
      </c>
      <c r="T29" s="37" t="s">
        <v>883</v>
      </c>
      <c r="U29" s="37" t="s">
        <v>884</v>
      </c>
      <c r="V29" s="37">
        <v>27</v>
      </c>
      <c r="W29" s="37" t="s">
        <v>1020</v>
      </c>
      <c r="X29" s="37" t="s">
        <v>1021</v>
      </c>
      <c r="Y29" s="37" t="s">
        <v>1022</v>
      </c>
      <c r="Z29" s="37" t="s">
        <v>1023</v>
      </c>
      <c r="AA29" s="37" t="s">
        <v>1021</v>
      </c>
      <c r="AB29" s="37" t="s">
        <v>1024</v>
      </c>
      <c r="AC29" s="37">
        <v>27</v>
      </c>
      <c r="AD29" s="37" t="s">
        <v>432</v>
      </c>
      <c r="AE29" s="37" t="s">
        <v>1146</v>
      </c>
      <c r="AF29" s="37" t="s">
        <v>1147</v>
      </c>
      <c r="AG29" s="37" t="s">
        <v>1148</v>
      </c>
      <c r="AH29" s="37" t="s">
        <v>1221</v>
      </c>
      <c r="AI29" s="37" t="s">
        <v>1185</v>
      </c>
      <c r="AJ29" s="37">
        <v>27</v>
      </c>
      <c r="AK29" s="37" t="s">
        <v>1356</v>
      </c>
      <c r="AL29" s="37" t="s">
        <v>485</v>
      </c>
      <c r="AM29" s="37" t="s">
        <v>508</v>
      </c>
      <c r="AN29" s="37" t="s">
        <v>531</v>
      </c>
      <c r="AO29" s="37" t="s">
        <v>551</v>
      </c>
      <c r="AP29" s="37" t="s">
        <v>574</v>
      </c>
      <c r="AQ29" s="37" t="s">
        <v>5665</v>
      </c>
      <c r="AR29" s="37" t="s">
        <v>5666</v>
      </c>
      <c r="AS29" s="37" t="s">
        <v>5667</v>
      </c>
      <c r="AT29" s="37" t="s">
        <v>5668</v>
      </c>
      <c r="AU29" s="37" t="s">
        <v>5669</v>
      </c>
      <c r="AV29" s="37" t="s">
        <v>5670</v>
      </c>
      <c r="AW29" s="37" t="s">
        <v>5869</v>
      </c>
      <c r="AX29" s="37" t="s">
        <v>5870</v>
      </c>
      <c r="AY29" s="37" t="s">
        <v>5871</v>
      </c>
      <c r="AZ29" s="37" t="s">
        <v>5331</v>
      </c>
      <c r="BA29" s="37" t="s">
        <v>5872</v>
      </c>
      <c r="BB29" s="37" t="s">
        <v>5873</v>
      </c>
      <c r="BC29" s="37" t="s">
        <v>6048</v>
      </c>
      <c r="BD29" s="37" t="s">
        <v>6049</v>
      </c>
      <c r="BE29" s="37" t="s">
        <v>6050</v>
      </c>
      <c r="BF29" s="37" t="s">
        <v>6051</v>
      </c>
      <c r="BG29" s="37" t="s">
        <v>6052</v>
      </c>
      <c r="BH29" s="37" t="s">
        <v>6053</v>
      </c>
      <c r="BI29" s="37" t="s">
        <v>5694</v>
      </c>
      <c r="BJ29" s="37" t="s">
        <v>6375</v>
      </c>
      <c r="BK29" s="37" t="s">
        <v>6376</v>
      </c>
      <c r="BL29" s="37" t="s">
        <v>6377</v>
      </c>
      <c r="BM29" s="37" t="s">
        <v>6378</v>
      </c>
      <c r="BN29" s="37" t="s">
        <v>6379</v>
      </c>
      <c r="BO29" s="37" t="s">
        <v>6380</v>
      </c>
      <c r="BP29" s="37" t="s">
        <v>6381</v>
      </c>
      <c r="BQ29" s="37" t="s">
        <v>6382</v>
      </c>
      <c r="BR29" s="37" t="s">
        <v>6383</v>
      </c>
      <c r="BS29" s="37" t="s">
        <v>6384</v>
      </c>
      <c r="BT29" s="37" t="s">
        <v>6385</v>
      </c>
      <c r="BU29" s="37" t="s">
        <v>6574</v>
      </c>
      <c r="BV29" s="37" t="s">
        <v>6575</v>
      </c>
      <c r="BW29" s="37" t="s">
        <v>6576</v>
      </c>
      <c r="BX29" s="37" t="s">
        <v>6577</v>
      </c>
      <c r="BY29" s="37" t="s">
        <v>6578</v>
      </c>
      <c r="BZ29" s="37" t="s">
        <v>6579</v>
      </c>
    </row>
    <row r="30" spans="1:78" x14ac:dyDescent="0.25">
      <c r="A30" s="37">
        <v>28</v>
      </c>
      <c r="B30" s="37" t="s">
        <v>269</v>
      </c>
      <c r="C30" s="37" t="s">
        <v>298</v>
      </c>
      <c r="D30" s="37" t="s">
        <v>329</v>
      </c>
      <c r="E30" s="37" t="s">
        <v>358</v>
      </c>
      <c r="F30" s="37" t="s">
        <v>415</v>
      </c>
      <c r="G30" s="37" t="s">
        <v>416</v>
      </c>
      <c r="H30" s="37">
        <v>28</v>
      </c>
      <c r="I30" s="37" t="s">
        <v>467</v>
      </c>
      <c r="J30" s="37" t="s">
        <v>702</v>
      </c>
      <c r="K30" s="37" t="s">
        <v>703</v>
      </c>
      <c r="L30" s="37" t="s">
        <v>704</v>
      </c>
      <c r="M30" s="37" t="s">
        <v>705</v>
      </c>
      <c r="N30" s="37" t="s">
        <v>706</v>
      </c>
      <c r="O30" s="37">
        <v>28</v>
      </c>
      <c r="P30" s="37" t="s">
        <v>885</v>
      </c>
      <c r="Q30" s="37" t="s">
        <v>886</v>
      </c>
      <c r="R30" s="37" t="s">
        <v>887</v>
      </c>
      <c r="S30" s="37" t="s">
        <v>888</v>
      </c>
      <c r="T30" s="37" t="s">
        <v>889</v>
      </c>
      <c r="U30" s="37" t="s">
        <v>890</v>
      </c>
      <c r="V30" s="37">
        <v>28</v>
      </c>
      <c r="W30" s="37" t="s">
        <v>1025</v>
      </c>
      <c r="X30" s="37" t="s">
        <v>1026</v>
      </c>
      <c r="Y30" s="37" t="s">
        <v>1027</v>
      </c>
      <c r="Z30" s="37" t="s">
        <v>1028</v>
      </c>
      <c r="AA30" s="37" t="s">
        <v>1026</v>
      </c>
      <c r="AB30" s="37" t="s">
        <v>1029</v>
      </c>
      <c r="AC30" s="37">
        <v>28</v>
      </c>
      <c r="AD30" s="37" t="s">
        <v>1149</v>
      </c>
      <c r="AE30" s="37" t="s">
        <v>1150</v>
      </c>
      <c r="AF30" s="37" t="s">
        <v>1151</v>
      </c>
      <c r="AG30" s="37" t="s">
        <v>1152</v>
      </c>
      <c r="AH30" s="37" t="s">
        <v>1222</v>
      </c>
      <c r="AI30" s="37" t="s">
        <v>1186</v>
      </c>
      <c r="AJ30" s="37">
        <v>28</v>
      </c>
      <c r="AK30" s="37" t="s">
        <v>1357</v>
      </c>
      <c r="AL30" s="37" t="s">
        <v>1358</v>
      </c>
      <c r="AM30" s="37" t="s">
        <v>1359</v>
      </c>
      <c r="AN30" s="37" t="s">
        <v>1360</v>
      </c>
      <c r="AO30" s="37" t="s">
        <v>1361</v>
      </c>
      <c r="AP30" s="37" t="s">
        <v>1362</v>
      </c>
      <c r="AQ30" s="37" t="s">
        <v>5671</v>
      </c>
      <c r="AR30" s="37" t="s">
        <v>5672</v>
      </c>
      <c r="AS30" s="37" t="s">
        <v>5673</v>
      </c>
      <c r="AT30" s="37" t="s">
        <v>5674</v>
      </c>
      <c r="AU30" s="37" t="s">
        <v>5675</v>
      </c>
      <c r="AV30" s="37" t="s">
        <v>5676</v>
      </c>
      <c r="AW30" s="37" t="s">
        <v>5874</v>
      </c>
      <c r="AX30" s="37" t="s">
        <v>5875</v>
      </c>
      <c r="AY30" s="37" t="s">
        <v>5876</v>
      </c>
      <c r="AZ30" s="37" t="s">
        <v>5877</v>
      </c>
      <c r="BA30" s="37" t="s">
        <v>5878</v>
      </c>
      <c r="BB30" s="37" t="s">
        <v>5879</v>
      </c>
      <c r="BC30" s="37" t="s">
        <v>6054</v>
      </c>
      <c r="BD30" s="37" t="s">
        <v>6055</v>
      </c>
      <c r="BE30" s="37" t="s">
        <v>6056</v>
      </c>
      <c r="BF30" s="37" t="s">
        <v>6057</v>
      </c>
      <c r="BG30" s="37" t="s">
        <v>6058</v>
      </c>
      <c r="BH30" s="37" t="s">
        <v>6059</v>
      </c>
      <c r="BI30" s="37" t="s">
        <v>5692</v>
      </c>
      <c r="BJ30" s="37" t="s">
        <v>6386</v>
      </c>
      <c r="BK30" s="37" t="s">
        <v>6387</v>
      </c>
      <c r="BL30" s="37" t="s">
        <v>6388</v>
      </c>
      <c r="BM30" s="37" t="s">
        <v>6389</v>
      </c>
      <c r="BN30" s="37" t="s">
        <v>6390</v>
      </c>
      <c r="BO30" s="37" t="s">
        <v>6391</v>
      </c>
      <c r="BP30" s="37" t="s">
        <v>6392</v>
      </c>
      <c r="BQ30" s="37" t="s">
        <v>6393</v>
      </c>
      <c r="BR30" s="37" t="s">
        <v>6394</v>
      </c>
      <c r="BS30" s="37" t="s">
        <v>6395</v>
      </c>
      <c r="BT30" s="37" t="s">
        <v>6396</v>
      </c>
      <c r="BU30" s="37" t="s">
        <v>6580</v>
      </c>
      <c r="BV30" s="37" t="s">
        <v>6581</v>
      </c>
      <c r="BW30" s="37" t="s">
        <v>6582</v>
      </c>
      <c r="BX30" s="37" t="s">
        <v>6583</v>
      </c>
      <c r="BY30" s="37" t="s">
        <v>6584</v>
      </c>
      <c r="BZ30" s="37" t="s">
        <v>6585</v>
      </c>
    </row>
    <row r="31" spans="1:78" x14ac:dyDescent="0.25">
      <c r="A31" s="37">
        <v>29</v>
      </c>
      <c r="B31" s="37" t="s">
        <v>270</v>
      </c>
      <c r="C31" s="37" t="s">
        <v>299</v>
      </c>
      <c r="D31" s="37" t="s">
        <v>330</v>
      </c>
      <c r="E31" s="37" t="s">
        <v>359</v>
      </c>
      <c r="F31" s="37" t="s">
        <v>417</v>
      </c>
      <c r="G31" s="37" t="s">
        <v>418</v>
      </c>
      <c r="H31" s="37">
        <v>29</v>
      </c>
      <c r="I31" s="37" t="s">
        <v>468</v>
      </c>
      <c r="J31" s="37" t="s">
        <v>707</v>
      </c>
      <c r="K31" s="37" t="s">
        <v>708</v>
      </c>
      <c r="L31" s="37" t="s">
        <v>709</v>
      </c>
      <c r="M31" s="37" t="s">
        <v>710</v>
      </c>
      <c r="N31" s="37" t="s">
        <v>711</v>
      </c>
      <c r="O31" s="37">
        <v>29</v>
      </c>
      <c r="P31" s="37" t="s">
        <v>891</v>
      </c>
      <c r="Q31" s="37" t="s">
        <v>475</v>
      </c>
      <c r="R31" s="37" t="s">
        <v>498</v>
      </c>
      <c r="S31" s="37" t="s">
        <v>521</v>
      </c>
      <c r="T31" s="37" t="s">
        <v>544</v>
      </c>
      <c r="U31" s="37" t="s">
        <v>564</v>
      </c>
      <c r="V31" s="37">
        <v>29</v>
      </c>
      <c r="W31" s="37" t="s">
        <v>1030</v>
      </c>
      <c r="X31" s="37" t="s">
        <v>1031</v>
      </c>
      <c r="Y31" s="37" t="s">
        <v>1032</v>
      </c>
      <c r="Z31" s="37" t="s">
        <v>1033</v>
      </c>
      <c r="AA31" s="37" t="s">
        <v>1031</v>
      </c>
      <c r="AB31" s="37" t="s">
        <v>1034</v>
      </c>
      <c r="AC31" s="37">
        <v>29</v>
      </c>
      <c r="AD31" s="37" t="s">
        <v>1153</v>
      </c>
      <c r="AE31" s="37" t="s">
        <v>1154</v>
      </c>
      <c r="AF31" s="37" t="s">
        <v>1155</v>
      </c>
      <c r="AG31" s="37" t="s">
        <v>1156</v>
      </c>
      <c r="AH31" s="37" t="s">
        <v>1223</v>
      </c>
      <c r="AI31" s="37" t="s">
        <v>1187</v>
      </c>
      <c r="AJ31" s="37">
        <v>29</v>
      </c>
      <c r="AK31" s="37" t="s">
        <v>435</v>
      </c>
      <c r="AL31" s="37" t="s">
        <v>1363</v>
      </c>
      <c r="AM31" s="37" t="s">
        <v>1364</v>
      </c>
      <c r="AN31" s="37" t="s">
        <v>1365</v>
      </c>
      <c r="AO31" s="37" t="s">
        <v>1366</v>
      </c>
      <c r="AP31" s="37" t="s">
        <v>1367</v>
      </c>
      <c r="AQ31" s="37" t="s">
        <v>5677</v>
      </c>
      <c r="AR31" s="37" t="s">
        <v>5678</v>
      </c>
      <c r="AS31" s="37" t="s">
        <v>5679</v>
      </c>
      <c r="AT31" s="37" t="s">
        <v>5680</v>
      </c>
      <c r="AU31" s="37" t="s">
        <v>5681</v>
      </c>
      <c r="AV31" s="37" t="s">
        <v>5682</v>
      </c>
      <c r="AW31" s="37" t="s">
        <v>5880</v>
      </c>
      <c r="AX31" s="37" t="s">
        <v>5881</v>
      </c>
      <c r="AY31" s="37" t="s">
        <v>5882</v>
      </c>
      <c r="AZ31" s="37" t="s">
        <v>5883</v>
      </c>
      <c r="BA31" s="37" t="s">
        <v>5884</v>
      </c>
      <c r="BB31" s="37" t="s">
        <v>5885</v>
      </c>
      <c r="BC31" s="37" t="s">
        <v>6060</v>
      </c>
      <c r="BD31" s="37" t="s">
        <v>6061</v>
      </c>
      <c r="BE31" s="37" t="s">
        <v>6062</v>
      </c>
      <c r="BF31" s="37" t="s">
        <v>6063</v>
      </c>
      <c r="BG31" s="37" t="s">
        <v>6064</v>
      </c>
      <c r="BH31" s="37" t="s">
        <v>6065</v>
      </c>
      <c r="BI31" s="37" t="s">
        <v>5695</v>
      </c>
      <c r="BJ31" s="37" t="s">
        <v>6397</v>
      </c>
      <c r="BK31" s="37" t="s">
        <v>6398</v>
      </c>
      <c r="BL31" s="37" t="s">
        <v>6399</v>
      </c>
      <c r="BM31" s="37" t="s">
        <v>6400</v>
      </c>
      <c r="BN31" s="37" t="s">
        <v>6401</v>
      </c>
      <c r="BO31" s="37" t="s">
        <v>6402</v>
      </c>
      <c r="BP31" s="37" t="s">
        <v>6403</v>
      </c>
      <c r="BQ31" s="37" t="s">
        <v>6404</v>
      </c>
      <c r="BR31" s="37" t="s">
        <v>6405</v>
      </c>
      <c r="BS31" s="37" t="s">
        <v>6406</v>
      </c>
      <c r="BT31" s="37" t="s">
        <v>6407</v>
      </c>
      <c r="BU31" s="37" t="s">
        <v>6586</v>
      </c>
      <c r="BV31" s="37" t="s">
        <v>6587</v>
      </c>
      <c r="BW31" s="37" t="s">
        <v>6588</v>
      </c>
      <c r="BX31" s="37" t="s">
        <v>6589</v>
      </c>
      <c r="BY31" s="37" t="s">
        <v>6590</v>
      </c>
      <c r="BZ31" s="37" t="s">
        <v>6591</v>
      </c>
    </row>
    <row r="32" spans="1:78" x14ac:dyDescent="0.25">
      <c r="A32" s="37">
        <v>30</v>
      </c>
      <c r="B32" s="37" t="s">
        <v>271</v>
      </c>
      <c r="C32" s="37" t="s">
        <v>300</v>
      </c>
      <c r="D32" s="37" t="s">
        <v>331</v>
      </c>
      <c r="E32" s="37" t="s">
        <v>360</v>
      </c>
      <c r="F32" s="37" t="s">
        <v>419</v>
      </c>
      <c r="G32" s="37" t="s">
        <v>420</v>
      </c>
      <c r="H32" s="37">
        <v>30</v>
      </c>
      <c r="I32" s="37" t="s">
        <v>469</v>
      </c>
      <c r="J32" s="37" t="s">
        <v>712</v>
      </c>
      <c r="K32" s="37" t="s">
        <v>713</v>
      </c>
      <c r="L32" s="37" t="s">
        <v>714</v>
      </c>
      <c r="M32" s="37" t="s">
        <v>715</v>
      </c>
      <c r="N32" s="37" t="s">
        <v>716</v>
      </c>
      <c r="O32" s="37">
        <v>30</v>
      </c>
      <c r="P32" s="37" t="s">
        <v>892</v>
      </c>
      <c r="Q32" s="37" t="s">
        <v>476</v>
      </c>
      <c r="R32" s="37" t="s">
        <v>499</v>
      </c>
      <c r="S32" s="37" t="s">
        <v>522</v>
      </c>
      <c r="T32" s="37" t="s">
        <v>545</v>
      </c>
      <c r="U32" s="37" t="s">
        <v>565</v>
      </c>
      <c r="V32" s="37">
        <v>30</v>
      </c>
      <c r="W32" s="37" t="s">
        <v>1035</v>
      </c>
      <c r="X32" s="37" t="s">
        <v>1036</v>
      </c>
      <c r="Y32" s="37" t="s">
        <v>1037</v>
      </c>
      <c r="Z32" s="37" t="s">
        <v>1038</v>
      </c>
      <c r="AA32" s="37" t="s">
        <v>1036</v>
      </c>
      <c r="AB32" s="37" t="s">
        <v>1039</v>
      </c>
      <c r="AC32" s="37">
        <v>30</v>
      </c>
      <c r="AD32" s="37" t="s">
        <v>1157</v>
      </c>
      <c r="AE32" s="37" t="s">
        <v>1158</v>
      </c>
      <c r="AF32" s="37" t="s">
        <v>1159</v>
      </c>
      <c r="AG32" s="37" t="s">
        <v>1160</v>
      </c>
      <c r="AH32" s="37" t="s">
        <v>1224</v>
      </c>
      <c r="AI32" s="37" t="s">
        <v>1188</v>
      </c>
      <c r="AJ32" s="37">
        <v>30</v>
      </c>
      <c r="AK32" s="37" t="s">
        <v>1368</v>
      </c>
      <c r="AL32" s="37" t="s">
        <v>1369</v>
      </c>
      <c r="AM32" s="37" t="s">
        <v>1370</v>
      </c>
      <c r="AN32" s="37" t="s">
        <v>1371</v>
      </c>
      <c r="AO32" s="37" t="s">
        <v>1372</v>
      </c>
      <c r="AP32" s="37" t="s">
        <v>1373</v>
      </c>
      <c r="AQ32" s="37" t="s">
        <v>5683</v>
      </c>
      <c r="AR32" s="37" t="s">
        <v>5684</v>
      </c>
      <c r="AS32" s="37" t="s">
        <v>5685</v>
      </c>
      <c r="AT32" s="37" t="s">
        <v>5686</v>
      </c>
      <c r="AU32" s="37" t="s">
        <v>5687</v>
      </c>
      <c r="AV32" s="37" t="s">
        <v>5688</v>
      </c>
      <c r="AW32" s="37" t="s">
        <v>5886</v>
      </c>
      <c r="AX32" s="37" t="s">
        <v>5887</v>
      </c>
      <c r="AY32" s="37" t="s">
        <v>5888</v>
      </c>
      <c r="AZ32" s="37" t="s">
        <v>5889</v>
      </c>
      <c r="BA32" s="37" t="s">
        <v>5890</v>
      </c>
      <c r="BB32" s="37" t="s">
        <v>5891</v>
      </c>
      <c r="BC32" s="37" t="s">
        <v>6066</v>
      </c>
      <c r="BD32" s="37" t="s">
        <v>6067</v>
      </c>
      <c r="BE32" s="37" t="s">
        <v>6068</v>
      </c>
      <c r="BF32" s="37" t="s">
        <v>6069</v>
      </c>
      <c r="BG32" s="37" t="s">
        <v>6070</v>
      </c>
      <c r="BH32" s="37" t="s">
        <v>6071</v>
      </c>
      <c r="BI32" s="37" t="s">
        <v>5696</v>
      </c>
      <c r="BJ32" s="37" t="s">
        <v>6408</v>
      </c>
      <c r="BK32" s="37" t="s">
        <v>6409</v>
      </c>
      <c r="BL32" s="37" t="s">
        <v>6410</v>
      </c>
      <c r="BM32" s="37" t="s">
        <v>6411</v>
      </c>
      <c r="BN32" s="37" t="s">
        <v>6412</v>
      </c>
      <c r="BO32" s="37" t="s">
        <v>6413</v>
      </c>
      <c r="BP32" s="37" t="s">
        <v>6414</v>
      </c>
      <c r="BQ32" s="37" t="s">
        <v>6415</v>
      </c>
      <c r="BR32" s="37" t="s">
        <v>6416</v>
      </c>
      <c r="BS32" s="37" t="s">
        <v>6417</v>
      </c>
      <c r="BT32" s="37" t="s">
        <v>6418</v>
      </c>
      <c r="BU32" s="37" t="s">
        <v>6592</v>
      </c>
      <c r="BV32" s="37" t="s">
        <v>6593</v>
      </c>
      <c r="BW32" s="37" t="s">
        <v>6594</v>
      </c>
      <c r="BX32" s="37" t="s">
        <v>6595</v>
      </c>
      <c r="BY32" s="37" t="s">
        <v>6596</v>
      </c>
      <c r="BZ32" s="37" t="s">
        <v>6597</v>
      </c>
    </row>
    <row r="57" spans="1:78" x14ac:dyDescent="0.25">
      <c r="A57" s="120" t="s">
        <v>125</v>
      </c>
      <c r="B57" s="120"/>
      <c r="C57" s="120"/>
      <c r="D57" s="120"/>
      <c r="E57" s="120"/>
      <c r="F57" s="120"/>
      <c r="G57" s="120"/>
      <c r="H57" s="120" t="s">
        <v>127</v>
      </c>
      <c r="I57" s="120"/>
      <c r="J57" s="120"/>
      <c r="K57" s="120"/>
      <c r="L57" s="120"/>
      <c r="M57" s="120"/>
      <c r="N57" s="120"/>
      <c r="O57" s="120" t="s">
        <v>129</v>
      </c>
      <c r="P57" s="120"/>
      <c r="Q57" s="120"/>
      <c r="R57" s="120"/>
      <c r="S57" s="120"/>
      <c r="T57" s="120"/>
      <c r="U57" s="120"/>
      <c r="V57" s="120" t="s">
        <v>132</v>
      </c>
      <c r="W57" s="120"/>
      <c r="X57" s="120"/>
      <c r="Y57" s="120"/>
      <c r="Z57" s="120"/>
      <c r="AA57" s="120"/>
      <c r="AB57" s="120"/>
      <c r="AC57" s="120" t="s">
        <v>133</v>
      </c>
      <c r="AD57" s="120"/>
      <c r="AE57" s="120"/>
      <c r="AF57" s="120"/>
      <c r="AG57" s="120"/>
      <c r="AH57" s="120"/>
      <c r="AI57" s="120"/>
      <c r="AJ57" s="120" t="s">
        <v>137</v>
      </c>
      <c r="AK57" s="120"/>
      <c r="AL57" s="120"/>
      <c r="AM57" s="120"/>
      <c r="AN57" s="120"/>
      <c r="AO57" s="120"/>
      <c r="AP57" s="120"/>
      <c r="AQ57" s="120" t="s">
        <v>211</v>
      </c>
      <c r="AR57" s="120"/>
      <c r="AS57" s="120"/>
      <c r="AT57" s="120"/>
      <c r="AU57" s="120"/>
      <c r="AV57" s="120"/>
      <c r="AW57" s="120" t="s">
        <v>213</v>
      </c>
      <c r="AX57" s="120"/>
      <c r="AY57" s="120"/>
      <c r="AZ57" s="120"/>
      <c r="BA57" s="120"/>
      <c r="BB57" s="120"/>
      <c r="BC57" s="120" t="s">
        <v>215</v>
      </c>
      <c r="BD57" s="120"/>
      <c r="BE57" s="120"/>
      <c r="BF57" s="120"/>
      <c r="BG57" s="120"/>
      <c r="BH57" s="120"/>
      <c r="BI57" s="120" t="s">
        <v>217</v>
      </c>
      <c r="BJ57" s="120"/>
      <c r="BK57" s="120"/>
      <c r="BL57" s="120"/>
      <c r="BM57" s="120"/>
      <c r="BN57" s="120"/>
      <c r="BO57" s="120" t="s">
        <v>219</v>
      </c>
      <c r="BP57" s="120"/>
      <c r="BQ57" s="120"/>
      <c r="BR57" s="120"/>
      <c r="BS57" s="120"/>
      <c r="BT57" s="120"/>
      <c r="BU57" s="120" t="s">
        <v>221</v>
      </c>
      <c r="BV57" s="120"/>
      <c r="BW57" s="120"/>
      <c r="BX57" s="120"/>
      <c r="BY57" s="120"/>
      <c r="BZ57" s="120"/>
    </row>
    <row r="58" spans="1:78" x14ac:dyDescent="0.25">
      <c r="A58" s="37"/>
      <c r="B58" s="37" t="s">
        <v>120</v>
      </c>
      <c r="C58" s="37" t="s">
        <v>120</v>
      </c>
      <c r="D58" s="37" t="s">
        <v>122</v>
      </c>
      <c r="E58" s="37" t="s">
        <v>122</v>
      </c>
      <c r="F58" s="37" t="s">
        <v>121</v>
      </c>
      <c r="G58" s="37" t="s">
        <v>121</v>
      </c>
      <c r="H58" s="37"/>
      <c r="I58" s="37" t="s">
        <v>120</v>
      </c>
      <c r="J58" s="37" t="s">
        <v>120</v>
      </c>
      <c r="K58" s="37" t="s">
        <v>122</v>
      </c>
      <c r="L58" s="37" t="s">
        <v>122</v>
      </c>
      <c r="M58" s="37" t="s">
        <v>121</v>
      </c>
      <c r="N58" s="37" t="s">
        <v>121</v>
      </c>
      <c r="O58" s="37"/>
      <c r="P58" s="37" t="s">
        <v>120</v>
      </c>
      <c r="Q58" s="37" t="s">
        <v>120</v>
      </c>
      <c r="R58" s="37" t="s">
        <v>122</v>
      </c>
      <c r="S58" s="37" t="s">
        <v>122</v>
      </c>
      <c r="T58" s="37" t="s">
        <v>121</v>
      </c>
      <c r="U58" s="37" t="s">
        <v>121</v>
      </c>
      <c r="V58" s="37"/>
      <c r="W58" s="37" t="s">
        <v>120</v>
      </c>
      <c r="X58" s="37" t="s">
        <v>120</v>
      </c>
      <c r="Y58" s="37" t="s">
        <v>122</v>
      </c>
      <c r="Z58" s="37" t="s">
        <v>122</v>
      </c>
      <c r="AA58" s="37" t="s">
        <v>121</v>
      </c>
      <c r="AB58" s="37" t="s">
        <v>121</v>
      </c>
      <c r="AC58" s="37"/>
      <c r="AD58" s="37" t="s">
        <v>120</v>
      </c>
      <c r="AE58" s="37" t="s">
        <v>120</v>
      </c>
      <c r="AF58" s="37" t="s">
        <v>122</v>
      </c>
      <c r="AG58" s="37" t="s">
        <v>122</v>
      </c>
      <c r="AH58" s="37" t="s">
        <v>121</v>
      </c>
      <c r="AI58" s="37" t="s">
        <v>121</v>
      </c>
      <c r="AJ58" s="37"/>
      <c r="AK58" s="37" t="s">
        <v>120</v>
      </c>
      <c r="AL58" s="37" t="s">
        <v>120</v>
      </c>
      <c r="AM58" s="37" t="s">
        <v>122</v>
      </c>
      <c r="AN58" s="37" t="s">
        <v>122</v>
      </c>
      <c r="AO58" s="37" t="s">
        <v>121</v>
      </c>
      <c r="AP58" s="37" t="s">
        <v>121</v>
      </c>
      <c r="AQ58" s="37" t="s">
        <v>120</v>
      </c>
      <c r="AR58" s="37" t="s">
        <v>120</v>
      </c>
      <c r="AS58" s="37" t="s">
        <v>122</v>
      </c>
      <c r="AT58" s="37" t="s">
        <v>122</v>
      </c>
      <c r="AU58" s="37" t="s">
        <v>121</v>
      </c>
      <c r="AV58" s="37" t="s">
        <v>121</v>
      </c>
      <c r="AW58" s="37" t="s">
        <v>120</v>
      </c>
      <c r="AX58" s="37" t="s">
        <v>120</v>
      </c>
      <c r="AY58" s="37" t="s">
        <v>122</v>
      </c>
      <c r="AZ58" s="37" t="s">
        <v>122</v>
      </c>
      <c r="BA58" s="37" t="s">
        <v>121</v>
      </c>
      <c r="BB58" s="37" t="s">
        <v>121</v>
      </c>
      <c r="BC58" s="37" t="s">
        <v>120</v>
      </c>
      <c r="BD58" s="37" t="s">
        <v>120</v>
      </c>
      <c r="BE58" s="37" t="s">
        <v>122</v>
      </c>
      <c r="BF58" s="37" t="s">
        <v>122</v>
      </c>
      <c r="BG58" s="37" t="s">
        <v>121</v>
      </c>
      <c r="BH58" s="37" t="s">
        <v>121</v>
      </c>
      <c r="BI58" s="37" t="s">
        <v>120</v>
      </c>
      <c r="BJ58" s="37" t="s">
        <v>120</v>
      </c>
      <c r="BK58" s="37" t="s">
        <v>122</v>
      </c>
      <c r="BL58" s="37" t="s">
        <v>122</v>
      </c>
      <c r="BM58" s="37" t="s">
        <v>121</v>
      </c>
      <c r="BN58" s="37" t="s">
        <v>121</v>
      </c>
      <c r="BO58" s="37" t="s">
        <v>120</v>
      </c>
      <c r="BP58" s="37" t="s">
        <v>120</v>
      </c>
      <c r="BQ58" s="37" t="s">
        <v>122</v>
      </c>
      <c r="BR58" s="37" t="s">
        <v>122</v>
      </c>
      <c r="BS58" s="37" t="s">
        <v>121</v>
      </c>
      <c r="BT58" s="37" t="s">
        <v>121</v>
      </c>
      <c r="BU58" s="37" t="s">
        <v>120</v>
      </c>
      <c r="BV58" s="37" t="s">
        <v>120</v>
      </c>
      <c r="BW58" s="37" t="s">
        <v>122</v>
      </c>
      <c r="BX58" s="37" t="s">
        <v>122</v>
      </c>
      <c r="BY58" s="37" t="s">
        <v>121</v>
      </c>
      <c r="BZ58" s="37" t="s">
        <v>121</v>
      </c>
    </row>
    <row r="59" spans="1:78" x14ac:dyDescent="0.25">
      <c r="A59" s="37">
        <v>1</v>
      </c>
      <c r="B59" s="37" t="s">
        <v>436</v>
      </c>
      <c r="C59" s="37" t="s">
        <v>1374</v>
      </c>
      <c r="D59" s="37" t="s">
        <v>1375</v>
      </c>
      <c r="E59" s="37" t="s">
        <v>1376</v>
      </c>
      <c r="F59" s="37" t="s">
        <v>1377</v>
      </c>
      <c r="G59" s="37" t="s">
        <v>1378</v>
      </c>
      <c r="H59" s="37">
        <v>1</v>
      </c>
      <c r="I59" s="37" t="s">
        <v>1540</v>
      </c>
      <c r="J59" s="37" t="s">
        <v>1548</v>
      </c>
      <c r="K59" s="37" t="s">
        <v>1549</v>
      </c>
      <c r="L59" s="37" t="s">
        <v>1550</v>
      </c>
      <c r="M59" s="37" t="s">
        <v>1551</v>
      </c>
      <c r="N59" s="37" t="s">
        <v>1552</v>
      </c>
      <c r="O59" s="37">
        <v>1</v>
      </c>
      <c r="P59" s="37" t="s">
        <v>1702</v>
      </c>
      <c r="Q59" s="37" t="s">
        <v>491</v>
      </c>
      <c r="R59" s="37" t="s">
        <v>514</v>
      </c>
      <c r="S59" s="37" t="s">
        <v>537</v>
      </c>
      <c r="T59" s="37" t="s">
        <v>557</v>
      </c>
      <c r="U59" s="37" t="s">
        <v>580</v>
      </c>
      <c r="V59" s="37">
        <v>1</v>
      </c>
      <c r="W59" s="37" t="s">
        <v>1871</v>
      </c>
      <c r="X59" s="37" t="s">
        <v>1872</v>
      </c>
      <c r="Y59" s="37" t="s">
        <v>1873</v>
      </c>
      <c r="Z59" s="37" t="s">
        <v>1874</v>
      </c>
      <c r="AA59" s="37" t="s">
        <v>1875</v>
      </c>
      <c r="AB59" s="37" t="s">
        <v>1876</v>
      </c>
      <c r="AC59" s="37">
        <v>1</v>
      </c>
      <c r="AD59" s="37" t="s">
        <v>2050</v>
      </c>
      <c r="AE59" s="37" t="s">
        <v>2051</v>
      </c>
      <c r="AF59" s="37" t="s">
        <v>2052</v>
      </c>
      <c r="AG59" s="37" t="s">
        <v>2053</v>
      </c>
      <c r="AH59" s="37" t="s">
        <v>2054</v>
      </c>
      <c r="AI59" s="37" t="s">
        <v>2055</v>
      </c>
      <c r="AJ59" s="37">
        <v>1</v>
      </c>
      <c r="AK59" s="37" t="s">
        <v>2230</v>
      </c>
      <c r="AL59" s="37" t="s">
        <v>2234</v>
      </c>
      <c r="AM59" s="37" t="s">
        <v>2235</v>
      </c>
      <c r="AN59" s="37" t="s">
        <v>2236</v>
      </c>
      <c r="AO59" s="37" t="s">
        <v>2237</v>
      </c>
      <c r="AP59" s="37" t="s">
        <v>2238</v>
      </c>
      <c r="AQ59" s="37" t="s">
        <v>6598</v>
      </c>
      <c r="AR59" s="37" t="s">
        <v>6627</v>
      </c>
      <c r="AS59" s="37" t="s">
        <v>6628</v>
      </c>
      <c r="AT59" s="37" t="s">
        <v>6629</v>
      </c>
      <c r="AU59" s="37" t="s">
        <v>6630</v>
      </c>
      <c r="AV59" s="37" t="s">
        <v>6631</v>
      </c>
      <c r="AW59" s="37" t="s">
        <v>6603</v>
      </c>
      <c r="AX59" s="37" t="s">
        <v>6793</v>
      </c>
      <c r="AY59" s="37" t="s">
        <v>6794</v>
      </c>
      <c r="AZ59" s="37" t="s">
        <v>6795</v>
      </c>
      <c r="BA59" s="37" t="s">
        <v>6796</v>
      </c>
      <c r="BB59" s="37" t="s">
        <v>6797</v>
      </c>
      <c r="BC59" s="37" t="s">
        <v>6943</v>
      </c>
      <c r="BD59" s="37" t="s">
        <v>7117</v>
      </c>
      <c r="BE59" s="37" t="s">
        <v>7118</v>
      </c>
      <c r="BF59" s="37" t="s">
        <v>7119</v>
      </c>
      <c r="BG59" s="37" t="s">
        <v>5896</v>
      </c>
      <c r="BH59" s="37" t="s">
        <v>7120</v>
      </c>
      <c r="BI59" s="37" t="s">
        <v>7121</v>
      </c>
      <c r="BJ59" s="37" t="s">
        <v>7150</v>
      </c>
      <c r="BK59" s="37" t="s">
        <v>7151</v>
      </c>
      <c r="BL59" s="37" t="s">
        <v>7152</v>
      </c>
      <c r="BM59" s="37" t="s">
        <v>7153</v>
      </c>
      <c r="BN59" s="37" t="s">
        <v>7154</v>
      </c>
      <c r="BO59" s="37" t="s">
        <v>7299</v>
      </c>
      <c r="BP59" s="37" t="s">
        <v>7300</v>
      </c>
      <c r="BQ59" s="37" t="s">
        <v>6100</v>
      </c>
      <c r="BR59" s="37" t="s">
        <v>7301</v>
      </c>
      <c r="BS59" s="37" t="s">
        <v>7302</v>
      </c>
      <c r="BT59" s="37" t="s">
        <v>7303</v>
      </c>
      <c r="BU59" s="37" t="s">
        <v>7449</v>
      </c>
      <c r="BV59" s="37" t="s">
        <v>7450</v>
      </c>
      <c r="BW59" s="37" t="s">
        <v>7451</v>
      </c>
      <c r="BX59" s="37" t="s">
        <v>7452</v>
      </c>
      <c r="BY59" s="37" t="s">
        <v>7453</v>
      </c>
      <c r="BZ59" s="37" t="s">
        <v>7454</v>
      </c>
    </row>
    <row r="60" spans="1:78" x14ac:dyDescent="0.25">
      <c r="A60" s="37">
        <v>2</v>
      </c>
      <c r="B60" s="37" t="s">
        <v>1379</v>
      </c>
      <c r="C60" s="37" t="s">
        <v>1380</v>
      </c>
      <c r="D60" s="37" t="s">
        <v>1381</v>
      </c>
      <c r="E60" s="37" t="s">
        <v>1382</v>
      </c>
      <c r="F60" s="37" t="s">
        <v>1383</v>
      </c>
      <c r="G60" s="37" t="s">
        <v>1384</v>
      </c>
      <c r="H60" s="37">
        <v>2</v>
      </c>
      <c r="I60" s="37" t="s">
        <v>1541</v>
      </c>
      <c r="J60" s="37" t="s">
        <v>1553</v>
      </c>
      <c r="K60" s="37" t="s">
        <v>1554</v>
      </c>
      <c r="L60" s="37" t="s">
        <v>1555</v>
      </c>
      <c r="M60" s="37" t="s">
        <v>1556</v>
      </c>
      <c r="N60" s="37" t="s">
        <v>1557</v>
      </c>
      <c r="O60" s="37">
        <v>2</v>
      </c>
      <c r="P60" s="37" t="s">
        <v>1703</v>
      </c>
      <c r="Q60" s="37" t="s">
        <v>492</v>
      </c>
      <c r="R60" s="37" t="s">
        <v>515</v>
      </c>
      <c r="S60" s="37" t="s">
        <v>538</v>
      </c>
      <c r="T60" s="37" t="s">
        <v>558</v>
      </c>
      <c r="U60" s="37" t="s">
        <v>581</v>
      </c>
      <c r="V60" s="37">
        <v>2</v>
      </c>
      <c r="W60" s="37" t="s">
        <v>1877</v>
      </c>
      <c r="X60" s="37" t="s">
        <v>1878</v>
      </c>
      <c r="Y60" s="37" t="s">
        <v>1879</v>
      </c>
      <c r="Z60" s="37" t="s">
        <v>1880</v>
      </c>
      <c r="AA60" s="37" t="s">
        <v>1881</v>
      </c>
      <c r="AB60" s="37" t="s">
        <v>1882</v>
      </c>
      <c r="AC60" s="37">
        <v>2</v>
      </c>
      <c r="AD60" s="37" t="s">
        <v>2056</v>
      </c>
      <c r="AE60" s="37" t="s">
        <v>2057</v>
      </c>
      <c r="AF60" s="37" t="s">
        <v>2058</v>
      </c>
      <c r="AG60" s="37" t="s">
        <v>2059</v>
      </c>
      <c r="AH60" s="37" t="s">
        <v>2060</v>
      </c>
      <c r="AI60" s="37" t="s">
        <v>2061</v>
      </c>
      <c r="AJ60" s="37">
        <v>2</v>
      </c>
      <c r="AK60" s="37" t="s">
        <v>2239</v>
      </c>
      <c r="AL60" s="37" t="s">
        <v>2240</v>
      </c>
      <c r="AM60" s="37" t="s">
        <v>2241</v>
      </c>
      <c r="AN60" s="37" t="s">
        <v>2242</v>
      </c>
      <c r="AO60" s="37" t="s">
        <v>2243</v>
      </c>
      <c r="AP60" s="37" t="s">
        <v>2244</v>
      </c>
      <c r="AQ60" s="37" t="s">
        <v>6599</v>
      </c>
      <c r="AR60" s="37" t="s">
        <v>6632</v>
      </c>
      <c r="AS60" s="37" t="s">
        <v>6633</v>
      </c>
      <c r="AT60" s="37" t="s">
        <v>6634</v>
      </c>
      <c r="AU60" s="37" t="s">
        <v>6635</v>
      </c>
      <c r="AV60" s="37" t="s">
        <v>6636</v>
      </c>
      <c r="AW60" s="37" t="s">
        <v>6605</v>
      </c>
      <c r="AX60" s="37" t="s">
        <v>6798</v>
      </c>
      <c r="AY60" s="37" t="s">
        <v>6799</v>
      </c>
      <c r="AZ60" s="37" t="s">
        <v>6800</v>
      </c>
      <c r="BA60" s="37" t="s">
        <v>6801</v>
      </c>
      <c r="BB60" s="37" t="s">
        <v>6802</v>
      </c>
      <c r="BC60" s="37" t="s">
        <v>6944</v>
      </c>
      <c r="BD60" s="37" t="s">
        <v>6972</v>
      </c>
      <c r="BE60" s="37" t="s">
        <v>6973</v>
      </c>
      <c r="BF60" s="37" t="s">
        <v>6974</v>
      </c>
      <c r="BG60" s="37" t="s">
        <v>6975</v>
      </c>
      <c r="BH60" s="37" t="s">
        <v>6976</v>
      </c>
      <c r="BI60" s="37" t="s">
        <v>7122</v>
      </c>
      <c r="BJ60" s="37" t="s">
        <v>7155</v>
      </c>
      <c r="BK60" s="37" t="s">
        <v>7156</v>
      </c>
      <c r="BL60" s="37" t="s">
        <v>7157</v>
      </c>
      <c r="BM60" s="37" t="s">
        <v>7158</v>
      </c>
      <c r="BN60" s="37" t="s">
        <v>7159</v>
      </c>
      <c r="BO60" s="37" t="s">
        <v>7304</v>
      </c>
      <c r="BP60" s="37" t="s">
        <v>7305</v>
      </c>
      <c r="BQ60" s="37" t="s">
        <v>6111</v>
      </c>
      <c r="BR60" s="37" t="s">
        <v>7306</v>
      </c>
      <c r="BS60" s="37" t="s">
        <v>7307</v>
      </c>
      <c r="BT60" s="37" t="s">
        <v>7308</v>
      </c>
      <c r="BU60" s="37" t="s">
        <v>7455</v>
      </c>
      <c r="BV60" s="37" t="s">
        <v>7456</v>
      </c>
      <c r="BW60" s="37" t="s">
        <v>7457</v>
      </c>
      <c r="BX60" s="37" t="s">
        <v>7458</v>
      </c>
      <c r="BY60" s="37" t="s">
        <v>7459</v>
      </c>
      <c r="BZ60" s="37" t="s">
        <v>7460</v>
      </c>
    </row>
    <row r="61" spans="1:78" x14ac:dyDescent="0.25">
      <c r="A61" s="37">
        <v>3</v>
      </c>
      <c r="B61" s="37" t="s">
        <v>1385</v>
      </c>
      <c r="C61" s="37" t="s">
        <v>1386</v>
      </c>
      <c r="D61" s="37" t="s">
        <v>1387</v>
      </c>
      <c r="E61" s="37" t="s">
        <v>1388</v>
      </c>
      <c r="F61" s="37" t="s">
        <v>1389</v>
      </c>
      <c r="G61" s="37" t="s">
        <v>1390</v>
      </c>
      <c r="H61" s="37">
        <v>3</v>
      </c>
      <c r="I61" s="37" t="s">
        <v>439</v>
      </c>
      <c r="J61" s="37" t="s">
        <v>1558</v>
      </c>
      <c r="K61" s="37" t="s">
        <v>1559</v>
      </c>
      <c r="L61" s="37" t="s">
        <v>1560</v>
      </c>
      <c r="M61" s="37" t="s">
        <v>1561</v>
      </c>
      <c r="N61" s="37" t="s">
        <v>1562</v>
      </c>
      <c r="O61" s="37">
        <v>3</v>
      </c>
      <c r="P61" s="37" t="s">
        <v>1704</v>
      </c>
      <c r="Q61" s="37" t="s">
        <v>1705</v>
      </c>
      <c r="R61" s="37" t="s">
        <v>1706</v>
      </c>
      <c r="S61" s="37" t="s">
        <v>1707</v>
      </c>
      <c r="T61" s="37" t="s">
        <v>1708</v>
      </c>
      <c r="U61" s="37" t="s">
        <v>1709</v>
      </c>
      <c r="V61" s="37">
        <v>3</v>
      </c>
      <c r="W61" s="37" t="s">
        <v>1883</v>
      </c>
      <c r="X61" s="37" t="s">
        <v>1884</v>
      </c>
      <c r="Y61" s="37" t="s">
        <v>1885</v>
      </c>
      <c r="Z61" s="37" t="s">
        <v>1886</v>
      </c>
      <c r="AA61" s="37" t="s">
        <v>1887</v>
      </c>
      <c r="AB61" s="37" t="s">
        <v>1888</v>
      </c>
      <c r="AC61" s="37">
        <v>3</v>
      </c>
      <c r="AD61" s="37" t="s">
        <v>2062</v>
      </c>
      <c r="AE61" s="37" t="s">
        <v>2063</v>
      </c>
      <c r="AF61" s="37" t="s">
        <v>2064</v>
      </c>
      <c r="AG61" s="37" t="s">
        <v>2065</v>
      </c>
      <c r="AH61" s="37" t="s">
        <v>2066</v>
      </c>
      <c r="AI61" s="37" t="s">
        <v>2067</v>
      </c>
      <c r="AJ61" s="37">
        <v>3</v>
      </c>
      <c r="AK61" s="37" t="s">
        <v>2245</v>
      </c>
      <c r="AL61" s="37" t="s">
        <v>2246</v>
      </c>
      <c r="AM61" s="37" t="s">
        <v>2247</v>
      </c>
      <c r="AN61" s="37" t="s">
        <v>2248</v>
      </c>
      <c r="AO61" s="37" t="s">
        <v>2249</v>
      </c>
      <c r="AP61" s="37" t="s">
        <v>2250</v>
      </c>
      <c r="AQ61" s="37" t="s">
        <v>6600</v>
      </c>
      <c r="AR61" s="37" t="s">
        <v>6637</v>
      </c>
      <c r="AS61" s="37" t="s">
        <v>6638</v>
      </c>
      <c r="AT61" s="37" t="s">
        <v>6639</v>
      </c>
      <c r="AU61" s="37" t="s">
        <v>6640</v>
      </c>
      <c r="AV61" s="37" t="s">
        <v>6641</v>
      </c>
      <c r="AW61" s="37" t="s">
        <v>6606</v>
      </c>
      <c r="AX61" s="37" t="s">
        <v>6803</v>
      </c>
      <c r="AY61" s="37" t="s">
        <v>6804</v>
      </c>
      <c r="AZ61" s="37" t="s">
        <v>6805</v>
      </c>
      <c r="BA61" s="37" t="s">
        <v>6806</v>
      </c>
      <c r="BB61" s="37" t="s">
        <v>6807</v>
      </c>
      <c r="BC61" s="37" t="s">
        <v>6945</v>
      </c>
      <c r="BD61" s="37" t="s">
        <v>6977</v>
      </c>
      <c r="BE61" s="37" t="s">
        <v>6978</v>
      </c>
      <c r="BF61" s="37" t="s">
        <v>6979</v>
      </c>
      <c r="BG61" s="37" t="s">
        <v>6980</v>
      </c>
      <c r="BH61" s="37" t="s">
        <v>6981</v>
      </c>
      <c r="BI61" s="37" t="s">
        <v>7123</v>
      </c>
      <c r="BJ61" s="37" t="s">
        <v>7160</v>
      </c>
      <c r="BK61" s="37" t="s">
        <v>7161</v>
      </c>
      <c r="BL61" s="37" t="s">
        <v>7162</v>
      </c>
      <c r="BM61" s="37" t="s">
        <v>7163</v>
      </c>
      <c r="BN61" s="37" t="s">
        <v>7164</v>
      </c>
      <c r="BO61" s="37" t="s">
        <v>7309</v>
      </c>
      <c r="BP61" s="37" t="s">
        <v>7310</v>
      </c>
      <c r="BQ61" s="37" t="s">
        <v>6122</v>
      </c>
      <c r="BR61" s="37" t="s">
        <v>7311</v>
      </c>
      <c r="BS61" s="37" t="s">
        <v>7312</v>
      </c>
      <c r="BT61" s="37" t="s">
        <v>7313</v>
      </c>
      <c r="BU61" s="37" t="s">
        <v>7461</v>
      </c>
      <c r="BV61" s="37" t="s">
        <v>7462</v>
      </c>
      <c r="BW61" s="37" t="s">
        <v>7463</v>
      </c>
      <c r="BX61" s="37" t="s">
        <v>7464</v>
      </c>
      <c r="BY61" s="37" t="s">
        <v>7465</v>
      </c>
      <c r="BZ61" s="37" t="s">
        <v>7466</v>
      </c>
    </row>
    <row r="62" spans="1:78" x14ac:dyDescent="0.25">
      <c r="A62" s="37">
        <v>4</v>
      </c>
      <c r="B62" s="37" t="s">
        <v>1391</v>
      </c>
      <c r="C62" s="37" t="s">
        <v>1392</v>
      </c>
      <c r="D62" s="37" t="s">
        <v>1393</v>
      </c>
      <c r="E62" s="37" t="s">
        <v>1394</v>
      </c>
      <c r="F62" s="37" t="s">
        <v>1395</v>
      </c>
      <c r="G62" s="37" t="s">
        <v>1396</v>
      </c>
      <c r="H62" s="37">
        <v>4</v>
      </c>
      <c r="I62" s="37" t="s">
        <v>1542</v>
      </c>
      <c r="J62" s="37" t="s">
        <v>1563</v>
      </c>
      <c r="K62" s="37" t="s">
        <v>1564</v>
      </c>
      <c r="L62" s="37" t="s">
        <v>1565</v>
      </c>
      <c r="M62" s="37" t="s">
        <v>1566</v>
      </c>
      <c r="N62" s="37" t="s">
        <v>1567</v>
      </c>
      <c r="O62" s="37">
        <v>4</v>
      </c>
      <c r="P62" s="37" t="s">
        <v>1710</v>
      </c>
      <c r="Q62" s="37" t="s">
        <v>1711</v>
      </c>
      <c r="R62" s="37" t="s">
        <v>1712</v>
      </c>
      <c r="S62" s="37" t="s">
        <v>1713</v>
      </c>
      <c r="T62" s="37" t="s">
        <v>1714</v>
      </c>
      <c r="U62" s="37" t="s">
        <v>1715</v>
      </c>
      <c r="V62" s="37">
        <v>4</v>
      </c>
      <c r="W62" s="37" t="s">
        <v>1889</v>
      </c>
      <c r="X62" s="37" t="s">
        <v>1890</v>
      </c>
      <c r="Y62" s="37" t="s">
        <v>1891</v>
      </c>
      <c r="Z62" s="37" t="s">
        <v>1892</v>
      </c>
      <c r="AA62" s="37" t="s">
        <v>1893</v>
      </c>
      <c r="AB62" s="37" t="s">
        <v>1894</v>
      </c>
      <c r="AC62" s="37">
        <v>4</v>
      </c>
      <c r="AD62" s="37" t="s">
        <v>2068</v>
      </c>
      <c r="AE62" s="37" t="s">
        <v>2069</v>
      </c>
      <c r="AF62" s="37" t="s">
        <v>2070</v>
      </c>
      <c r="AG62" s="37" t="s">
        <v>2071</v>
      </c>
      <c r="AH62" s="37" t="s">
        <v>2072</v>
      </c>
      <c r="AI62" s="37" t="s">
        <v>2073</v>
      </c>
      <c r="AJ62" s="37">
        <v>4</v>
      </c>
      <c r="AK62" s="37" t="s">
        <v>2251</v>
      </c>
      <c r="AL62" s="37" t="s">
        <v>2252</v>
      </c>
      <c r="AM62" s="37" t="s">
        <v>2253</v>
      </c>
      <c r="AN62" s="37" t="s">
        <v>2254</v>
      </c>
      <c r="AO62" s="37" t="s">
        <v>2255</v>
      </c>
      <c r="AP62" s="37" t="s">
        <v>2256</v>
      </c>
      <c r="AQ62" s="37" t="s">
        <v>6601</v>
      </c>
      <c r="AR62" s="37" t="s">
        <v>6642</v>
      </c>
      <c r="AS62" s="37" t="s">
        <v>6643</v>
      </c>
      <c r="AT62" s="37" t="s">
        <v>6644</v>
      </c>
      <c r="AU62" s="37" t="s">
        <v>6645</v>
      </c>
      <c r="AV62" s="37" t="s">
        <v>6646</v>
      </c>
      <c r="AW62" s="37" t="s">
        <v>5709</v>
      </c>
      <c r="AX62" s="37" t="s">
        <v>6808</v>
      </c>
      <c r="AY62" s="37" t="s">
        <v>6809</v>
      </c>
      <c r="AZ62" s="37" t="s">
        <v>6810</v>
      </c>
      <c r="BA62" s="37" t="s">
        <v>6811</v>
      </c>
      <c r="BB62" s="37" t="s">
        <v>6812</v>
      </c>
      <c r="BC62" s="37" t="s">
        <v>6946</v>
      </c>
      <c r="BD62" s="37" t="s">
        <v>6982</v>
      </c>
      <c r="BE62" s="37" t="s">
        <v>6983</v>
      </c>
      <c r="BF62" s="37" t="s">
        <v>6984</v>
      </c>
      <c r="BG62" s="37" t="s">
        <v>6985</v>
      </c>
      <c r="BH62" s="37" t="s">
        <v>6986</v>
      </c>
      <c r="BI62" s="37" t="s">
        <v>7124</v>
      </c>
      <c r="BJ62" s="37" t="s">
        <v>7165</v>
      </c>
      <c r="BK62" s="37" t="s">
        <v>7166</v>
      </c>
      <c r="BL62" s="37" t="s">
        <v>7167</v>
      </c>
      <c r="BM62" s="37" t="s">
        <v>7168</v>
      </c>
      <c r="BN62" s="37" t="s">
        <v>7169</v>
      </c>
      <c r="BO62" s="37" t="s">
        <v>7314</v>
      </c>
      <c r="BP62" s="37" t="s">
        <v>7315</v>
      </c>
      <c r="BQ62" s="37" t="s">
        <v>6133</v>
      </c>
      <c r="BR62" s="37" t="s">
        <v>7316</v>
      </c>
      <c r="BS62" s="37" t="s">
        <v>7317</v>
      </c>
      <c r="BT62" s="37" t="s">
        <v>7318</v>
      </c>
      <c r="BU62" s="37" t="s">
        <v>7467</v>
      </c>
      <c r="BV62" s="37" t="s">
        <v>7468</v>
      </c>
      <c r="BW62" s="37" t="s">
        <v>7469</v>
      </c>
      <c r="BX62" s="37" t="s">
        <v>7470</v>
      </c>
      <c r="BY62" s="37" t="s">
        <v>7471</v>
      </c>
      <c r="BZ62" s="37" t="s">
        <v>7472</v>
      </c>
    </row>
    <row r="63" spans="1:78" x14ac:dyDescent="0.25">
      <c r="A63" s="37">
        <v>5</v>
      </c>
      <c r="B63" s="37" t="s">
        <v>1397</v>
      </c>
      <c r="C63" s="37" t="s">
        <v>1398</v>
      </c>
      <c r="D63" s="37" t="s">
        <v>1399</v>
      </c>
      <c r="E63" s="37" t="s">
        <v>1400</v>
      </c>
      <c r="F63" s="37" t="s">
        <v>1401</v>
      </c>
      <c r="G63" s="37" t="s">
        <v>1402</v>
      </c>
      <c r="H63" s="37">
        <v>5</v>
      </c>
      <c r="I63" s="37" t="s">
        <v>1543</v>
      </c>
      <c r="J63" s="37" t="s">
        <v>1568</v>
      </c>
      <c r="K63" s="37" t="s">
        <v>1569</v>
      </c>
      <c r="L63" s="37" t="s">
        <v>1570</v>
      </c>
      <c r="M63" s="37" t="s">
        <v>1571</v>
      </c>
      <c r="N63" s="37" t="s">
        <v>1572</v>
      </c>
      <c r="O63" s="37">
        <v>5</v>
      </c>
      <c r="P63" s="37" t="s">
        <v>442</v>
      </c>
      <c r="Q63" s="37" t="s">
        <v>1716</v>
      </c>
      <c r="R63" s="37" t="s">
        <v>1717</v>
      </c>
      <c r="S63" s="37" t="s">
        <v>1718</v>
      </c>
      <c r="T63" s="37" t="s">
        <v>1719</v>
      </c>
      <c r="U63" s="37" t="s">
        <v>1720</v>
      </c>
      <c r="V63" s="37">
        <v>5</v>
      </c>
      <c r="W63" s="37" t="s">
        <v>1895</v>
      </c>
      <c r="X63" s="37" t="s">
        <v>1896</v>
      </c>
      <c r="Y63" s="37" t="s">
        <v>1897</v>
      </c>
      <c r="Z63" s="37" t="s">
        <v>1898</v>
      </c>
      <c r="AA63" s="37" t="s">
        <v>1899</v>
      </c>
      <c r="AB63" s="37" t="s">
        <v>1900</v>
      </c>
      <c r="AC63" s="37">
        <v>5</v>
      </c>
      <c r="AD63" s="37" t="s">
        <v>2074</v>
      </c>
      <c r="AE63" s="37" t="s">
        <v>2075</v>
      </c>
      <c r="AF63" s="37" t="s">
        <v>2076</v>
      </c>
      <c r="AG63" s="37" t="s">
        <v>2077</v>
      </c>
      <c r="AH63" s="37" t="s">
        <v>2078</v>
      </c>
      <c r="AI63" s="37" t="s">
        <v>2079</v>
      </c>
      <c r="AJ63" s="37">
        <v>5</v>
      </c>
      <c r="AK63" s="37" t="s">
        <v>2257</v>
      </c>
      <c r="AL63" s="37" t="s">
        <v>2258</v>
      </c>
      <c r="AM63" s="37" t="s">
        <v>2259</v>
      </c>
      <c r="AN63" s="37" t="s">
        <v>2260</v>
      </c>
      <c r="AO63" s="37" t="s">
        <v>2261</v>
      </c>
      <c r="AP63" s="37" t="s">
        <v>2262</v>
      </c>
      <c r="AQ63" s="37" t="s">
        <v>6602</v>
      </c>
      <c r="AR63" s="37" t="s">
        <v>6647</v>
      </c>
      <c r="AS63" s="37" t="s">
        <v>6648</v>
      </c>
      <c r="AT63" s="37" t="s">
        <v>6649</v>
      </c>
      <c r="AU63" s="37" t="s">
        <v>6650</v>
      </c>
      <c r="AV63" s="37" t="s">
        <v>6651</v>
      </c>
      <c r="AW63" s="37" t="s">
        <v>5710</v>
      </c>
      <c r="AX63" s="37" t="s">
        <v>6813</v>
      </c>
      <c r="AY63" s="37" t="s">
        <v>6814</v>
      </c>
      <c r="AZ63" s="37" t="s">
        <v>6815</v>
      </c>
      <c r="BA63" s="37" t="s">
        <v>6816</v>
      </c>
      <c r="BB63" s="37" t="s">
        <v>6817</v>
      </c>
      <c r="BC63" s="37" t="s">
        <v>6947</v>
      </c>
      <c r="BD63" s="37" t="s">
        <v>6987</v>
      </c>
      <c r="BE63" s="37" t="s">
        <v>6988</v>
      </c>
      <c r="BF63" s="37" t="s">
        <v>6989</v>
      </c>
      <c r="BG63" s="37" t="s">
        <v>6990</v>
      </c>
      <c r="BH63" s="37" t="s">
        <v>6991</v>
      </c>
      <c r="BI63" s="37" t="s">
        <v>7125</v>
      </c>
      <c r="BJ63" s="37" t="s">
        <v>7170</v>
      </c>
      <c r="BK63" s="37" t="s">
        <v>7171</v>
      </c>
      <c r="BL63" s="37" t="s">
        <v>7172</v>
      </c>
      <c r="BM63" s="37" t="s">
        <v>7173</v>
      </c>
      <c r="BN63" s="37" t="s">
        <v>7174</v>
      </c>
      <c r="BO63" s="37" t="s">
        <v>7319</v>
      </c>
      <c r="BP63" s="37" t="s">
        <v>7320</v>
      </c>
      <c r="BQ63" s="37" t="s">
        <v>6144</v>
      </c>
      <c r="BR63" s="37" t="s">
        <v>7321</v>
      </c>
      <c r="BS63" s="37" t="s">
        <v>7322</v>
      </c>
      <c r="BT63" s="37" t="s">
        <v>7323</v>
      </c>
      <c r="BU63" s="37" t="s">
        <v>7473</v>
      </c>
      <c r="BV63" s="37" t="s">
        <v>7474</v>
      </c>
      <c r="BW63" s="37" t="s">
        <v>7475</v>
      </c>
      <c r="BX63" s="37" t="s">
        <v>7476</v>
      </c>
      <c r="BY63" s="37" t="s">
        <v>7477</v>
      </c>
      <c r="BZ63" s="37" t="s">
        <v>7478</v>
      </c>
    </row>
    <row r="64" spans="1:78" x14ac:dyDescent="0.25">
      <c r="A64" s="37">
        <v>6</v>
      </c>
      <c r="B64" s="37" t="s">
        <v>1403</v>
      </c>
      <c r="C64" s="37" t="s">
        <v>1404</v>
      </c>
      <c r="D64" s="37" t="s">
        <v>1405</v>
      </c>
      <c r="E64" s="37" t="s">
        <v>1406</v>
      </c>
      <c r="F64" s="37" t="s">
        <v>1407</v>
      </c>
      <c r="G64" s="37" t="s">
        <v>1408</v>
      </c>
      <c r="H64" s="37">
        <v>6</v>
      </c>
      <c r="I64" s="37" t="s">
        <v>1544</v>
      </c>
      <c r="J64" s="37" t="s">
        <v>488</v>
      </c>
      <c r="K64" s="37" t="s">
        <v>511</v>
      </c>
      <c r="L64" s="37" t="s">
        <v>534</v>
      </c>
      <c r="M64" s="37" t="s">
        <v>554</v>
      </c>
      <c r="N64" s="37" t="s">
        <v>577</v>
      </c>
      <c r="O64" s="37">
        <v>6</v>
      </c>
      <c r="P64" s="37" t="s">
        <v>1721</v>
      </c>
      <c r="Q64" s="37" t="s">
        <v>1722</v>
      </c>
      <c r="R64" s="37" t="s">
        <v>1723</v>
      </c>
      <c r="S64" s="37" t="s">
        <v>1724</v>
      </c>
      <c r="T64" s="37" t="s">
        <v>1725</v>
      </c>
      <c r="U64" s="37" t="s">
        <v>1726</v>
      </c>
      <c r="V64" s="37">
        <v>6</v>
      </c>
      <c r="W64" s="37" t="s">
        <v>1901</v>
      </c>
      <c r="X64" s="37" t="s">
        <v>1902</v>
      </c>
      <c r="Y64" s="37" t="s">
        <v>1903</v>
      </c>
      <c r="Z64" s="37" t="s">
        <v>1904</v>
      </c>
      <c r="AA64" s="37" t="s">
        <v>1905</v>
      </c>
      <c r="AB64" s="37" t="s">
        <v>1906</v>
      </c>
      <c r="AC64" s="37">
        <v>6</v>
      </c>
      <c r="AD64" s="37" t="s">
        <v>2080</v>
      </c>
      <c r="AE64" s="37" t="s">
        <v>2081</v>
      </c>
      <c r="AF64" s="37" t="s">
        <v>2082</v>
      </c>
      <c r="AG64" s="37" t="s">
        <v>2083</v>
      </c>
      <c r="AH64" s="37" t="s">
        <v>2084</v>
      </c>
      <c r="AI64" s="37" t="s">
        <v>2085</v>
      </c>
      <c r="AJ64" s="37">
        <v>6</v>
      </c>
      <c r="AK64" s="37" t="s">
        <v>2263</v>
      </c>
      <c r="AL64" s="37" t="s">
        <v>2264</v>
      </c>
      <c r="AM64" s="37" t="s">
        <v>2265</v>
      </c>
      <c r="AN64" s="37" t="s">
        <v>2266</v>
      </c>
      <c r="AO64" s="37" t="s">
        <v>2267</v>
      </c>
      <c r="AP64" s="37" t="s">
        <v>2268</v>
      </c>
      <c r="AQ64" s="37" t="s">
        <v>6652</v>
      </c>
      <c r="AR64" s="37" t="s">
        <v>6653</v>
      </c>
      <c r="AS64" s="37" t="s">
        <v>6654</v>
      </c>
      <c r="AT64" s="37" t="s">
        <v>6655</v>
      </c>
      <c r="AU64" s="37" t="s">
        <v>6656</v>
      </c>
      <c r="AV64" s="37" t="s">
        <v>6657</v>
      </c>
      <c r="AW64" s="37" t="s">
        <v>5711</v>
      </c>
      <c r="AX64" s="37" t="s">
        <v>6818</v>
      </c>
      <c r="AY64" s="37" t="s">
        <v>6819</v>
      </c>
      <c r="AZ64" s="37" t="s">
        <v>6820</v>
      </c>
      <c r="BA64" s="37" t="s">
        <v>6821</v>
      </c>
      <c r="BB64" s="37" t="s">
        <v>6822</v>
      </c>
      <c r="BC64" s="37" t="s">
        <v>6948</v>
      </c>
      <c r="BD64" s="37" t="s">
        <v>6992</v>
      </c>
      <c r="BE64" s="37" t="s">
        <v>6993</v>
      </c>
      <c r="BF64" s="37" t="s">
        <v>6994</v>
      </c>
      <c r="BG64" s="37" t="s">
        <v>6995</v>
      </c>
      <c r="BH64" s="37" t="s">
        <v>6996</v>
      </c>
      <c r="BI64" s="37" t="s">
        <v>7126</v>
      </c>
      <c r="BJ64" s="37" t="s">
        <v>7175</v>
      </c>
      <c r="BK64" s="37" t="s">
        <v>7176</v>
      </c>
      <c r="BL64" s="37" t="s">
        <v>7177</v>
      </c>
      <c r="BM64" s="37" t="s">
        <v>7178</v>
      </c>
      <c r="BN64" s="37" t="s">
        <v>7179</v>
      </c>
      <c r="BO64" s="37" t="s">
        <v>7324</v>
      </c>
      <c r="BP64" s="37" t="s">
        <v>7325</v>
      </c>
      <c r="BQ64" s="37" t="s">
        <v>6155</v>
      </c>
      <c r="BR64" s="37" t="s">
        <v>7326</v>
      </c>
      <c r="BS64" s="37" t="s">
        <v>7327</v>
      </c>
      <c r="BT64" s="37" t="s">
        <v>7328</v>
      </c>
      <c r="BU64" s="37" t="s">
        <v>7479</v>
      </c>
      <c r="BV64" s="37" t="s">
        <v>7480</v>
      </c>
      <c r="BW64" s="37" t="s">
        <v>7481</v>
      </c>
      <c r="BX64" s="37" t="s">
        <v>7482</v>
      </c>
      <c r="BY64" s="37" t="s">
        <v>7483</v>
      </c>
      <c r="BZ64" s="37" t="s">
        <v>7484</v>
      </c>
    </row>
    <row r="65" spans="1:78" x14ac:dyDescent="0.25">
      <c r="A65" s="37">
        <v>7</v>
      </c>
      <c r="B65" s="37" t="s">
        <v>1409</v>
      </c>
      <c r="C65" s="37" t="s">
        <v>1410</v>
      </c>
      <c r="D65" s="37" t="s">
        <v>1411</v>
      </c>
      <c r="E65" s="37" t="s">
        <v>1412</v>
      </c>
      <c r="F65" s="37" t="s">
        <v>1413</v>
      </c>
      <c r="G65" s="37" t="s">
        <v>1414</v>
      </c>
      <c r="H65" s="37">
        <v>7</v>
      </c>
      <c r="I65" s="37" t="s">
        <v>1545</v>
      </c>
      <c r="J65" s="37" t="s">
        <v>1573</v>
      </c>
      <c r="K65" s="37" t="s">
        <v>1574</v>
      </c>
      <c r="L65" s="37" t="s">
        <v>1575</v>
      </c>
      <c r="M65" s="37" t="s">
        <v>1576</v>
      </c>
      <c r="N65" s="37" t="s">
        <v>1577</v>
      </c>
      <c r="O65" s="37">
        <v>7</v>
      </c>
      <c r="P65" s="37" t="s">
        <v>1727</v>
      </c>
      <c r="Q65" s="37" t="s">
        <v>1728</v>
      </c>
      <c r="R65" s="37" t="s">
        <v>1729</v>
      </c>
      <c r="S65" s="37" t="s">
        <v>1730</v>
      </c>
      <c r="T65" s="37" t="s">
        <v>1731</v>
      </c>
      <c r="U65" s="37" t="s">
        <v>1732</v>
      </c>
      <c r="V65" s="37">
        <v>7</v>
      </c>
      <c r="W65" s="37" t="s">
        <v>1907</v>
      </c>
      <c r="X65" s="37" t="s">
        <v>1908</v>
      </c>
      <c r="Y65" s="37" t="s">
        <v>1909</v>
      </c>
      <c r="Z65" s="37" t="s">
        <v>1910</v>
      </c>
      <c r="AA65" s="37" t="s">
        <v>1911</v>
      </c>
      <c r="AB65" s="37" t="s">
        <v>1912</v>
      </c>
      <c r="AC65" s="37">
        <v>7</v>
      </c>
      <c r="AD65" s="37" t="s">
        <v>2086</v>
      </c>
      <c r="AE65" s="37" t="s">
        <v>2087</v>
      </c>
      <c r="AF65" s="37" t="s">
        <v>2088</v>
      </c>
      <c r="AG65" s="37" t="s">
        <v>2089</v>
      </c>
      <c r="AH65" s="37" t="s">
        <v>2090</v>
      </c>
      <c r="AI65" s="37" t="s">
        <v>2091</v>
      </c>
      <c r="AJ65" s="37">
        <v>7</v>
      </c>
      <c r="AK65" s="37" t="s">
        <v>2269</v>
      </c>
      <c r="AL65" s="37" t="s">
        <v>2270</v>
      </c>
      <c r="AM65" s="37" t="s">
        <v>2271</v>
      </c>
      <c r="AN65" s="37" t="s">
        <v>2272</v>
      </c>
      <c r="AO65" s="37" t="s">
        <v>2273</v>
      </c>
      <c r="AP65" s="37" t="s">
        <v>2274</v>
      </c>
      <c r="AQ65" s="37" t="s">
        <v>6658</v>
      </c>
      <c r="AR65" s="37" t="s">
        <v>6659</v>
      </c>
      <c r="AS65" s="37" t="s">
        <v>6660</v>
      </c>
      <c r="AT65" s="37" t="s">
        <v>6661</v>
      </c>
      <c r="AU65" s="37" t="s">
        <v>6662</v>
      </c>
      <c r="AV65" s="37" t="s">
        <v>6663</v>
      </c>
      <c r="AW65" s="37" t="s">
        <v>5712</v>
      </c>
      <c r="AX65" s="37" t="s">
        <v>6823</v>
      </c>
      <c r="AY65" s="37" t="s">
        <v>6824</v>
      </c>
      <c r="AZ65" s="37" t="s">
        <v>6825</v>
      </c>
      <c r="BA65" s="37" t="s">
        <v>6826</v>
      </c>
      <c r="BB65" s="37" t="s">
        <v>6827</v>
      </c>
      <c r="BC65" s="37" t="s">
        <v>6949</v>
      </c>
      <c r="BD65" s="37" t="s">
        <v>6997</v>
      </c>
      <c r="BE65" s="37" t="s">
        <v>6998</v>
      </c>
      <c r="BF65" s="37" t="s">
        <v>6999</v>
      </c>
      <c r="BG65" s="37" t="s">
        <v>7000</v>
      </c>
      <c r="BH65" s="37" t="s">
        <v>7001</v>
      </c>
      <c r="BI65" s="37" t="s">
        <v>7127</v>
      </c>
      <c r="BJ65" s="37" t="s">
        <v>7180</v>
      </c>
      <c r="BK65" s="37" t="s">
        <v>7181</v>
      </c>
      <c r="BL65" s="37" t="s">
        <v>7182</v>
      </c>
      <c r="BM65" s="37" t="s">
        <v>7183</v>
      </c>
      <c r="BN65" s="37" t="s">
        <v>7184</v>
      </c>
      <c r="BO65" s="37" t="s">
        <v>7329</v>
      </c>
      <c r="BP65" s="37" t="s">
        <v>7330</v>
      </c>
      <c r="BQ65" s="37" t="s">
        <v>6166</v>
      </c>
      <c r="BR65" s="37" t="s">
        <v>7331</v>
      </c>
      <c r="BS65" s="37" t="s">
        <v>7332</v>
      </c>
      <c r="BT65" s="37" t="s">
        <v>7333</v>
      </c>
      <c r="BU65" s="37" t="s">
        <v>7485</v>
      </c>
      <c r="BV65" s="37" t="s">
        <v>7486</v>
      </c>
      <c r="BW65" s="37" t="s">
        <v>7487</v>
      </c>
      <c r="BX65" s="37" t="s">
        <v>7488</v>
      </c>
      <c r="BY65" s="37" t="s">
        <v>7489</v>
      </c>
      <c r="BZ65" s="37" t="s">
        <v>7490</v>
      </c>
    </row>
    <row r="66" spans="1:78" x14ac:dyDescent="0.25">
      <c r="A66" s="37">
        <v>8</v>
      </c>
      <c r="B66" s="37" t="s">
        <v>1415</v>
      </c>
      <c r="C66" s="37" t="s">
        <v>1416</v>
      </c>
      <c r="D66" s="37" t="s">
        <v>1417</v>
      </c>
      <c r="E66" s="37" t="s">
        <v>1418</v>
      </c>
      <c r="F66" s="37" t="s">
        <v>1419</v>
      </c>
      <c r="G66" s="37" t="s">
        <v>1420</v>
      </c>
      <c r="H66" s="37">
        <v>8</v>
      </c>
      <c r="I66" s="37" t="s">
        <v>1546</v>
      </c>
      <c r="J66" s="37" t="s">
        <v>1578</v>
      </c>
      <c r="K66" s="37" t="s">
        <v>1579</v>
      </c>
      <c r="L66" s="37" t="s">
        <v>1580</v>
      </c>
      <c r="M66" s="37" t="s">
        <v>1581</v>
      </c>
      <c r="N66" s="37" t="s">
        <v>1582</v>
      </c>
      <c r="O66" s="37">
        <v>8</v>
      </c>
      <c r="P66" s="37" t="s">
        <v>1733</v>
      </c>
      <c r="Q66" s="37" t="s">
        <v>1734</v>
      </c>
      <c r="R66" s="37" t="s">
        <v>1735</v>
      </c>
      <c r="S66" s="37" t="s">
        <v>1736</v>
      </c>
      <c r="T66" s="37" t="s">
        <v>1737</v>
      </c>
      <c r="U66" s="37" t="s">
        <v>1738</v>
      </c>
      <c r="V66" s="37">
        <v>8</v>
      </c>
      <c r="W66" s="37" t="s">
        <v>1913</v>
      </c>
      <c r="X66" s="37" t="s">
        <v>1914</v>
      </c>
      <c r="Y66" s="37" t="s">
        <v>1915</v>
      </c>
      <c r="Z66" s="37" t="s">
        <v>1916</v>
      </c>
      <c r="AA66" s="37" t="s">
        <v>1917</v>
      </c>
      <c r="AB66" s="37" t="s">
        <v>1918</v>
      </c>
      <c r="AC66" s="37">
        <v>8</v>
      </c>
      <c r="AD66" s="37" t="s">
        <v>2092</v>
      </c>
      <c r="AE66" s="37" t="s">
        <v>2093</v>
      </c>
      <c r="AF66" s="37" t="s">
        <v>2094</v>
      </c>
      <c r="AG66" s="37" t="s">
        <v>2095</v>
      </c>
      <c r="AH66" s="37" t="s">
        <v>2096</v>
      </c>
      <c r="AI66" s="37" t="s">
        <v>2097</v>
      </c>
      <c r="AJ66" s="37">
        <v>8</v>
      </c>
      <c r="AK66" s="37" t="s">
        <v>2275</v>
      </c>
      <c r="AL66" s="37" t="s">
        <v>2276</v>
      </c>
      <c r="AM66" s="37" t="s">
        <v>2277</v>
      </c>
      <c r="AN66" s="37" t="s">
        <v>2278</v>
      </c>
      <c r="AO66" s="37" t="s">
        <v>2279</v>
      </c>
      <c r="AP66" s="37" t="s">
        <v>2280</v>
      </c>
      <c r="AQ66" s="37" t="s">
        <v>6664</v>
      </c>
      <c r="AR66" s="37" t="s">
        <v>6665</v>
      </c>
      <c r="AS66" s="37" t="s">
        <v>6666</v>
      </c>
      <c r="AT66" s="37" t="s">
        <v>6667</v>
      </c>
      <c r="AU66" s="37" t="s">
        <v>6668</v>
      </c>
      <c r="AV66" s="37" t="s">
        <v>6669</v>
      </c>
      <c r="AW66" s="37" t="s">
        <v>5713</v>
      </c>
      <c r="AX66" s="37" t="s">
        <v>6828</v>
      </c>
      <c r="AY66" s="37" t="s">
        <v>6829</v>
      </c>
      <c r="AZ66" s="37" t="s">
        <v>6830</v>
      </c>
      <c r="BA66" s="37" t="s">
        <v>6831</v>
      </c>
      <c r="BB66" s="37" t="s">
        <v>6832</v>
      </c>
      <c r="BC66" s="37" t="s">
        <v>6950</v>
      </c>
      <c r="BD66" s="37" t="s">
        <v>7002</v>
      </c>
      <c r="BE66" s="37" t="s">
        <v>7003</v>
      </c>
      <c r="BF66" s="37" t="s">
        <v>7004</v>
      </c>
      <c r="BG66" s="37" t="s">
        <v>7005</v>
      </c>
      <c r="BH66" s="37" t="s">
        <v>7006</v>
      </c>
      <c r="BI66" s="37" t="s">
        <v>7128</v>
      </c>
      <c r="BJ66" s="37" t="s">
        <v>7185</v>
      </c>
      <c r="BK66" s="37" t="s">
        <v>7186</v>
      </c>
      <c r="BL66" s="37" t="s">
        <v>7187</v>
      </c>
      <c r="BM66" s="37" t="s">
        <v>7188</v>
      </c>
      <c r="BN66" s="37" t="s">
        <v>7189</v>
      </c>
      <c r="BO66" s="37" t="s">
        <v>7334</v>
      </c>
      <c r="BP66" s="37" t="s">
        <v>7335</v>
      </c>
      <c r="BQ66" s="37" t="s">
        <v>6177</v>
      </c>
      <c r="BR66" s="37" t="s">
        <v>7336</v>
      </c>
      <c r="BS66" s="37" t="s">
        <v>7337</v>
      </c>
      <c r="BT66" s="37" t="s">
        <v>7338</v>
      </c>
      <c r="BU66" s="37" t="s">
        <v>7491</v>
      </c>
      <c r="BV66" s="37" t="s">
        <v>7492</v>
      </c>
      <c r="BW66" s="37" t="s">
        <v>7493</v>
      </c>
      <c r="BX66" s="37" t="s">
        <v>7494</v>
      </c>
      <c r="BY66" s="37" t="s">
        <v>7495</v>
      </c>
      <c r="BZ66" s="37" t="s">
        <v>7496</v>
      </c>
    </row>
    <row r="67" spans="1:78" x14ac:dyDescent="0.25">
      <c r="A67" s="37">
        <v>9</v>
      </c>
      <c r="B67" s="37" t="s">
        <v>1421</v>
      </c>
      <c r="C67" s="37" t="s">
        <v>1422</v>
      </c>
      <c r="D67" s="37" t="s">
        <v>1423</v>
      </c>
      <c r="E67" s="37" t="s">
        <v>1424</v>
      </c>
      <c r="F67" s="37" t="s">
        <v>1425</v>
      </c>
      <c r="G67" s="37" t="s">
        <v>1426</v>
      </c>
      <c r="H67" s="37">
        <v>9</v>
      </c>
      <c r="I67" s="37" t="s">
        <v>1547</v>
      </c>
      <c r="J67" s="37" t="s">
        <v>1583</v>
      </c>
      <c r="K67" s="37" t="s">
        <v>1584</v>
      </c>
      <c r="L67" s="37" t="s">
        <v>1585</v>
      </c>
      <c r="M67" s="37" t="s">
        <v>1586</v>
      </c>
      <c r="N67" s="37" t="s">
        <v>1587</v>
      </c>
      <c r="O67" s="37">
        <v>9</v>
      </c>
      <c r="P67" s="37" t="s">
        <v>1739</v>
      </c>
      <c r="Q67" s="37" t="s">
        <v>1740</v>
      </c>
      <c r="R67" s="37" t="s">
        <v>1741</v>
      </c>
      <c r="S67" s="37" t="s">
        <v>1742</v>
      </c>
      <c r="T67" s="37" t="s">
        <v>1743</v>
      </c>
      <c r="U67" s="37" t="s">
        <v>1744</v>
      </c>
      <c r="V67" s="37">
        <v>9</v>
      </c>
      <c r="W67" s="37" t="s">
        <v>1919</v>
      </c>
      <c r="X67" s="37" t="s">
        <v>1920</v>
      </c>
      <c r="Y67" s="37" t="s">
        <v>1921</v>
      </c>
      <c r="Z67" s="37" t="s">
        <v>1922</v>
      </c>
      <c r="AA67" s="37" t="s">
        <v>1923</v>
      </c>
      <c r="AB67" s="37" t="s">
        <v>1924</v>
      </c>
      <c r="AC67" s="37">
        <v>9</v>
      </c>
      <c r="AD67" s="37" t="s">
        <v>2098</v>
      </c>
      <c r="AE67" s="37" t="s">
        <v>2099</v>
      </c>
      <c r="AF67" s="37" t="s">
        <v>2100</v>
      </c>
      <c r="AG67" s="37" t="s">
        <v>2101</v>
      </c>
      <c r="AH67" s="37" t="s">
        <v>2102</v>
      </c>
      <c r="AI67" s="37" t="s">
        <v>2103</v>
      </c>
      <c r="AJ67" s="37">
        <v>9</v>
      </c>
      <c r="AK67" s="37" t="s">
        <v>2281</v>
      </c>
      <c r="AL67" s="37" t="s">
        <v>2282</v>
      </c>
      <c r="AM67" s="37" t="s">
        <v>2283</v>
      </c>
      <c r="AN67" s="37" t="s">
        <v>2284</v>
      </c>
      <c r="AO67" s="37" t="s">
        <v>2285</v>
      </c>
      <c r="AP67" s="37" t="s">
        <v>2286</v>
      </c>
      <c r="AQ67" s="37" t="s">
        <v>6670</v>
      </c>
      <c r="AR67" s="37" t="s">
        <v>6671</v>
      </c>
      <c r="AS67" s="37" t="s">
        <v>6672</v>
      </c>
      <c r="AT67" s="37" t="s">
        <v>6673</v>
      </c>
      <c r="AU67" s="37" t="s">
        <v>6674</v>
      </c>
      <c r="AV67" s="37" t="s">
        <v>6675</v>
      </c>
      <c r="AW67" s="37" t="s">
        <v>5714</v>
      </c>
      <c r="AX67" s="37" t="s">
        <v>6833</v>
      </c>
      <c r="AY67" s="37" t="s">
        <v>6834</v>
      </c>
      <c r="AZ67" s="37" t="s">
        <v>6835</v>
      </c>
      <c r="BA67" s="37" t="s">
        <v>6836</v>
      </c>
      <c r="BB67" s="37" t="s">
        <v>6837</v>
      </c>
      <c r="BC67" s="37" t="s">
        <v>1050</v>
      </c>
      <c r="BD67" s="37" t="s">
        <v>7007</v>
      </c>
      <c r="BE67" s="37" t="s">
        <v>7008</v>
      </c>
      <c r="BF67" s="37" t="s">
        <v>7009</v>
      </c>
      <c r="BG67" s="37" t="s">
        <v>7010</v>
      </c>
      <c r="BH67" s="37" t="s">
        <v>7011</v>
      </c>
      <c r="BI67" s="37" t="s">
        <v>7129</v>
      </c>
      <c r="BJ67" s="37" t="s">
        <v>7190</v>
      </c>
      <c r="BK67" s="37" t="s">
        <v>7191</v>
      </c>
      <c r="BL67" s="37" t="s">
        <v>7192</v>
      </c>
      <c r="BM67" s="37" t="s">
        <v>7193</v>
      </c>
      <c r="BN67" s="37" t="s">
        <v>7194</v>
      </c>
      <c r="BO67" s="37" t="s">
        <v>7339</v>
      </c>
      <c r="BP67" s="37" t="s">
        <v>7340</v>
      </c>
      <c r="BQ67" s="37" t="s">
        <v>6188</v>
      </c>
      <c r="BR67" s="37" t="s">
        <v>7341</v>
      </c>
      <c r="BS67" s="37" t="s">
        <v>7342</v>
      </c>
      <c r="BT67" s="37" t="s">
        <v>7343</v>
      </c>
      <c r="BU67" s="37" t="s">
        <v>7497</v>
      </c>
      <c r="BV67" s="37" t="s">
        <v>7498</v>
      </c>
      <c r="BW67" s="37" t="s">
        <v>7499</v>
      </c>
      <c r="BX67" s="37" t="s">
        <v>7500</v>
      </c>
      <c r="BY67" s="37" t="s">
        <v>7501</v>
      </c>
      <c r="BZ67" s="37" t="s">
        <v>7502</v>
      </c>
    </row>
    <row r="68" spans="1:78" x14ac:dyDescent="0.25">
      <c r="A68" s="37">
        <v>10</v>
      </c>
      <c r="B68" s="37" t="s">
        <v>1427</v>
      </c>
      <c r="C68" s="37" t="s">
        <v>1428</v>
      </c>
      <c r="D68" s="37" t="s">
        <v>1429</v>
      </c>
      <c r="E68" s="37" t="s">
        <v>1430</v>
      </c>
      <c r="F68" s="37" t="s">
        <v>1431</v>
      </c>
      <c r="G68" s="37" t="s">
        <v>1432</v>
      </c>
      <c r="H68" s="37">
        <v>10</v>
      </c>
      <c r="I68" s="37" t="s">
        <v>1588</v>
      </c>
      <c r="J68" s="37" t="s">
        <v>1589</v>
      </c>
      <c r="K68" s="37" t="s">
        <v>1590</v>
      </c>
      <c r="L68" s="37" t="s">
        <v>1591</v>
      </c>
      <c r="M68" s="37" t="s">
        <v>1592</v>
      </c>
      <c r="N68" s="37" t="s">
        <v>1593</v>
      </c>
      <c r="O68" s="37">
        <v>10</v>
      </c>
      <c r="P68" s="37" t="s">
        <v>1745</v>
      </c>
      <c r="Q68" s="37" t="s">
        <v>1746</v>
      </c>
      <c r="R68" s="37" t="s">
        <v>1747</v>
      </c>
      <c r="S68" s="37" t="s">
        <v>1748</v>
      </c>
      <c r="T68" s="37" t="s">
        <v>1749</v>
      </c>
      <c r="U68" s="37" t="s">
        <v>1750</v>
      </c>
      <c r="V68" s="37">
        <v>10</v>
      </c>
      <c r="W68" s="37" t="s">
        <v>1925</v>
      </c>
      <c r="X68" s="37" t="s">
        <v>1926</v>
      </c>
      <c r="Y68" s="37" t="s">
        <v>1927</v>
      </c>
      <c r="Z68" s="37" t="s">
        <v>1928</v>
      </c>
      <c r="AA68" s="37" t="s">
        <v>1929</v>
      </c>
      <c r="AB68" s="37" t="s">
        <v>1930</v>
      </c>
      <c r="AC68" s="37">
        <v>10</v>
      </c>
      <c r="AD68" s="37" t="s">
        <v>2104</v>
      </c>
      <c r="AE68" s="37" t="s">
        <v>2105</v>
      </c>
      <c r="AF68" s="37" t="s">
        <v>2106</v>
      </c>
      <c r="AG68" s="37" t="s">
        <v>2107</v>
      </c>
      <c r="AH68" s="37" t="s">
        <v>2108</v>
      </c>
      <c r="AI68" s="37" t="s">
        <v>2109</v>
      </c>
      <c r="AJ68" s="37">
        <v>10</v>
      </c>
      <c r="AK68" s="37" t="s">
        <v>2287</v>
      </c>
      <c r="AL68" s="37" t="s">
        <v>2288</v>
      </c>
      <c r="AM68" s="37" t="s">
        <v>2289</v>
      </c>
      <c r="AN68" s="37" t="s">
        <v>2290</v>
      </c>
      <c r="AO68" s="37" t="s">
        <v>2291</v>
      </c>
      <c r="AP68" s="37" t="s">
        <v>2292</v>
      </c>
      <c r="AQ68" s="37" t="s">
        <v>6676</v>
      </c>
      <c r="AR68" s="37" t="s">
        <v>6677</v>
      </c>
      <c r="AS68" s="37" t="s">
        <v>6678</v>
      </c>
      <c r="AT68" s="37" t="s">
        <v>6679</v>
      </c>
      <c r="AU68" s="37" t="s">
        <v>6680</v>
      </c>
      <c r="AV68" s="37" t="s">
        <v>6681</v>
      </c>
      <c r="AW68" s="37" t="s">
        <v>6607</v>
      </c>
      <c r="AX68" s="37" t="s">
        <v>6838</v>
      </c>
      <c r="AY68" s="37" t="s">
        <v>6839</v>
      </c>
      <c r="AZ68" s="37" t="s">
        <v>6840</v>
      </c>
      <c r="BA68" s="37" t="s">
        <v>6841</v>
      </c>
      <c r="BB68" s="37" t="s">
        <v>6842</v>
      </c>
      <c r="BC68" s="37" t="s">
        <v>6951</v>
      </c>
      <c r="BD68" s="37" t="s">
        <v>7012</v>
      </c>
      <c r="BE68" s="37" t="s">
        <v>7013</v>
      </c>
      <c r="BF68" s="37" t="s">
        <v>7014</v>
      </c>
      <c r="BG68" s="37" t="s">
        <v>7015</v>
      </c>
      <c r="BH68" s="37" t="s">
        <v>7016</v>
      </c>
      <c r="BI68" s="37" t="s">
        <v>7130</v>
      </c>
      <c r="BJ68" s="37" t="s">
        <v>7195</v>
      </c>
      <c r="BK68" s="37" t="s">
        <v>7196</v>
      </c>
      <c r="BL68" s="37" t="s">
        <v>7197</v>
      </c>
      <c r="BM68" s="37" t="s">
        <v>7198</v>
      </c>
      <c r="BN68" s="37" t="s">
        <v>7199</v>
      </c>
      <c r="BO68" s="37" t="s">
        <v>7344</v>
      </c>
      <c r="BP68" s="37" t="s">
        <v>7345</v>
      </c>
      <c r="BQ68" s="37" t="s">
        <v>6199</v>
      </c>
      <c r="BR68" s="37" t="s">
        <v>7346</v>
      </c>
      <c r="BS68" s="37" t="s">
        <v>7347</v>
      </c>
      <c r="BT68" s="37" t="s">
        <v>7348</v>
      </c>
      <c r="BU68" s="37" t="s">
        <v>7503</v>
      </c>
      <c r="BV68" s="37" t="s">
        <v>7504</v>
      </c>
      <c r="BW68" s="37" t="s">
        <v>7505</v>
      </c>
      <c r="BX68" s="37" t="s">
        <v>7506</v>
      </c>
      <c r="BY68" s="37" t="s">
        <v>7507</v>
      </c>
      <c r="BZ68" s="37" t="s">
        <v>7508</v>
      </c>
    </row>
    <row r="69" spans="1:78" x14ac:dyDescent="0.25">
      <c r="A69" s="37">
        <v>11</v>
      </c>
      <c r="B69" s="37" t="s">
        <v>437</v>
      </c>
      <c r="C69" s="37" t="s">
        <v>486</v>
      </c>
      <c r="D69" s="37" t="s">
        <v>509</v>
      </c>
      <c r="E69" s="37" t="s">
        <v>532</v>
      </c>
      <c r="F69" s="37" t="s">
        <v>552</v>
      </c>
      <c r="G69" s="37" t="s">
        <v>575</v>
      </c>
      <c r="H69" s="37">
        <v>11</v>
      </c>
      <c r="I69" s="37" t="s">
        <v>1594</v>
      </c>
      <c r="J69" s="37" t="s">
        <v>1595</v>
      </c>
      <c r="K69" s="37" t="s">
        <v>1596</v>
      </c>
      <c r="L69" s="37" t="s">
        <v>1597</v>
      </c>
      <c r="M69" s="37" t="s">
        <v>1598</v>
      </c>
      <c r="N69" s="37" t="s">
        <v>1599</v>
      </c>
      <c r="O69" s="37">
        <v>11</v>
      </c>
      <c r="P69" s="37" t="s">
        <v>1751</v>
      </c>
      <c r="Q69" s="37" t="s">
        <v>1752</v>
      </c>
      <c r="R69" s="37" t="s">
        <v>1753</v>
      </c>
      <c r="S69" s="37" t="s">
        <v>1754</v>
      </c>
      <c r="T69" s="37" t="s">
        <v>1755</v>
      </c>
      <c r="U69" s="37" t="s">
        <v>1756</v>
      </c>
      <c r="V69" s="37">
        <v>11</v>
      </c>
      <c r="W69" s="37" t="s">
        <v>1042</v>
      </c>
      <c r="X69" s="37" t="s">
        <v>1931</v>
      </c>
      <c r="Y69" s="37" t="s">
        <v>1932</v>
      </c>
      <c r="Z69" s="37" t="s">
        <v>1933</v>
      </c>
      <c r="AA69" s="37" t="s">
        <v>1934</v>
      </c>
      <c r="AB69" s="37" t="s">
        <v>1935</v>
      </c>
      <c r="AC69" s="37">
        <v>11</v>
      </c>
      <c r="AD69" s="37" t="s">
        <v>2110</v>
      </c>
      <c r="AE69" s="37" t="s">
        <v>2111</v>
      </c>
      <c r="AF69" s="37" t="s">
        <v>2112</v>
      </c>
      <c r="AG69" s="37" t="s">
        <v>2113</v>
      </c>
      <c r="AH69" s="37" t="s">
        <v>2114</v>
      </c>
      <c r="AI69" s="37" t="s">
        <v>2115</v>
      </c>
      <c r="AJ69" s="37">
        <v>11</v>
      </c>
      <c r="AK69" s="37" t="s">
        <v>2293</v>
      </c>
      <c r="AL69" s="37" t="s">
        <v>2294</v>
      </c>
      <c r="AM69" s="37" t="s">
        <v>2295</v>
      </c>
      <c r="AN69" s="37" t="s">
        <v>2296</v>
      </c>
      <c r="AO69" s="37" t="s">
        <v>2297</v>
      </c>
      <c r="AP69" s="37" t="s">
        <v>2298</v>
      </c>
      <c r="AQ69" s="37" t="s">
        <v>6682</v>
      </c>
      <c r="AR69" s="37" t="s">
        <v>6683</v>
      </c>
      <c r="AS69" s="37" t="s">
        <v>6684</v>
      </c>
      <c r="AT69" s="37" t="s">
        <v>6685</v>
      </c>
      <c r="AU69" s="37" t="s">
        <v>6686</v>
      </c>
      <c r="AV69" s="37" t="s">
        <v>6687</v>
      </c>
      <c r="AW69" s="37" t="s">
        <v>6608</v>
      </c>
      <c r="AX69" s="37" t="s">
        <v>6843</v>
      </c>
      <c r="AY69" s="37" t="s">
        <v>6844</v>
      </c>
      <c r="AZ69" s="37" t="s">
        <v>6845</v>
      </c>
      <c r="BA69" s="37" t="s">
        <v>6846</v>
      </c>
      <c r="BB69" s="37" t="s">
        <v>6847</v>
      </c>
      <c r="BC69" s="37" t="s">
        <v>6952</v>
      </c>
      <c r="BD69" s="37" t="s">
        <v>7017</v>
      </c>
      <c r="BE69" s="37" t="s">
        <v>7018</v>
      </c>
      <c r="BF69" s="37" t="s">
        <v>7019</v>
      </c>
      <c r="BG69" s="37" t="s">
        <v>7020</v>
      </c>
      <c r="BH69" s="37" t="s">
        <v>7021</v>
      </c>
      <c r="BI69" s="37" t="s">
        <v>7131</v>
      </c>
      <c r="BJ69" s="37" t="s">
        <v>7200</v>
      </c>
      <c r="BK69" s="37" t="s">
        <v>7201</v>
      </c>
      <c r="BL69" s="37" t="s">
        <v>7202</v>
      </c>
      <c r="BM69" s="37" t="s">
        <v>7203</v>
      </c>
      <c r="BN69" s="37" t="s">
        <v>7204</v>
      </c>
      <c r="BO69" s="37" t="s">
        <v>7349</v>
      </c>
      <c r="BP69" s="37" t="s">
        <v>7350</v>
      </c>
      <c r="BQ69" s="37" t="s">
        <v>6210</v>
      </c>
      <c r="BR69" s="37" t="s">
        <v>7351</v>
      </c>
      <c r="BS69" s="37" t="s">
        <v>7352</v>
      </c>
      <c r="BT69" s="37" t="s">
        <v>7353</v>
      </c>
      <c r="BU69" s="37" t="s">
        <v>7509</v>
      </c>
      <c r="BV69" s="37" t="s">
        <v>7510</v>
      </c>
      <c r="BW69" s="37" t="s">
        <v>7511</v>
      </c>
      <c r="BX69" s="37" t="s">
        <v>7512</v>
      </c>
      <c r="BY69" s="37" t="s">
        <v>7513</v>
      </c>
      <c r="BZ69" s="37" t="s">
        <v>7514</v>
      </c>
    </row>
    <row r="70" spans="1:78" x14ac:dyDescent="0.25">
      <c r="A70" s="37">
        <v>12</v>
      </c>
      <c r="B70" s="37" t="s">
        <v>1433</v>
      </c>
      <c r="C70" s="37" t="s">
        <v>1434</v>
      </c>
      <c r="D70" s="37" t="s">
        <v>1435</v>
      </c>
      <c r="E70" s="37" t="s">
        <v>1436</v>
      </c>
      <c r="F70" s="37" t="s">
        <v>1437</v>
      </c>
      <c r="G70" s="37" t="s">
        <v>1438</v>
      </c>
      <c r="H70" s="37">
        <v>12</v>
      </c>
      <c r="I70" s="37" t="s">
        <v>1600</v>
      </c>
      <c r="J70" s="37" t="s">
        <v>1601</v>
      </c>
      <c r="K70" s="37" t="s">
        <v>1602</v>
      </c>
      <c r="L70" s="37" t="s">
        <v>1603</v>
      </c>
      <c r="M70" s="37" t="s">
        <v>1604</v>
      </c>
      <c r="N70" s="37" t="s">
        <v>1605</v>
      </c>
      <c r="O70" s="37">
        <v>12</v>
      </c>
      <c r="P70" s="37" t="s">
        <v>1757</v>
      </c>
      <c r="Q70" s="37" t="s">
        <v>1758</v>
      </c>
      <c r="R70" s="37" t="s">
        <v>1759</v>
      </c>
      <c r="S70" s="37" t="s">
        <v>1760</v>
      </c>
      <c r="T70" s="37" t="s">
        <v>1761</v>
      </c>
      <c r="U70" s="37" t="s">
        <v>1762</v>
      </c>
      <c r="V70" s="37">
        <v>12</v>
      </c>
      <c r="W70" s="37" t="s">
        <v>1936</v>
      </c>
      <c r="X70" s="37" t="s">
        <v>1937</v>
      </c>
      <c r="Y70" s="37" t="s">
        <v>1938</v>
      </c>
      <c r="Z70" s="37" t="s">
        <v>1939</v>
      </c>
      <c r="AA70" s="37" t="s">
        <v>1940</v>
      </c>
      <c r="AB70" s="37" t="s">
        <v>1941</v>
      </c>
      <c r="AC70" s="37">
        <v>12</v>
      </c>
      <c r="AD70" s="37" t="s">
        <v>2116</v>
      </c>
      <c r="AE70" s="37" t="s">
        <v>2117</v>
      </c>
      <c r="AF70" s="37" t="s">
        <v>2118</v>
      </c>
      <c r="AG70" s="37" t="s">
        <v>2119</v>
      </c>
      <c r="AH70" s="37" t="s">
        <v>2120</v>
      </c>
      <c r="AI70" s="37" t="s">
        <v>2121</v>
      </c>
      <c r="AJ70" s="37">
        <v>12</v>
      </c>
      <c r="AK70" s="37" t="s">
        <v>2299</v>
      </c>
      <c r="AL70" s="37" t="s">
        <v>2300</v>
      </c>
      <c r="AM70" s="37" t="s">
        <v>2301</v>
      </c>
      <c r="AN70" s="37" t="s">
        <v>2302</v>
      </c>
      <c r="AO70" s="37" t="s">
        <v>2303</v>
      </c>
      <c r="AP70" s="37" t="s">
        <v>2304</v>
      </c>
      <c r="AQ70" s="37" t="s">
        <v>6688</v>
      </c>
      <c r="AR70" s="37" t="s">
        <v>6689</v>
      </c>
      <c r="AS70" s="37" t="s">
        <v>6690</v>
      </c>
      <c r="AT70" s="37" t="s">
        <v>6691</v>
      </c>
      <c r="AU70" s="37" t="s">
        <v>6692</v>
      </c>
      <c r="AV70" s="37" t="s">
        <v>6693</v>
      </c>
      <c r="AW70" s="37" t="s">
        <v>6609</v>
      </c>
      <c r="AX70" s="37" t="s">
        <v>6848</v>
      </c>
      <c r="AY70" s="37" t="s">
        <v>6849</v>
      </c>
      <c r="AZ70" s="37" t="s">
        <v>6850</v>
      </c>
      <c r="BA70" s="37" t="s">
        <v>6851</v>
      </c>
      <c r="BB70" s="37" t="s">
        <v>6852</v>
      </c>
      <c r="BC70" s="37" t="s">
        <v>6953</v>
      </c>
      <c r="BD70" s="37" t="s">
        <v>7022</v>
      </c>
      <c r="BE70" s="37" t="s">
        <v>7023</v>
      </c>
      <c r="BF70" s="37" t="s">
        <v>7024</v>
      </c>
      <c r="BG70" s="37" t="s">
        <v>7025</v>
      </c>
      <c r="BH70" s="37" t="s">
        <v>7026</v>
      </c>
      <c r="BI70" s="37" t="s">
        <v>7132</v>
      </c>
      <c r="BJ70" s="37" t="s">
        <v>7205</v>
      </c>
      <c r="BK70" s="37" t="s">
        <v>7206</v>
      </c>
      <c r="BL70" s="37" t="s">
        <v>7207</v>
      </c>
      <c r="BM70" s="37" t="s">
        <v>7208</v>
      </c>
      <c r="BN70" s="37" t="s">
        <v>7209</v>
      </c>
      <c r="BO70" s="37" t="s">
        <v>7354</v>
      </c>
      <c r="BP70" s="37" t="s">
        <v>7355</v>
      </c>
      <c r="BQ70" s="37" t="s">
        <v>6221</v>
      </c>
      <c r="BR70" s="37" t="s">
        <v>7356</v>
      </c>
      <c r="BS70" s="37" t="s">
        <v>7357</v>
      </c>
      <c r="BT70" s="37" t="s">
        <v>7358</v>
      </c>
      <c r="BU70" s="37" t="s">
        <v>7515</v>
      </c>
      <c r="BV70" s="37" t="s">
        <v>7516</v>
      </c>
      <c r="BW70" s="37" t="s">
        <v>7517</v>
      </c>
      <c r="BX70" s="37" t="s">
        <v>7518</v>
      </c>
      <c r="BY70" s="37" t="s">
        <v>7519</v>
      </c>
      <c r="BZ70" s="37" t="s">
        <v>7520</v>
      </c>
    </row>
    <row r="71" spans="1:78" x14ac:dyDescent="0.25">
      <c r="A71" s="37">
        <v>13</v>
      </c>
      <c r="B71" s="37" t="s">
        <v>1439</v>
      </c>
      <c r="C71" s="37" t="s">
        <v>1440</v>
      </c>
      <c r="D71" s="37" t="s">
        <v>1441</v>
      </c>
      <c r="E71" s="37" t="s">
        <v>1442</v>
      </c>
      <c r="F71" s="37" t="s">
        <v>1443</v>
      </c>
      <c r="G71" s="37" t="s">
        <v>1444</v>
      </c>
      <c r="H71" s="37">
        <v>13</v>
      </c>
      <c r="I71" s="37" t="s">
        <v>440</v>
      </c>
      <c r="J71" s="37" t="s">
        <v>1606</v>
      </c>
      <c r="K71" s="37" t="s">
        <v>1607</v>
      </c>
      <c r="L71" s="37" t="s">
        <v>1608</v>
      </c>
      <c r="M71" s="37" t="s">
        <v>1609</v>
      </c>
      <c r="N71" s="37" t="s">
        <v>1610</v>
      </c>
      <c r="O71" s="37">
        <v>13</v>
      </c>
      <c r="P71" s="37" t="s">
        <v>1763</v>
      </c>
      <c r="Q71" s="37" t="s">
        <v>1764</v>
      </c>
      <c r="R71" s="37" t="s">
        <v>1765</v>
      </c>
      <c r="S71" s="37" t="s">
        <v>1766</v>
      </c>
      <c r="T71" s="37" t="s">
        <v>1767</v>
      </c>
      <c r="U71" s="37" t="s">
        <v>1768</v>
      </c>
      <c r="V71" s="37">
        <v>13</v>
      </c>
      <c r="W71" s="37" t="s">
        <v>1942</v>
      </c>
      <c r="X71" s="37" t="s">
        <v>1943</v>
      </c>
      <c r="Y71" s="37" t="s">
        <v>1944</v>
      </c>
      <c r="Z71" s="37" t="s">
        <v>1945</v>
      </c>
      <c r="AA71" s="37" t="s">
        <v>1946</v>
      </c>
      <c r="AB71" s="37" t="s">
        <v>1947</v>
      </c>
      <c r="AC71" s="37">
        <v>13</v>
      </c>
      <c r="AD71" s="37" t="s">
        <v>2122</v>
      </c>
      <c r="AE71" s="37" t="s">
        <v>2123</v>
      </c>
      <c r="AF71" s="37" t="s">
        <v>2124</v>
      </c>
      <c r="AG71" s="37" t="s">
        <v>2125</v>
      </c>
      <c r="AH71" s="37" t="s">
        <v>2126</v>
      </c>
      <c r="AI71" s="37" t="s">
        <v>2127</v>
      </c>
      <c r="AJ71" s="37">
        <v>13</v>
      </c>
      <c r="AK71" s="37" t="s">
        <v>2305</v>
      </c>
      <c r="AL71" s="37" t="s">
        <v>2306</v>
      </c>
      <c r="AM71" s="37" t="s">
        <v>2307</v>
      </c>
      <c r="AN71" s="37" t="s">
        <v>2308</v>
      </c>
      <c r="AO71" s="37" t="s">
        <v>2309</v>
      </c>
      <c r="AP71" s="37" t="s">
        <v>2310</v>
      </c>
      <c r="AQ71" s="37" t="s">
        <v>6694</v>
      </c>
      <c r="AR71" s="37" t="s">
        <v>6695</v>
      </c>
      <c r="AS71" s="37" t="s">
        <v>6696</v>
      </c>
      <c r="AT71" s="37" t="s">
        <v>6697</v>
      </c>
      <c r="AU71" s="37" t="s">
        <v>6698</v>
      </c>
      <c r="AV71" s="37" t="s">
        <v>6699</v>
      </c>
      <c r="AW71" s="37" t="s">
        <v>6610</v>
      </c>
      <c r="AX71" s="37" t="s">
        <v>6853</v>
      </c>
      <c r="AY71" s="37" t="s">
        <v>6854</v>
      </c>
      <c r="AZ71" s="37" t="s">
        <v>6855</v>
      </c>
      <c r="BA71" s="37" t="s">
        <v>6856</v>
      </c>
      <c r="BB71" s="37" t="s">
        <v>6857</v>
      </c>
      <c r="BC71" s="37" t="s">
        <v>6954</v>
      </c>
      <c r="BD71" s="37" t="s">
        <v>7027</v>
      </c>
      <c r="BE71" s="37" t="s">
        <v>7028</v>
      </c>
      <c r="BF71" s="37" t="s">
        <v>7029</v>
      </c>
      <c r="BG71" s="37" t="s">
        <v>7030</v>
      </c>
      <c r="BH71" s="37" t="s">
        <v>7031</v>
      </c>
      <c r="BI71" s="37" t="s">
        <v>7133</v>
      </c>
      <c r="BJ71" s="37" t="s">
        <v>7210</v>
      </c>
      <c r="BK71" s="37" t="s">
        <v>7211</v>
      </c>
      <c r="BL71" s="37" t="s">
        <v>7212</v>
      </c>
      <c r="BM71" s="37" t="s">
        <v>7213</v>
      </c>
      <c r="BN71" s="37" t="s">
        <v>7214</v>
      </c>
      <c r="BO71" s="37" t="s">
        <v>7359</v>
      </c>
      <c r="BP71" s="37" t="s">
        <v>7360</v>
      </c>
      <c r="BQ71" s="37" t="s">
        <v>6231</v>
      </c>
      <c r="BR71" s="37" t="s">
        <v>7361</v>
      </c>
      <c r="BS71" s="37" t="s">
        <v>7362</v>
      </c>
      <c r="BT71" s="37" t="s">
        <v>7363</v>
      </c>
      <c r="BU71" s="37" t="s">
        <v>7521</v>
      </c>
      <c r="BV71" s="37" t="s">
        <v>7522</v>
      </c>
      <c r="BW71" s="37" t="s">
        <v>7523</v>
      </c>
      <c r="BX71" s="37" t="s">
        <v>7524</v>
      </c>
      <c r="BY71" s="37" t="s">
        <v>7525</v>
      </c>
      <c r="BZ71" s="37" t="s">
        <v>7526</v>
      </c>
    </row>
    <row r="72" spans="1:78" x14ac:dyDescent="0.25">
      <c r="A72" s="37">
        <v>14</v>
      </c>
      <c r="B72" s="37" t="s">
        <v>1445</v>
      </c>
      <c r="C72" s="37" t="s">
        <v>1446</v>
      </c>
      <c r="D72" s="37" t="s">
        <v>1447</v>
      </c>
      <c r="E72" s="37" t="s">
        <v>1448</v>
      </c>
      <c r="F72" s="37" t="s">
        <v>1449</v>
      </c>
      <c r="G72" s="37" t="s">
        <v>1450</v>
      </c>
      <c r="H72" s="37">
        <v>14</v>
      </c>
      <c r="I72" s="37" t="s">
        <v>1611</v>
      </c>
      <c r="J72" s="37" t="s">
        <v>1612</v>
      </c>
      <c r="K72" s="37" t="s">
        <v>1613</v>
      </c>
      <c r="L72" s="37" t="s">
        <v>1614</v>
      </c>
      <c r="M72" s="37" t="s">
        <v>1615</v>
      </c>
      <c r="N72" s="37" t="s">
        <v>1616</v>
      </c>
      <c r="O72" s="37">
        <v>14</v>
      </c>
      <c r="P72" s="37" t="s">
        <v>1769</v>
      </c>
      <c r="Q72" s="37" t="s">
        <v>1770</v>
      </c>
      <c r="R72" s="37" t="s">
        <v>1771</v>
      </c>
      <c r="S72" s="37" t="s">
        <v>1772</v>
      </c>
      <c r="T72" s="37" t="s">
        <v>1773</v>
      </c>
      <c r="U72" s="37" t="s">
        <v>1774</v>
      </c>
      <c r="V72" s="37">
        <v>14</v>
      </c>
      <c r="W72" s="37" t="s">
        <v>1948</v>
      </c>
      <c r="X72" s="37" t="s">
        <v>1949</v>
      </c>
      <c r="Y72" s="37" t="s">
        <v>1950</v>
      </c>
      <c r="Z72" s="37" t="s">
        <v>1951</v>
      </c>
      <c r="AA72" s="37" t="s">
        <v>1952</v>
      </c>
      <c r="AB72" s="37" t="s">
        <v>1953</v>
      </c>
      <c r="AC72" s="37">
        <v>14</v>
      </c>
      <c r="AD72" s="37" t="s">
        <v>2128</v>
      </c>
      <c r="AE72" s="37" t="s">
        <v>2129</v>
      </c>
      <c r="AF72" s="37" t="s">
        <v>2130</v>
      </c>
      <c r="AG72" s="37" t="s">
        <v>2131</v>
      </c>
      <c r="AH72" s="37" t="s">
        <v>2132</v>
      </c>
      <c r="AI72" s="37" t="s">
        <v>2133</v>
      </c>
      <c r="AJ72" s="37">
        <v>14</v>
      </c>
      <c r="AK72" s="37" t="s">
        <v>2311</v>
      </c>
      <c r="AL72" s="37" t="s">
        <v>2312</v>
      </c>
      <c r="AM72" s="37" t="s">
        <v>2313</v>
      </c>
      <c r="AN72" s="37" t="s">
        <v>2314</v>
      </c>
      <c r="AO72" s="37" t="s">
        <v>2315</v>
      </c>
      <c r="AP72" s="37" t="s">
        <v>2316</v>
      </c>
      <c r="AQ72" s="37" t="s">
        <v>6700</v>
      </c>
      <c r="AR72" s="37" t="s">
        <v>6701</v>
      </c>
      <c r="AS72" s="37" t="s">
        <v>6702</v>
      </c>
      <c r="AT72" s="37" t="s">
        <v>6703</v>
      </c>
      <c r="AU72" s="37" t="s">
        <v>6704</v>
      </c>
      <c r="AV72" s="37" t="s">
        <v>6705</v>
      </c>
      <c r="AW72" s="37" t="s">
        <v>6611</v>
      </c>
      <c r="AX72" s="37" t="s">
        <v>6858</v>
      </c>
      <c r="AY72" s="37" t="s">
        <v>6859</v>
      </c>
      <c r="AZ72" s="37" t="s">
        <v>6860</v>
      </c>
      <c r="BA72" s="37" t="s">
        <v>6861</v>
      </c>
      <c r="BB72" s="37" t="s">
        <v>6862</v>
      </c>
      <c r="BC72" s="37" t="s">
        <v>6955</v>
      </c>
      <c r="BD72" s="37" t="s">
        <v>7032</v>
      </c>
      <c r="BE72" s="37" t="s">
        <v>7033</v>
      </c>
      <c r="BF72" s="37" t="s">
        <v>7034</v>
      </c>
      <c r="BG72" s="37" t="s">
        <v>7035</v>
      </c>
      <c r="BH72" s="37" t="s">
        <v>7036</v>
      </c>
      <c r="BI72" s="37" t="s">
        <v>7134</v>
      </c>
      <c r="BJ72" s="37" t="s">
        <v>7215</v>
      </c>
      <c r="BK72" s="37" t="s">
        <v>7216</v>
      </c>
      <c r="BL72" s="37" t="s">
        <v>7217</v>
      </c>
      <c r="BM72" s="37" t="s">
        <v>7218</v>
      </c>
      <c r="BN72" s="37" t="s">
        <v>7219</v>
      </c>
      <c r="BO72" s="37" t="s">
        <v>7364</v>
      </c>
      <c r="BP72" s="37" t="s">
        <v>7365</v>
      </c>
      <c r="BQ72" s="37" t="s">
        <v>6241</v>
      </c>
      <c r="BR72" s="37" t="s">
        <v>7366</v>
      </c>
      <c r="BS72" s="37" t="s">
        <v>7367</v>
      </c>
      <c r="BT72" s="37" t="s">
        <v>7368</v>
      </c>
      <c r="BU72" s="37" t="s">
        <v>7527</v>
      </c>
      <c r="BV72" s="37" t="s">
        <v>7528</v>
      </c>
      <c r="BW72" s="37" t="s">
        <v>7529</v>
      </c>
      <c r="BX72" s="37" t="s">
        <v>7530</v>
      </c>
      <c r="BY72" s="37" t="s">
        <v>7531</v>
      </c>
      <c r="BZ72" s="37" t="s">
        <v>7532</v>
      </c>
    </row>
    <row r="73" spans="1:78" x14ac:dyDescent="0.25">
      <c r="A73" s="37">
        <v>15</v>
      </c>
      <c r="B73" s="37" t="s">
        <v>1451</v>
      </c>
      <c r="C73" s="37" t="s">
        <v>1452</v>
      </c>
      <c r="D73" s="37" t="s">
        <v>1453</v>
      </c>
      <c r="E73" s="37" t="s">
        <v>1454</v>
      </c>
      <c r="F73" s="37" t="s">
        <v>1455</v>
      </c>
      <c r="G73" s="37" t="s">
        <v>1456</v>
      </c>
      <c r="H73" s="37">
        <v>15</v>
      </c>
      <c r="I73" s="37" t="s">
        <v>1617</v>
      </c>
      <c r="J73" s="37" t="s">
        <v>1618</v>
      </c>
      <c r="K73" s="37" t="s">
        <v>1619</v>
      </c>
      <c r="L73" s="37" t="s">
        <v>1620</v>
      </c>
      <c r="M73" s="37" t="s">
        <v>1621</v>
      </c>
      <c r="N73" s="37" t="s">
        <v>1622</v>
      </c>
      <c r="O73" s="37">
        <v>15</v>
      </c>
      <c r="P73" s="37" t="s">
        <v>1775</v>
      </c>
      <c r="Q73" s="37" t="s">
        <v>1776</v>
      </c>
      <c r="R73" s="37" t="s">
        <v>1777</v>
      </c>
      <c r="S73" s="37" t="s">
        <v>1778</v>
      </c>
      <c r="T73" s="37" t="s">
        <v>1779</v>
      </c>
      <c r="U73" s="37" t="s">
        <v>1780</v>
      </c>
      <c r="V73" s="37">
        <v>15</v>
      </c>
      <c r="W73" s="37" t="s">
        <v>1954</v>
      </c>
      <c r="X73" s="37" t="s">
        <v>1955</v>
      </c>
      <c r="Y73" s="37" t="s">
        <v>1956</v>
      </c>
      <c r="Z73" s="37" t="s">
        <v>1957</v>
      </c>
      <c r="AA73" s="37" t="s">
        <v>1958</v>
      </c>
      <c r="AB73" s="37" t="s">
        <v>1959</v>
      </c>
      <c r="AC73" s="37">
        <v>15</v>
      </c>
      <c r="AD73" s="37" t="s">
        <v>2134</v>
      </c>
      <c r="AE73" s="37" t="s">
        <v>2135</v>
      </c>
      <c r="AF73" s="37" t="s">
        <v>2136</v>
      </c>
      <c r="AG73" s="37" t="s">
        <v>2137</v>
      </c>
      <c r="AH73" s="37" t="s">
        <v>2138</v>
      </c>
      <c r="AI73" s="37" t="s">
        <v>2139</v>
      </c>
      <c r="AJ73" s="37">
        <v>15</v>
      </c>
      <c r="AK73" s="37" t="s">
        <v>2317</v>
      </c>
      <c r="AL73" s="37" t="s">
        <v>2318</v>
      </c>
      <c r="AM73" s="37" t="s">
        <v>2319</v>
      </c>
      <c r="AN73" s="37" t="s">
        <v>2320</v>
      </c>
      <c r="AO73" s="37" t="s">
        <v>2321</v>
      </c>
      <c r="AP73" s="37" t="s">
        <v>2322</v>
      </c>
      <c r="AQ73" s="37" t="s">
        <v>6706</v>
      </c>
      <c r="AR73" s="37" t="s">
        <v>6707</v>
      </c>
      <c r="AS73" s="37" t="s">
        <v>6708</v>
      </c>
      <c r="AT73" s="37" t="s">
        <v>6709</v>
      </c>
      <c r="AU73" s="37" t="s">
        <v>6710</v>
      </c>
      <c r="AV73" s="37" t="s">
        <v>6711</v>
      </c>
      <c r="AW73" s="37" t="s">
        <v>6612</v>
      </c>
      <c r="AX73" s="37" t="s">
        <v>6863</v>
      </c>
      <c r="AY73" s="37" t="s">
        <v>6864</v>
      </c>
      <c r="AZ73" s="37" t="s">
        <v>6865</v>
      </c>
      <c r="BA73" s="37" t="s">
        <v>6866</v>
      </c>
      <c r="BB73" s="37" t="s">
        <v>6867</v>
      </c>
      <c r="BC73" s="37" t="s">
        <v>6956</v>
      </c>
      <c r="BD73" s="37" t="s">
        <v>7037</v>
      </c>
      <c r="BE73" s="37" t="s">
        <v>7038</v>
      </c>
      <c r="BF73" s="37" t="s">
        <v>7039</v>
      </c>
      <c r="BG73" s="37" t="s">
        <v>7040</v>
      </c>
      <c r="BH73" s="37" t="s">
        <v>7041</v>
      </c>
      <c r="BI73" s="37" t="s">
        <v>5327</v>
      </c>
      <c r="BJ73" s="37" t="s">
        <v>7220</v>
      </c>
      <c r="BK73" s="37" t="s">
        <v>7221</v>
      </c>
      <c r="BL73" s="37" t="s">
        <v>7222</v>
      </c>
      <c r="BM73" s="37" t="s">
        <v>7223</v>
      </c>
      <c r="BN73" s="37" t="s">
        <v>7224</v>
      </c>
      <c r="BO73" s="37" t="s">
        <v>7369</v>
      </c>
      <c r="BP73" s="37" t="s">
        <v>7370</v>
      </c>
      <c r="BQ73" s="37" t="s">
        <v>6252</v>
      </c>
      <c r="BR73" s="37" t="s">
        <v>7371</v>
      </c>
      <c r="BS73" s="37" t="s">
        <v>7372</v>
      </c>
      <c r="BT73" s="37" t="s">
        <v>7373</v>
      </c>
      <c r="BU73" s="37" t="s">
        <v>7533</v>
      </c>
      <c r="BV73" s="37" t="s">
        <v>7534</v>
      </c>
      <c r="BW73" s="37" t="s">
        <v>7535</v>
      </c>
      <c r="BX73" s="37" t="s">
        <v>7536</v>
      </c>
      <c r="BY73" s="37" t="s">
        <v>7537</v>
      </c>
      <c r="BZ73" s="37" t="s">
        <v>7538</v>
      </c>
    </row>
    <row r="74" spans="1:78" x14ac:dyDescent="0.25">
      <c r="A74" s="37">
        <v>16</v>
      </c>
      <c r="B74" s="37" t="s">
        <v>1457</v>
      </c>
      <c r="C74" s="37" t="s">
        <v>1458</v>
      </c>
      <c r="D74" s="37" t="s">
        <v>1459</v>
      </c>
      <c r="E74" s="37" t="s">
        <v>1460</v>
      </c>
      <c r="F74" s="37" t="s">
        <v>1461</v>
      </c>
      <c r="G74" s="37" t="s">
        <v>1462</v>
      </c>
      <c r="H74" s="37">
        <v>16</v>
      </c>
      <c r="I74" s="37" t="s">
        <v>1623</v>
      </c>
      <c r="J74" s="37" t="s">
        <v>1624</v>
      </c>
      <c r="K74" s="37" t="s">
        <v>1625</v>
      </c>
      <c r="L74" s="37" t="s">
        <v>1626</v>
      </c>
      <c r="M74" s="37" t="s">
        <v>1627</v>
      </c>
      <c r="N74" s="37" t="s">
        <v>1628</v>
      </c>
      <c r="O74" s="37">
        <v>16</v>
      </c>
      <c r="P74" s="37" t="s">
        <v>1781</v>
      </c>
      <c r="Q74" s="37" t="s">
        <v>1782</v>
      </c>
      <c r="R74" s="37" t="s">
        <v>1783</v>
      </c>
      <c r="S74" s="37" t="s">
        <v>1784</v>
      </c>
      <c r="T74" s="37" t="s">
        <v>1785</v>
      </c>
      <c r="U74" s="37" t="s">
        <v>1786</v>
      </c>
      <c r="V74" s="37">
        <v>16</v>
      </c>
      <c r="W74" s="37" t="s">
        <v>1960</v>
      </c>
      <c r="X74" s="37" t="s">
        <v>1961</v>
      </c>
      <c r="Y74" s="37" t="s">
        <v>1962</v>
      </c>
      <c r="Z74" s="37" t="s">
        <v>1963</v>
      </c>
      <c r="AA74" s="37" t="s">
        <v>1964</v>
      </c>
      <c r="AB74" s="37" t="s">
        <v>1965</v>
      </c>
      <c r="AC74" s="37">
        <v>16</v>
      </c>
      <c r="AD74" s="37" t="s">
        <v>2140</v>
      </c>
      <c r="AE74" s="37" t="s">
        <v>2141</v>
      </c>
      <c r="AF74" s="37" t="s">
        <v>2142</v>
      </c>
      <c r="AG74" s="37" t="s">
        <v>2143</v>
      </c>
      <c r="AH74" s="37" t="s">
        <v>2144</v>
      </c>
      <c r="AI74" s="37" t="s">
        <v>2145</v>
      </c>
      <c r="AJ74" s="37">
        <v>16</v>
      </c>
      <c r="AK74" s="37" t="s">
        <v>2323</v>
      </c>
      <c r="AL74" s="37" t="s">
        <v>2324</v>
      </c>
      <c r="AM74" s="37" t="s">
        <v>2325</v>
      </c>
      <c r="AN74" s="37" t="s">
        <v>2326</v>
      </c>
      <c r="AO74" s="37" t="s">
        <v>2327</v>
      </c>
      <c r="AP74" s="37" t="s">
        <v>2328</v>
      </c>
      <c r="AQ74" s="37" t="s">
        <v>6712</v>
      </c>
      <c r="AR74" s="37" t="s">
        <v>6713</v>
      </c>
      <c r="AS74" s="37" t="s">
        <v>6714</v>
      </c>
      <c r="AT74" s="37" t="s">
        <v>6715</v>
      </c>
      <c r="AU74" s="37" t="s">
        <v>6716</v>
      </c>
      <c r="AV74" s="37" t="s">
        <v>6717</v>
      </c>
      <c r="AW74" s="37" t="s">
        <v>6613</v>
      </c>
      <c r="AX74" s="37" t="s">
        <v>6868</v>
      </c>
      <c r="AY74" s="37" t="s">
        <v>6869</v>
      </c>
      <c r="AZ74" s="37" t="s">
        <v>6870</v>
      </c>
      <c r="BA74" s="37" t="s">
        <v>6871</v>
      </c>
      <c r="BB74" s="37" t="s">
        <v>6872</v>
      </c>
      <c r="BC74" s="37" t="s">
        <v>6957</v>
      </c>
      <c r="BD74" s="37" t="s">
        <v>7042</v>
      </c>
      <c r="BE74" s="37" t="s">
        <v>7043</v>
      </c>
      <c r="BF74" s="37" t="s">
        <v>7044</v>
      </c>
      <c r="BG74" s="37" t="s">
        <v>7045</v>
      </c>
      <c r="BH74" s="37" t="s">
        <v>7046</v>
      </c>
      <c r="BI74" s="37" t="s">
        <v>7135</v>
      </c>
      <c r="BJ74" s="37" t="s">
        <v>7225</v>
      </c>
      <c r="BK74" s="37" t="s">
        <v>7226</v>
      </c>
      <c r="BL74" s="37" t="s">
        <v>7227</v>
      </c>
      <c r="BM74" s="37" t="s">
        <v>7228</v>
      </c>
      <c r="BN74" s="37" t="s">
        <v>7229</v>
      </c>
      <c r="BO74" s="37" t="s">
        <v>7374</v>
      </c>
      <c r="BP74" s="37" t="s">
        <v>7375</v>
      </c>
      <c r="BQ74" s="37" t="s">
        <v>6262</v>
      </c>
      <c r="BR74" s="37" t="s">
        <v>7376</v>
      </c>
      <c r="BS74" s="37" t="s">
        <v>7377</v>
      </c>
      <c r="BT74" s="37" t="s">
        <v>7378</v>
      </c>
      <c r="BU74" s="37" t="s">
        <v>7539</v>
      </c>
      <c r="BV74" s="37" t="s">
        <v>7540</v>
      </c>
      <c r="BW74" s="37" t="s">
        <v>7541</v>
      </c>
      <c r="BX74" s="37" t="s">
        <v>7542</v>
      </c>
      <c r="BY74" s="37" t="s">
        <v>7543</v>
      </c>
      <c r="BZ74" s="37" t="s">
        <v>7544</v>
      </c>
    </row>
    <row r="75" spans="1:78" x14ac:dyDescent="0.25">
      <c r="A75" s="37">
        <v>17</v>
      </c>
      <c r="B75" s="37" t="s">
        <v>1463</v>
      </c>
      <c r="C75" s="37" t="s">
        <v>1464</v>
      </c>
      <c r="D75" s="37" t="s">
        <v>1465</v>
      </c>
      <c r="E75" s="37" t="s">
        <v>1466</v>
      </c>
      <c r="F75" s="37" t="s">
        <v>1467</v>
      </c>
      <c r="G75" s="37" t="s">
        <v>1468</v>
      </c>
      <c r="H75" s="37">
        <v>17</v>
      </c>
      <c r="I75" s="37" t="s">
        <v>1629</v>
      </c>
      <c r="J75" s="37" t="s">
        <v>489</v>
      </c>
      <c r="K75" s="37" t="s">
        <v>512</v>
      </c>
      <c r="L75" s="37" t="s">
        <v>535</v>
      </c>
      <c r="M75" s="37" t="s">
        <v>555</v>
      </c>
      <c r="N75" s="37" t="s">
        <v>578</v>
      </c>
      <c r="O75" s="37">
        <v>17</v>
      </c>
      <c r="P75" s="37" t="s">
        <v>1787</v>
      </c>
      <c r="Q75" s="37" t="s">
        <v>1788</v>
      </c>
      <c r="R75" s="37" t="s">
        <v>1789</v>
      </c>
      <c r="S75" s="37" t="s">
        <v>1790</v>
      </c>
      <c r="T75" s="37" t="s">
        <v>1791</v>
      </c>
      <c r="U75" s="37" t="s">
        <v>1792</v>
      </c>
      <c r="V75" s="37">
        <v>17</v>
      </c>
      <c r="W75" s="37" t="s">
        <v>1966</v>
      </c>
      <c r="X75" s="37" t="s">
        <v>1967</v>
      </c>
      <c r="Y75" s="37" t="s">
        <v>1968</v>
      </c>
      <c r="Z75" s="37" t="s">
        <v>1969</v>
      </c>
      <c r="AA75" s="37" t="s">
        <v>1970</v>
      </c>
      <c r="AB75" s="37" t="s">
        <v>1971</v>
      </c>
      <c r="AC75" s="37">
        <v>17</v>
      </c>
      <c r="AD75" s="37" t="s">
        <v>2146</v>
      </c>
      <c r="AE75" s="37" t="s">
        <v>2147</v>
      </c>
      <c r="AF75" s="37" t="s">
        <v>2148</v>
      </c>
      <c r="AG75" s="37" t="s">
        <v>2149</v>
      </c>
      <c r="AH75" s="37" t="s">
        <v>2150</v>
      </c>
      <c r="AI75" s="37" t="s">
        <v>2151</v>
      </c>
      <c r="AJ75" s="37">
        <v>17</v>
      </c>
      <c r="AK75" s="37" t="s">
        <v>2329</v>
      </c>
      <c r="AL75" s="37" t="s">
        <v>2330</v>
      </c>
      <c r="AM75" s="37" t="s">
        <v>2331</v>
      </c>
      <c r="AN75" s="37" t="s">
        <v>2332</v>
      </c>
      <c r="AO75" s="37" t="s">
        <v>2333</v>
      </c>
      <c r="AP75" s="37" t="s">
        <v>2334</v>
      </c>
      <c r="AQ75" s="37" t="s">
        <v>6718</v>
      </c>
      <c r="AR75" s="37" t="s">
        <v>6719</v>
      </c>
      <c r="AS75" s="37" t="s">
        <v>6720</v>
      </c>
      <c r="AT75" s="37" t="s">
        <v>6721</v>
      </c>
      <c r="AU75" s="37" t="s">
        <v>6722</v>
      </c>
      <c r="AV75" s="37" t="s">
        <v>6723</v>
      </c>
      <c r="AW75" s="37" t="s">
        <v>6614</v>
      </c>
      <c r="AX75" s="37" t="s">
        <v>6873</v>
      </c>
      <c r="AY75" s="37" t="s">
        <v>6874</v>
      </c>
      <c r="AZ75" s="37" t="s">
        <v>6875</v>
      </c>
      <c r="BA75" s="37" t="s">
        <v>6876</v>
      </c>
      <c r="BB75" s="37" t="s">
        <v>6877</v>
      </c>
      <c r="BC75" s="37" t="s">
        <v>6958</v>
      </c>
      <c r="BD75" s="37" t="s">
        <v>7047</v>
      </c>
      <c r="BE75" s="37" t="s">
        <v>7048</v>
      </c>
      <c r="BF75" s="37" t="s">
        <v>7049</v>
      </c>
      <c r="BG75" s="37" t="s">
        <v>7050</v>
      </c>
      <c r="BH75" s="37" t="s">
        <v>7051</v>
      </c>
      <c r="BI75" s="37" t="s">
        <v>7136</v>
      </c>
      <c r="BJ75" s="37" t="s">
        <v>7230</v>
      </c>
      <c r="BK75" s="37" t="s">
        <v>7231</v>
      </c>
      <c r="BL75" s="37" t="s">
        <v>7232</v>
      </c>
      <c r="BM75" s="37" t="s">
        <v>7233</v>
      </c>
      <c r="BN75" s="37" t="s">
        <v>7234</v>
      </c>
      <c r="BO75" s="37" t="s">
        <v>7379</v>
      </c>
      <c r="BP75" s="37" t="s">
        <v>7380</v>
      </c>
      <c r="BQ75" s="37" t="s">
        <v>6272</v>
      </c>
      <c r="BR75" s="37" t="s">
        <v>7381</v>
      </c>
      <c r="BS75" s="37" t="s">
        <v>7382</v>
      </c>
      <c r="BT75" s="37" t="s">
        <v>7383</v>
      </c>
      <c r="BU75" s="37" t="s">
        <v>7545</v>
      </c>
      <c r="BV75" s="37" t="s">
        <v>7546</v>
      </c>
      <c r="BW75" s="37" t="s">
        <v>7547</v>
      </c>
      <c r="BX75" s="37" t="s">
        <v>7548</v>
      </c>
      <c r="BY75" s="37" t="s">
        <v>7549</v>
      </c>
      <c r="BZ75" s="37" t="s">
        <v>7550</v>
      </c>
    </row>
    <row r="76" spans="1:78" x14ac:dyDescent="0.25">
      <c r="A76" s="37">
        <v>18</v>
      </c>
      <c r="B76" s="37" t="s">
        <v>1469</v>
      </c>
      <c r="C76" s="37" t="s">
        <v>1470</v>
      </c>
      <c r="D76" s="37" t="s">
        <v>1471</v>
      </c>
      <c r="E76" s="37" t="s">
        <v>1472</v>
      </c>
      <c r="F76" s="37" t="s">
        <v>1473</v>
      </c>
      <c r="G76" s="37" t="s">
        <v>1474</v>
      </c>
      <c r="H76" s="37">
        <v>18</v>
      </c>
      <c r="I76" s="37" t="s">
        <v>1630</v>
      </c>
      <c r="J76" s="37" t="s">
        <v>1631</v>
      </c>
      <c r="K76" s="37" t="s">
        <v>1632</v>
      </c>
      <c r="L76" s="37" t="s">
        <v>1633</v>
      </c>
      <c r="M76" s="37" t="s">
        <v>1634</v>
      </c>
      <c r="N76" s="37" t="s">
        <v>1635</v>
      </c>
      <c r="O76" s="37">
        <v>18</v>
      </c>
      <c r="P76" s="37" t="s">
        <v>1793</v>
      </c>
      <c r="Q76" s="37" t="s">
        <v>1794</v>
      </c>
      <c r="R76" s="37" t="s">
        <v>1795</v>
      </c>
      <c r="S76" s="37" t="s">
        <v>1796</v>
      </c>
      <c r="T76" s="37" t="s">
        <v>1797</v>
      </c>
      <c r="U76" s="37" t="s">
        <v>1798</v>
      </c>
      <c r="V76" s="37">
        <v>18</v>
      </c>
      <c r="W76" s="37" t="s">
        <v>1972</v>
      </c>
      <c r="X76" s="37" t="s">
        <v>1973</v>
      </c>
      <c r="Y76" s="37" t="s">
        <v>1974</v>
      </c>
      <c r="Z76" s="37" t="s">
        <v>1975</v>
      </c>
      <c r="AA76" s="37" t="s">
        <v>1976</v>
      </c>
      <c r="AB76" s="37" t="s">
        <v>1977</v>
      </c>
      <c r="AC76" s="37">
        <v>18</v>
      </c>
      <c r="AD76" s="37" t="s">
        <v>2152</v>
      </c>
      <c r="AE76" s="37" t="s">
        <v>2153</v>
      </c>
      <c r="AF76" s="37" t="s">
        <v>2154</v>
      </c>
      <c r="AG76" s="37" t="s">
        <v>2155</v>
      </c>
      <c r="AH76" s="37" t="s">
        <v>2156</v>
      </c>
      <c r="AI76" s="37" t="s">
        <v>2157</v>
      </c>
      <c r="AJ76" s="37">
        <v>18</v>
      </c>
      <c r="AK76" s="37" t="s">
        <v>2335</v>
      </c>
      <c r="AL76" s="37" t="s">
        <v>2336</v>
      </c>
      <c r="AM76" s="37" t="s">
        <v>2337</v>
      </c>
      <c r="AN76" s="37" t="s">
        <v>2338</v>
      </c>
      <c r="AO76" s="37" t="s">
        <v>2339</v>
      </c>
      <c r="AP76" s="37" t="s">
        <v>2340</v>
      </c>
      <c r="AQ76" s="37" t="s">
        <v>5705</v>
      </c>
      <c r="AR76" s="37" t="s">
        <v>6724</v>
      </c>
      <c r="AS76" s="37" t="s">
        <v>6725</v>
      </c>
      <c r="AT76" s="37" t="s">
        <v>6726</v>
      </c>
      <c r="AU76" s="37" t="s">
        <v>6727</v>
      </c>
      <c r="AV76" s="37" t="s">
        <v>6728</v>
      </c>
      <c r="AW76" s="37" t="s">
        <v>6615</v>
      </c>
      <c r="AX76" s="37" t="s">
        <v>6878</v>
      </c>
      <c r="AY76" s="37" t="s">
        <v>6879</v>
      </c>
      <c r="AZ76" s="37" t="s">
        <v>6880</v>
      </c>
      <c r="BA76" s="37" t="s">
        <v>6881</v>
      </c>
      <c r="BB76" s="37" t="s">
        <v>6882</v>
      </c>
      <c r="BC76" s="37" t="s">
        <v>6959</v>
      </c>
      <c r="BD76" s="37" t="s">
        <v>7052</v>
      </c>
      <c r="BE76" s="37" t="s">
        <v>7053</v>
      </c>
      <c r="BF76" s="37" t="s">
        <v>7054</v>
      </c>
      <c r="BG76" s="37" t="s">
        <v>7055</v>
      </c>
      <c r="BH76" s="37" t="s">
        <v>7056</v>
      </c>
      <c r="BI76" s="37" t="s">
        <v>7137</v>
      </c>
      <c r="BJ76" s="37" t="s">
        <v>7235</v>
      </c>
      <c r="BK76" s="37" t="s">
        <v>7236</v>
      </c>
      <c r="BL76" s="37" t="s">
        <v>7237</v>
      </c>
      <c r="BM76" s="37" t="s">
        <v>7238</v>
      </c>
      <c r="BN76" s="37" t="s">
        <v>7239</v>
      </c>
      <c r="BO76" s="37" t="s">
        <v>7384</v>
      </c>
      <c r="BP76" s="37" t="s">
        <v>7385</v>
      </c>
      <c r="BQ76" s="37" t="s">
        <v>6283</v>
      </c>
      <c r="BR76" s="37" t="s">
        <v>7386</v>
      </c>
      <c r="BS76" s="37" t="s">
        <v>7387</v>
      </c>
      <c r="BT76" s="37" t="s">
        <v>7388</v>
      </c>
      <c r="BU76" s="37" t="s">
        <v>7551</v>
      </c>
      <c r="BV76" s="37" t="s">
        <v>7552</v>
      </c>
      <c r="BW76" s="37" t="s">
        <v>7553</v>
      </c>
      <c r="BX76" s="37" t="s">
        <v>7554</v>
      </c>
      <c r="BY76" s="37" t="s">
        <v>7555</v>
      </c>
      <c r="BZ76" s="37" t="s">
        <v>7556</v>
      </c>
    </row>
    <row r="77" spans="1:78" x14ac:dyDescent="0.25">
      <c r="A77" s="37">
        <v>19</v>
      </c>
      <c r="B77" s="37" t="s">
        <v>1475</v>
      </c>
      <c r="C77" s="37" t="s">
        <v>1476</v>
      </c>
      <c r="D77" s="37" t="s">
        <v>1477</v>
      </c>
      <c r="E77" s="37" t="s">
        <v>1478</v>
      </c>
      <c r="F77" s="37" t="s">
        <v>1479</v>
      </c>
      <c r="G77" s="37" t="s">
        <v>1480</v>
      </c>
      <c r="H77" s="37">
        <v>19</v>
      </c>
      <c r="I77" s="37" t="s">
        <v>1636</v>
      </c>
      <c r="J77" s="37" t="s">
        <v>1637</v>
      </c>
      <c r="K77" s="37" t="s">
        <v>1638</v>
      </c>
      <c r="L77" s="37" t="s">
        <v>1639</v>
      </c>
      <c r="M77" s="37" t="s">
        <v>1640</v>
      </c>
      <c r="N77" s="37" t="s">
        <v>1641</v>
      </c>
      <c r="O77" s="37">
        <v>19</v>
      </c>
      <c r="P77" s="37" t="s">
        <v>1799</v>
      </c>
      <c r="Q77" s="37" t="s">
        <v>1800</v>
      </c>
      <c r="R77" s="37" t="s">
        <v>1801</v>
      </c>
      <c r="S77" s="37" t="s">
        <v>1802</v>
      </c>
      <c r="T77" s="37" t="s">
        <v>1803</v>
      </c>
      <c r="U77" s="37" t="s">
        <v>1804</v>
      </c>
      <c r="V77" s="37">
        <v>19</v>
      </c>
      <c r="W77" s="37" t="s">
        <v>1978</v>
      </c>
      <c r="X77" s="37" t="s">
        <v>1979</v>
      </c>
      <c r="Y77" s="37" t="s">
        <v>1980</v>
      </c>
      <c r="Z77" s="37" t="s">
        <v>1981</v>
      </c>
      <c r="AA77" s="37" t="s">
        <v>1982</v>
      </c>
      <c r="AB77" s="37" t="s">
        <v>1983</v>
      </c>
      <c r="AC77" s="37">
        <v>19</v>
      </c>
      <c r="AD77" s="37" t="s">
        <v>2158</v>
      </c>
      <c r="AE77" s="37" t="s">
        <v>2159</v>
      </c>
      <c r="AF77" s="37" t="s">
        <v>2160</v>
      </c>
      <c r="AG77" s="37" t="s">
        <v>2161</v>
      </c>
      <c r="AH77" s="37" t="s">
        <v>2162</v>
      </c>
      <c r="AI77" s="37" t="s">
        <v>2163</v>
      </c>
      <c r="AJ77" s="37">
        <v>19</v>
      </c>
      <c r="AK77" s="37" t="s">
        <v>2341</v>
      </c>
      <c r="AL77" s="37" t="s">
        <v>2342</v>
      </c>
      <c r="AM77" s="37" t="s">
        <v>2343</v>
      </c>
      <c r="AN77" s="37" t="s">
        <v>2344</v>
      </c>
      <c r="AO77" s="37" t="s">
        <v>2345</v>
      </c>
      <c r="AP77" s="37" t="s">
        <v>2346</v>
      </c>
      <c r="AQ77" s="37" t="s">
        <v>5706</v>
      </c>
      <c r="AR77" s="37" t="s">
        <v>6729</v>
      </c>
      <c r="AS77" s="37" t="s">
        <v>6730</v>
      </c>
      <c r="AT77" s="37" t="s">
        <v>6731</v>
      </c>
      <c r="AU77" s="37" t="s">
        <v>6732</v>
      </c>
      <c r="AV77" s="37" t="s">
        <v>6733</v>
      </c>
      <c r="AW77" s="37" t="s">
        <v>6616</v>
      </c>
      <c r="AX77" s="37" t="s">
        <v>6883</v>
      </c>
      <c r="AY77" s="37" t="s">
        <v>6884</v>
      </c>
      <c r="AZ77" s="37" t="s">
        <v>6885</v>
      </c>
      <c r="BA77" s="37" t="s">
        <v>6886</v>
      </c>
      <c r="BB77" s="37" t="s">
        <v>6887</v>
      </c>
      <c r="BC77" s="37" t="s">
        <v>6960</v>
      </c>
      <c r="BD77" s="37" t="s">
        <v>7057</v>
      </c>
      <c r="BE77" s="37" t="s">
        <v>7058</v>
      </c>
      <c r="BF77" s="37" t="s">
        <v>7059</v>
      </c>
      <c r="BG77" s="37" t="s">
        <v>7060</v>
      </c>
      <c r="BH77" s="37" t="s">
        <v>7061</v>
      </c>
      <c r="BI77" s="37" t="s">
        <v>7138</v>
      </c>
      <c r="BJ77" s="37" t="s">
        <v>7240</v>
      </c>
      <c r="BK77" s="37" t="s">
        <v>7241</v>
      </c>
      <c r="BL77" s="37" t="s">
        <v>7242</v>
      </c>
      <c r="BM77" s="37" t="s">
        <v>7243</v>
      </c>
      <c r="BN77" s="37" t="s">
        <v>7244</v>
      </c>
      <c r="BO77" s="37" t="s">
        <v>7389</v>
      </c>
      <c r="BP77" s="37" t="s">
        <v>7390</v>
      </c>
      <c r="BQ77" s="37" t="s">
        <v>6294</v>
      </c>
      <c r="BR77" s="37" t="s">
        <v>7391</v>
      </c>
      <c r="BS77" s="37" t="s">
        <v>7392</v>
      </c>
      <c r="BT77" s="37" t="s">
        <v>7393</v>
      </c>
      <c r="BU77" s="37" t="s">
        <v>7557</v>
      </c>
      <c r="BV77" s="37" t="s">
        <v>7558</v>
      </c>
      <c r="BW77" s="37" t="s">
        <v>7559</v>
      </c>
      <c r="BX77" s="37" t="s">
        <v>7560</v>
      </c>
      <c r="BY77" s="37" t="s">
        <v>7561</v>
      </c>
      <c r="BZ77" s="37" t="s">
        <v>7562</v>
      </c>
    </row>
    <row r="78" spans="1:78" x14ac:dyDescent="0.25">
      <c r="A78" s="37">
        <v>20</v>
      </c>
      <c r="B78" s="37" t="s">
        <v>1481</v>
      </c>
      <c r="C78" s="37" t="s">
        <v>1482</v>
      </c>
      <c r="D78" s="37" t="s">
        <v>1483</v>
      </c>
      <c r="E78" s="37" t="s">
        <v>1484</v>
      </c>
      <c r="F78" s="37" t="s">
        <v>1485</v>
      </c>
      <c r="G78" s="37" t="s">
        <v>1486</v>
      </c>
      <c r="H78" s="37">
        <v>20</v>
      </c>
      <c r="I78" s="37" t="s">
        <v>1642</v>
      </c>
      <c r="J78" s="37" t="s">
        <v>1643</v>
      </c>
      <c r="K78" s="37" t="s">
        <v>1644</v>
      </c>
      <c r="L78" s="37" t="s">
        <v>1645</v>
      </c>
      <c r="M78" s="37" t="s">
        <v>1646</v>
      </c>
      <c r="N78" s="37" t="s">
        <v>1647</v>
      </c>
      <c r="O78" s="37">
        <v>20</v>
      </c>
      <c r="P78" s="37" t="s">
        <v>1805</v>
      </c>
      <c r="Q78" s="37" t="s">
        <v>1806</v>
      </c>
      <c r="R78" s="37" t="s">
        <v>1807</v>
      </c>
      <c r="S78" s="37" t="s">
        <v>1808</v>
      </c>
      <c r="T78" s="37" t="s">
        <v>1809</v>
      </c>
      <c r="U78" s="37" t="s">
        <v>1810</v>
      </c>
      <c r="V78" s="37">
        <v>20</v>
      </c>
      <c r="W78" s="37" t="s">
        <v>1984</v>
      </c>
      <c r="X78" s="37" t="s">
        <v>1985</v>
      </c>
      <c r="Y78" s="37" t="s">
        <v>1986</v>
      </c>
      <c r="Z78" s="37" t="s">
        <v>1987</v>
      </c>
      <c r="AA78" s="37" t="s">
        <v>1988</v>
      </c>
      <c r="AB78" s="37" t="s">
        <v>1989</v>
      </c>
      <c r="AC78" s="37">
        <v>20</v>
      </c>
      <c r="AD78" s="37" t="s">
        <v>2164</v>
      </c>
      <c r="AE78" s="37" t="s">
        <v>2165</v>
      </c>
      <c r="AF78" s="37" t="s">
        <v>2166</v>
      </c>
      <c r="AG78" s="37" t="s">
        <v>2167</v>
      </c>
      <c r="AH78" s="37" t="s">
        <v>2168</v>
      </c>
      <c r="AI78" s="37" t="s">
        <v>2169</v>
      </c>
      <c r="AJ78" s="37">
        <v>20</v>
      </c>
      <c r="AK78" s="37" t="s">
        <v>2347</v>
      </c>
      <c r="AL78" s="37" t="s">
        <v>2348</v>
      </c>
      <c r="AM78" s="37" t="s">
        <v>2349</v>
      </c>
      <c r="AN78" s="37" t="s">
        <v>2350</v>
      </c>
      <c r="AO78" s="37" t="s">
        <v>2351</v>
      </c>
      <c r="AP78" s="37" t="s">
        <v>2352</v>
      </c>
      <c r="AQ78" s="37" t="s">
        <v>6734</v>
      </c>
      <c r="AR78" s="37" t="s">
        <v>6735</v>
      </c>
      <c r="AS78" s="37" t="s">
        <v>6736</v>
      </c>
      <c r="AT78" s="37" t="s">
        <v>6737</v>
      </c>
      <c r="AU78" s="37" t="s">
        <v>6738</v>
      </c>
      <c r="AV78" s="37" t="s">
        <v>6739</v>
      </c>
      <c r="AW78" s="37" t="s">
        <v>6617</v>
      </c>
      <c r="AX78" s="37" t="s">
        <v>6888</v>
      </c>
      <c r="AY78" s="37" t="s">
        <v>6889</v>
      </c>
      <c r="AZ78" s="37" t="s">
        <v>6890</v>
      </c>
      <c r="BA78" s="37" t="s">
        <v>6891</v>
      </c>
      <c r="BB78" s="37" t="s">
        <v>6892</v>
      </c>
      <c r="BC78" s="37" t="s">
        <v>6961</v>
      </c>
      <c r="BD78" s="37" t="s">
        <v>7062</v>
      </c>
      <c r="BE78" s="37" t="s">
        <v>7063</v>
      </c>
      <c r="BF78" s="37" t="s">
        <v>7064</v>
      </c>
      <c r="BG78" s="37" t="s">
        <v>7065</v>
      </c>
      <c r="BH78" s="37" t="s">
        <v>7066</v>
      </c>
      <c r="BI78" s="37" t="s">
        <v>7139</v>
      </c>
      <c r="BJ78" s="37" t="s">
        <v>7245</v>
      </c>
      <c r="BK78" s="37" t="s">
        <v>7246</v>
      </c>
      <c r="BL78" s="37" t="s">
        <v>7247</v>
      </c>
      <c r="BM78" s="37" t="s">
        <v>7248</v>
      </c>
      <c r="BN78" s="37" t="s">
        <v>7249</v>
      </c>
      <c r="BO78" s="37" t="s">
        <v>7394</v>
      </c>
      <c r="BP78" s="37" t="s">
        <v>7395</v>
      </c>
      <c r="BQ78" s="37" t="s">
        <v>6305</v>
      </c>
      <c r="BR78" s="37" t="s">
        <v>7396</v>
      </c>
      <c r="BS78" s="37" t="s">
        <v>7397</v>
      </c>
      <c r="BT78" s="37" t="s">
        <v>7398</v>
      </c>
      <c r="BU78" s="37" t="s">
        <v>7563</v>
      </c>
      <c r="BV78" s="37" t="s">
        <v>7564</v>
      </c>
      <c r="BW78" s="37" t="s">
        <v>7565</v>
      </c>
      <c r="BX78" s="37" t="s">
        <v>7566</v>
      </c>
      <c r="BY78" s="37" t="s">
        <v>7567</v>
      </c>
      <c r="BZ78" s="37" t="s">
        <v>7568</v>
      </c>
    </row>
    <row r="79" spans="1:78" x14ac:dyDescent="0.25">
      <c r="A79" s="37">
        <v>21</v>
      </c>
      <c r="B79" s="37" t="s">
        <v>438</v>
      </c>
      <c r="C79" s="37" t="s">
        <v>1487</v>
      </c>
      <c r="D79" s="37" t="s">
        <v>1488</v>
      </c>
      <c r="E79" s="37" t="s">
        <v>1489</v>
      </c>
      <c r="F79" s="37" t="s">
        <v>1490</v>
      </c>
      <c r="G79" s="37" t="s">
        <v>1491</v>
      </c>
      <c r="H79" s="37">
        <v>21</v>
      </c>
      <c r="I79" s="37" t="s">
        <v>1648</v>
      </c>
      <c r="J79" s="37" t="s">
        <v>1649</v>
      </c>
      <c r="K79" s="37" t="s">
        <v>1650</v>
      </c>
      <c r="L79" s="37" t="s">
        <v>1651</v>
      </c>
      <c r="M79" s="37" t="s">
        <v>1652</v>
      </c>
      <c r="N79" s="37" t="s">
        <v>1653</v>
      </c>
      <c r="O79" s="37">
        <v>21</v>
      </c>
      <c r="P79" s="37" t="s">
        <v>1811</v>
      </c>
      <c r="Q79" s="37" t="s">
        <v>1812</v>
      </c>
      <c r="R79" s="37" t="s">
        <v>1813</v>
      </c>
      <c r="S79" s="37" t="s">
        <v>1814</v>
      </c>
      <c r="T79" s="37" t="s">
        <v>1815</v>
      </c>
      <c r="U79" s="37" t="s">
        <v>1816</v>
      </c>
      <c r="V79" s="37">
        <v>21</v>
      </c>
      <c r="W79" s="37" t="s">
        <v>1990</v>
      </c>
      <c r="X79" s="37" t="s">
        <v>1991</v>
      </c>
      <c r="Y79" s="37" t="s">
        <v>1992</v>
      </c>
      <c r="Z79" s="37" t="s">
        <v>1993</v>
      </c>
      <c r="AA79" s="37" t="s">
        <v>1994</v>
      </c>
      <c r="AB79" s="37" t="s">
        <v>1995</v>
      </c>
      <c r="AC79" s="37">
        <v>21</v>
      </c>
      <c r="AD79" s="37" t="s">
        <v>2170</v>
      </c>
      <c r="AE79" s="37" t="s">
        <v>2171</v>
      </c>
      <c r="AF79" s="37" t="s">
        <v>2172</v>
      </c>
      <c r="AG79" s="37" t="s">
        <v>2173</v>
      </c>
      <c r="AH79" s="37" t="s">
        <v>2174</v>
      </c>
      <c r="AI79" s="37" t="s">
        <v>2175</v>
      </c>
      <c r="AJ79" s="37">
        <v>21</v>
      </c>
      <c r="AK79" s="37" t="s">
        <v>2353</v>
      </c>
      <c r="AL79" s="37" t="s">
        <v>2354</v>
      </c>
      <c r="AM79" s="37" t="s">
        <v>2355</v>
      </c>
      <c r="AN79" s="37" t="s">
        <v>2356</v>
      </c>
      <c r="AO79" s="37" t="s">
        <v>2357</v>
      </c>
      <c r="AP79" s="37" t="s">
        <v>2358</v>
      </c>
      <c r="AQ79" s="37" t="s">
        <v>6740</v>
      </c>
      <c r="AR79" s="37" t="s">
        <v>6741</v>
      </c>
      <c r="AS79" s="37" t="s">
        <v>6742</v>
      </c>
      <c r="AT79" s="37" t="s">
        <v>6743</v>
      </c>
      <c r="AU79" s="37" t="s">
        <v>6744</v>
      </c>
      <c r="AV79" s="37" t="s">
        <v>6745</v>
      </c>
      <c r="AW79" s="37" t="s">
        <v>6618</v>
      </c>
      <c r="AX79" s="37" t="s">
        <v>6893</v>
      </c>
      <c r="AY79" s="37" t="s">
        <v>6894</v>
      </c>
      <c r="AZ79" s="37" t="s">
        <v>6895</v>
      </c>
      <c r="BA79" s="37" t="s">
        <v>6896</v>
      </c>
      <c r="BB79" s="37" t="s">
        <v>6897</v>
      </c>
      <c r="BC79" s="37" t="s">
        <v>6962</v>
      </c>
      <c r="BD79" s="37" t="s">
        <v>7067</v>
      </c>
      <c r="BE79" s="37" t="s">
        <v>7068</v>
      </c>
      <c r="BF79" s="37" t="s">
        <v>7069</v>
      </c>
      <c r="BG79" s="37" t="s">
        <v>7070</v>
      </c>
      <c r="BH79" s="37" t="s">
        <v>7071</v>
      </c>
      <c r="BI79" s="37" t="s">
        <v>7140</v>
      </c>
      <c r="BJ79" s="37" t="s">
        <v>7250</v>
      </c>
      <c r="BK79" s="37" t="s">
        <v>7251</v>
      </c>
      <c r="BL79" s="37" t="s">
        <v>7252</v>
      </c>
      <c r="BM79" s="37" t="s">
        <v>7253</v>
      </c>
      <c r="BN79" s="37" t="s">
        <v>7254</v>
      </c>
      <c r="BO79" s="37" t="s">
        <v>7399</v>
      </c>
      <c r="BP79" s="37" t="s">
        <v>7400</v>
      </c>
      <c r="BQ79" s="37" t="s">
        <v>6316</v>
      </c>
      <c r="BR79" s="37" t="s">
        <v>7401</v>
      </c>
      <c r="BS79" s="37" t="s">
        <v>7402</v>
      </c>
      <c r="BT79" s="37" t="s">
        <v>7403</v>
      </c>
      <c r="BU79" s="37" t="s">
        <v>7569</v>
      </c>
      <c r="BV79" s="37" t="s">
        <v>7570</v>
      </c>
      <c r="BW79" s="37" t="s">
        <v>7571</v>
      </c>
      <c r="BX79" s="37" t="s">
        <v>7572</v>
      </c>
      <c r="BY79" s="37" t="s">
        <v>7573</v>
      </c>
      <c r="BZ79" s="37" t="s">
        <v>7574</v>
      </c>
    </row>
    <row r="80" spans="1:78" x14ac:dyDescent="0.25">
      <c r="A80" s="37">
        <v>22</v>
      </c>
      <c r="B80" s="37" t="s">
        <v>1492</v>
      </c>
      <c r="C80" s="37" t="s">
        <v>487</v>
      </c>
      <c r="D80" s="37" t="s">
        <v>510</v>
      </c>
      <c r="E80" s="37" t="s">
        <v>533</v>
      </c>
      <c r="F80" s="37" t="s">
        <v>553</v>
      </c>
      <c r="G80" s="37" t="s">
        <v>576</v>
      </c>
      <c r="H80" s="37">
        <v>22</v>
      </c>
      <c r="I80" s="37" t="s">
        <v>1654</v>
      </c>
      <c r="J80" s="37" t="s">
        <v>1655</v>
      </c>
      <c r="K80" s="37" t="s">
        <v>1656</v>
      </c>
      <c r="L80" s="37" t="s">
        <v>1657</v>
      </c>
      <c r="M80" s="37" t="s">
        <v>1658</v>
      </c>
      <c r="N80" s="37" t="s">
        <v>1659</v>
      </c>
      <c r="O80" s="37">
        <v>22</v>
      </c>
      <c r="P80" s="37" t="s">
        <v>1817</v>
      </c>
      <c r="Q80" s="37" t="s">
        <v>1818</v>
      </c>
      <c r="R80" s="37" t="s">
        <v>1819</v>
      </c>
      <c r="S80" s="37" t="s">
        <v>1820</v>
      </c>
      <c r="T80" s="37" t="s">
        <v>1821</v>
      </c>
      <c r="U80" s="37" t="s">
        <v>1822</v>
      </c>
      <c r="V80" s="37">
        <v>22</v>
      </c>
      <c r="W80" s="37" t="s">
        <v>1996</v>
      </c>
      <c r="X80" s="37" t="s">
        <v>1997</v>
      </c>
      <c r="Y80" s="37" t="s">
        <v>1998</v>
      </c>
      <c r="Z80" s="37" t="s">
        <v>1999</v>
      </c>
      <c r="AA80" s="37" t="s">
        <v>2000</v>
      </c>
      <c r="AB80" s="37" t="s">
        <v>2001</v>
      </c>
      <c r="AC80" s="37">
        <v>22</v>
      </c>
      <c r="AD80" s="37" t="s">
        <v>2176</v>
      </c>
      <c r="AE80" s="37" t="s">
        <v>2177</v>
      </c>
      <c r="AF80" s="37" t="s">
        <v>2178</v>
      </c>
      <c r="AG80" s="37" t="s">
        <v>2179</v>
      </c>
      <c r="AH80" s="37" t="s">
        <v>2180</v>
      </c>
      <c r="AI80" s="37" t="s">
        <v>2181</v>
      </c>
      <c r="AJ80" s="37">
        <v>22</v>
      </c>
      <c r="AK80" s="37" t="s">
        <v>2359</v>
      </c>
      <c r="AL80" s="37" t="s">
        <v>2360</v>
      </c>
      <c r="AM80" s="37" t="s">
        <v>2361</v>
      </c>
      <c r="AN80" s="37" t="s">
        <v>2362</v>
      </c>
      <c r="AO80" s="37" t="s">
        <v>2363</v>
      </c>
      <c r="AP80" s="37" t="s">
        <v>2364</v>
      </c>
      <c r="AQ80" s="37" t="s">
        <v>5699</v>
      </c>
      <c r="AR80" s="37" t="s">
        <v>6746</v>
      </c>
      <c r="AS80" s="37" t="s">
        <v>6747</v>
      </c>
      <c r="AT80" s="37" t="s">
        <v>6748</v>
      </c>
      <c r="AU80" s="37" t="s">
        <v>6749</v>
      </c>
      <c r="AV80" s="37" t="s">
        <v>6750</v>
      </c>
      <c r="AW80" s="37" t="s">
        <v>6619</v>
      </c>
      <c r="AX80" s="37" t="s">
        <v>6898</v>
      </c>
      <c r="AY80" s="37" t="s">
        <v>6899</v>
      </c>
      <c r="AZ80" s="37" t="s">
        <v>6900</v>
      </c>
      <c r="BA80" s="37" t="s">
        <v>6901</v>
      </c>
      <c r="BB80" s="37" t="s">
        <v>6902</v>
      </c>
      <c r="BC80" s="37" t="s">
        <v>6963</v>
      </c>
      <c r="BD80" s="37" t="s">
        <v>7072</v>
      </c>
      <c r="BE80" s="37" t="s">
        <v>7073</v>
      </c>
      <c r="BF80" s="37" t="s">
        <v>7074</v>
      </c>
      <c r="BG80" s="37" t="s">
        <v>7075</v>
      </c>
      <c r="BH80" s="37" t="s">
        <v>7076</v>
      </c>
      <c r="BI80" s="37" t="s">
        <v>7141</v>
      </c>
      <c r="BJ80" s="37" t="s">
        <v>7255</v>
      </c>
      <c r="BK80" s="37" t="s">
        <v>7256</v>
      </c>
      <c r="BL80" s="37" t="s">
        <v>7257</v>
      </c>
      <c r="BM80" s="37" t="s">
        <v>7258</v>
      </c>
      <c r="BN80" s="37" t="s">
        <v>7259</v>
      </c>
      <c r="BO80" s="37" t="s">
        <v>7404</v>
      </c>
      <c r="BP80" s="37" t="s">
        <v>7405</v>
      </c>
      <c r="BQ80" s="37" t="s">
        <v>6327</v>
      </c>
      <c r="BR80" s="37" t="s">
        <v>7406</v>
      </c>
      <c r="BS80" s="37" t="s">
        <v>7407</v>
      </c>
      <c r="BT80" s="37" t="s">
        <v>7408</v>
      </c>
      <c r="BU80" s="37" t="s">
        <v>7575</v>
      </c>
      <c r="BV80" s="37" t="s">
        <v>7576</v>
      </c>
      <c r="BW80" s="37" t="s">
        <v>7577</v>
      </c>
      <c r="BX80" s="37" t="s">
        <v>7578</v>
      </c>
      <c r="BY80" s="37" t="s">
        <v>7579</v>
      </c>
      <c r="BZ80" s="37" t="s">
        <v>7580</v>
      </c>
    </row>
    <row r="81" spans="1:78" x14ac:dyDescent="0.25">
      <c r="A81" s="37">
        <v>23</v>
      </c>
      <c r="B81" s="37" t="s">
        <v>1493</v>
      </c>
      <c r="C81" s="37" t="s">
        <v>1494</v>
      </c>
      <c r="D81" s="37" t="s">
        <v>1495</v>
      </c>
      <c r="E81" s="37" t="s">
        <v>1496</v>
      </c>
      <c r="F81" s="37" t="s">
        <v>1497</v>
      </c>
      <c r="G81" s="37" t="s">
        <v>1498</v>
      </c>
      <c r="H81" s="37">
        <v>23</v>
      </c>
      <c r="I81" s="37" t="s">
        <v>441</v>
      </c>
      <c r="J81" s="37" t="s">
        <v>1660</v>
      </c>
      <c r="K81" s="37" t="s">
        <v>1661</v>
      </c>
      <c r="L81" s="37" t="s">
        <v>1662</v>
      </c>
      <c r="M81" s="37" t="s">
        <v>1663</v>
      </c>
      <c r="N81" s="37" t="s">
        <v>1664</v>
      </c>
      <c r="O81" s="37">
        <v>23</v>
      </c>
      <c r="P81" s="37" t="s">
        <v>1823</v>
      </c>
      <c r="Q81" s="37" t="s">
        <v>1824</v>
      </c>
      <c r="R81" s="37" t="s">
        <v>1825</v>
      </c>
      <c r="S81" s="37" t="s">
        <v>1826</v>
      </c>
      <c r="T81" s="37" t="s">
        <v>1827</v>
      </c>
      <c r="U81" s="37" t="s">
        <v>1828</v>
      </c>
      <c r="V81" s="37">
        <v>23</v>
      </c>
      <c r="W81" s="37" t="s">
        <v>2002</v>
      </c>
      <c r="X81" s="37" t="s">
        <v>2003</v>
      </c>
      <c r="Y81" s="37" t="s">
        <v>2004</v>
      </c>
      <c r="Z81" s="37" t="s">
        <v>2005</v>
      </c>
      <c r="AA81" s="37" t="s">
        <v>2006</v>
      </c>
      <c r="AB81" s="37" t="s">
        <v>2007</v>
      </c>
      <c r="AC81" s="37">
        <v>23</v>
      </c>
      <c r="AD81" s="37" t="s">
        <v>2182</v>
      </c>
      <c r="AE81" s="37" t="s">
        <v>2183</v>
      </c>
      <c r="AF81" s="37" t="s">
        <v>2184</v>
      </c>
      <c r="AG81" s="37" t="s">
        <v>2185</v>
      </c>
      <c r="AH81" s="37" t="s">
        <v>2186</v>
      </c>
      <c r="AI81" s="37" t="s">
        <v>2187</v>
      </c>
      <c r="AJ81" s="37">
        <v>23</v>
      </c>
      <c r="AK81" s="37" t="s">
        <v>2365</v>
      </c>
      <c r="AL81" s="37" t="s">
        <v>2366</v>
      </c>
      <c r="AM81" s="37" t="s">
        <v>2367</v>
      </c>
      <c r="AN81" s="37" t="s">
        <v>2368</v>
      </c>
      <c r="AO81" s="37" t="s">
        <v>2369</v>
      </c>
      <c r="AP81" s="37" t="s">
        <v>2370</v>
      </c>
      <c r="AQ81" s="37" t="s">
        <v>5700</v>
      </c>
      <c r="AR81" s="37" t="s">
        <v>6751</v>
      </c>
      <c r="AS81" s="37" t="s">
        <v>6752</v>
      </c>
      <c r="AT81" s="37" t="s">
        <v>6753</v>
      </c>
      <c r="AU81" s="37" t="s">
        <v>6754</v>
      </c>
      <c r="AV81" s="37" t="s">
        <v>6755</v>
      </c>
      <c r="AW81" s="37" t="s">
        <v>6620</v>
      </c>
      <c r="AX81" s="37" t="s">
        <v>6903</v>
      </c>
      <c r="AY81" s="37" t="s">
        <v>6904</v>
      </c>
      <c r="AZ81" s="37" t="s">
        <v>6905</v>
      </c>
      <c r="BA81" s="37" t="s">
        <v>6906</v>
      </c>
      <c r="BB81" s="37" t="s">
        <v>6907</v>
      </c>
      <c r="BC81" s="37" t="s">
        <v>6964</v>
      </c>
      <c r="BD81" s="37" t="s">
        <v>7077</v>
      </c>
      <c r="BE81" s="37" t="s">
        <v>7078</v>
      </c>
      <c r="BF81" s="37" t="s">
        <v>7079</v>
      </c>
      <c r="BG81" s="37" t="s">
        <v>7080</v>
      </c>
      <c r="BH81" s="37" t="s">
        <v>7081</v>
      </c>
      <c r="BI81" s="37" t="s">
        <v>7142</v>
      </c>
      <c r="BJ81" s="37" t="s">
        <v>7260</v>
      </c>
      <c r="BK81" s="37" t="s">
        <v>7261</v>
      </c>
      <c r="BL81" s="37" t="s">
        <v>5333</v>
      </c>
      <c r="BM81" s="37" t="s">
        <v>7262</v>
      </c>
      <c r="BN81" s="37" t="s">
        <v>7263</v>
      </c>
      <c r="BO81" s="37" t="s">
        <v>7409</v>
      </c>
      <c r="BP81" s="37" t="s">
        <v>7410</v>
      </c>
      <c r="BQ81" s="37" t="s">
        <v>6338</v>
      </c>
      <c r="BR81" s="37" t="s">
        <v>7411</v>
      </c>
      <c r="BS81" s="37" t="s">
        <v>7412</v>
      </c>
      <c r="BT81" s="37" t="s">
        <v>7413</v>
      </c>
      <c r="BU81" s="37" t="s">
        <v>7581</v>
      </c>
      <c r="BV81" s="37" t="s">
        <v>7582</v>
      </c>
      <c r="BW81" s="37" t="s">
        <v>7583</v>
      </c>
      <c r="BX81" s="37" t="s">
        <v>7584</v>
      </c>
      <c r="BY81" s="37" t="s">
        <v>7585</v>
      </c>
      <c r="BZ81" s="37" t="s">
        <v>7586</v>
      </c>
    </row>
    <row r="82" spans="1:78" x14ac:dyDescent="0.25">
      <c r="A82" s="37">
        <v>24</v>
      </c>
      <c r="B82" s="37" t="s">
        <v>1499</v>
      </c>
      <c r="C82" s="37" t="s">
        <v>1500</v>
      </c>
      <c r="D82" s="37" t="s">
        <v>1501</v>
      </c>
      <c r="E82" s="37" t="s">
        <v>1502</v>
      </c>
      <c r="F82" s="37" t="s">
        <v>1503</v>
      </c>
      <c r="G82" s="37" t="s">
        <v>1504</v>
      </c>
      <c r="H82" s="37">
        <v>24</v>
      </c>
      <c r="I82" s="37" t="s">
        <v>1665</v>
      </c>
      <c r="J82" s="37" t="s">
        <v>1666</v>
      </c>
      <c r="K82" s="37" t="s">
        <v>1667</v>
      </c>
      <c r="L82" s="37" t="s">
        <v>1668</v>
      </c>
      <c r="M82" s="37" t="s">
        <v>1669</v>
      </c>
      <c r="N82" s="37" t="s">
        <v>1670</v>
      </c>
      <c r="O82" s="37">
        <v>24</v>
      </c>
      <c r="P82" s="37" t="s">
        <v>1829</v>
      </c>
      <c r="Q82" s="37" t="s">
        <v>1830</v>
      </c>
      <c r="R82" s="37" t="s">
        <v>1831</v>
      </c>
      <c r="S82" s="37" t="s">
        <v>1832</v>
      </c>
      <c r="T82" s="37" t="s">
        <v>1833</v>
      </c>
      <c r="U82" s="37" t="s">
        <v>1834</v>
      </c>
      <c r="V82" s="37">
        <v>24</v>
      </c>
      <c r="W82" s="37" t="s">
        <v>2008</v>
      </c>
      <c r="X82" s="37" t="s">
        <v>2009</v>
      </c>
      <c r="Y82" s="37" t="s">
        <v>2010</v>
      </c>
      <c r="Z82" s="37" t="s">
        <v>2011</v>
      </c>
      <c r="AA82" s="37" t="s">
        <v>2012</v>
      </c>
      <c r="AB82" s="37" t="s">
        <v>2013</v>
      </c>
      <c r="AC82" s="37">
        <v>24</v>
      </c>
      <c r="AD82" s="37" t="s">
        <v>2188</v>
      </c>
      <c r="AE82" s="37" t="s">
        <v>2189</v>
      </c>
      <c r="AF82" s="37" t="s">
        <v>2190</v>
      </c>
      <c r="AG82" s="37" t="s">
        <v>2191</v>
      </c>
      <c r="AH82" s="37" t="s">
        <v>2192</v>
      </c>
      <c r="AI82" s="37" t="s">
        <v>2193</v>
      </c>
      <c r="AJ82" s="37">
        <v>24</v>
      </c>
      <c r="AK82" s="37" t="s">
        <v>2371</v>
      </c>
      <c r="AL82" s="37" t="s">
        <v>2372</v>
      </c>
      <c r="AM82" s="37" t="s">
        <v>2373</v>
      </c>
      <c r="AN82" s="37" t="s">
        <v>2374</v>
      </c>
      <c r="AO82" s="37" t="s">
        <v>2375</v>
      </c>
      <c r="AP82" s="37" t="s">
        <v>2376</v>
      </c>
      <c r="AQ82" s="37" t="s">
        <v>5701</v>
      </c>
      <c r="AR82" s="37" t="s">
        <v>6756</v>
      </c>
      <c r="AS82" s="37" t="s">
        <v>6757</v>
      </c>
      <c r="AT82" s="37" t="s">
        <v>6758</v>
      </c>
      <c r="AU82" s="37" t="s">
        <v>6759</v>
      </c>
      <c r="AV82" s="37" t="s">
        <v>6760</v>
      </c>
      <c r="AW82" s="37" t="s">
        <v>6621</v>
      </c>
      <c r="AX82" s="37" t="s">
        <v>6908</v>
      </c>
      <c r="AY82" s="37" t="s">
        <v>6909</v>
      </c>
      <c r="AZ82" s="37" t="s">
        <v>6910</v>
      </c>
      <c r="BA82" s="37" t="s">
        <v>6911</v>
      </c>
      <c r="BB82" s="37" t="s">
        <v>6912</v>
      </c>
      <c r="BC82" s="37" t="s">
        <v>6965</v>
      </c>
      <c r="BD82" s="37" t="s">
        <v>7082</v>
      </c>
      <c r="BE82" s="37" t="s">
        <v>7083</v>
      </c>
      <c r="BF82" s="37" t="s">
        <v>7084</v>
      </c>
      <c r="BG82" s="37" t="s">
        <v>7085</v>
      </c>
      <c r="BH82" s="37" t="s">
        <v>7086</v>
      </c>
      <c r="BI82" s="37" t="s">
        <v>7143</v>
      </c>
      <c r="BJ82" s="37" t="s">
        <v>7264</v>
      </c>
      <c r="BK82" s="37" t="s">
        <v>7265</v>
      </c>
      <c r="BL82" s="37" t="s">
        <v>7266</v>
      </c>
      <c r="BM82" s="37" t="s">
        <v>7267</v>
      </c>
      <c r="BN82" s="37" t="s">
        <v>7268</v>
      </c>
      <c r="BO82" s="37" t="s">
        <v>7414</v>
      </c>
      <c r="BP82" s="37" t="s">
        <v>7415</v>
      </c>
      <c r="BQ82" s="37" t="s">
        <v>6349</v>
      </c>
      <c r="BR82" s="37" t="s">
        <v>7416</v>
      </c>
      <c r="BS82" s="37" t="s">
        <v>7417</v>
      </c>
      <c r="BT82" s="37" t="s">
        <v>7418</v>
      </c>
      <c r="BU82" s="37" t="s">
        <v>7587</v>
      </c>
      <c r="BV82" s="37" t="s">
        <v>7588</v>
      </c>
      <c r="BW82" s="37" t="s">
        <v>7589</v>
      </c>
      <c r="BX82" s="37" t="s">
        <v>7590</v>
      </c>
      <c r="BY82" s="37" t="s">
        <v>7591</v>
      </c>
      <c r="BZ82" s="37" t="s">
        <v>7592</v>
      </c>
    </row>
    <row r="83" spans="1:78" x14ac:dyDescent="0.25">
      <c r="A83" s="37">
        <v>25</v>
      </c>
      <c r="B83" s="37" t="s">
        <v>1041</v>
      </c>
      <c r="C83" s="37" t="s">
        <v>1505</v>
      </c>
      <c r="D83" s="37" t="s">
        <v>1506</v>
      </c>
      <c r="E83" s="37" t="s">
        <v>1507</v>
      </c>
      <c r="F83" s="37" t="s">
        <v>1508</v>
      </c>
      <c r="G83" s="37" t="s">
        <v>1509</v>
      </c>
      <c r="H83" s="37">
        <v>25</v>
      </c>
      <c r="I83" s="37" t="s">
        <v>1671</v>
      </c>
      <c r="J83" s="37" t="s">
        <v>1672</v>
      </c>
      <c r="K83" s="37" t="s">
        <v>1673</v>
      </c>
      <c r="L83" s="37" t="s">
        <v>1674</v>
      </c>
      <c r="M83" s="37" t="s">
        <v>1675</v>
      </c>
      <c r="N83" s="37" t="s">
        <v>1676</v>
      </c>
      <c r="O83" s="37">
        <v>25</v>
      </c>
      <c r="P83" s="37" t="s">
        <v>1835</v>
      </c>
      <c r="Q83" s="37" t="s">
        <v>1836</v>
      </c>
      <c r="R83" s="37" t="s">
        <v>1837</v>
      </c>
      <c r="S83" s="37" t="s">
        <v>1838</v>
      </c>
      <c r="T83" s="37" t="s">
        <v>1839</v>
      </c>
      <c r="U83" s="37" t="s">
        <v>1840</v>
      </c>
      <c r="V83" s="37">
        <v>25</v>
      </c>
      <c r="W83" s="37" t="s">
        <v>2014</v>
      </c>
      <c r="X83" s="37" t="s">
        <v>2015</v>
      </c>
      <c r="Y83" s="37" t="s">
        <v>2016</v>
      </c>
      <c r="Z83" s="37" t="s">
        <v>2017</v>
      </c>
      <c r="AA83" s="37" t="s">
        <v>2018</v>
      </c>
      <c r="AB83" s="37" t="s">
        <v>2019</v>
      </c>
      <c r="AC83" s="37">
        <v>25</v>
      </c>
      <c r="AD83" s="37" t="s">
        <v>2194</v>
      </c>
      <c r="AE83" s="37" t="s">
        <v>2195</v>
      </c>
      <c r="AF83" s="37" t="s">
        <v>2196</v>
      </c>
      <c r="AG83" s="37" t="s">
        <v>2197</v>
      </c>
      <c r="AH83" s="37" t="s">
        <v>2198</v>
      </c>
      <c r="AI83" s="37" t="s">
        <v>2199</v>
      </c>
      <c r="AJ83" s="37">
        <v>25</v>
      </c>
      <c r="AK83" s="37" t="s">
        <v>2377</v>
      </c>
      <c r="AL83" s="37" t="s">
        <v>2378</v>
      </c>
      <c r="AM83" s="37" t="s">
        <v>2379</v>
      </c>
      <c r="AN83" s="37" t="s">
        <v>2380</v>
      </c>
      <c r="AO83" s="37" t="s">
        <v>2381</v>
      </c>
      <c r="AP83" s="37" t="s">
        <v>2382</v>
      </c>
      <c r="AQ83" s="37" t="s">
        <v>5702</v>
      </c>
      <c r="AR83" s="37" t="s">
        <v>6761</v>
      </c>
      <c r="AS83" s="37" t="s">
        <v>6762</v>
      </c>
      <c r="AT83" s="37" t="s">
        <v>6763</v>
      </c>
      <c r="AU83" s="37" t="s">
        <v>6764</v>
      </c>
      <c r="AV83" s="37" t="s">
        <v>6765</v>
      </c>
      <c r="AW83" s="37" t="s">
        <v>6622</v>
      </c>
      <c r="AX83" s="37" t="s">
        <v>6913</v>
      </c>
      <c r="AY83" s="37" t="s">
        <v>6914</v>
      </c>
      <c r="AZ83" s="37" t="s">
        <v>6915</v>
      </c>
      <c r="BA83" s="37" t="s">
        <v>6916</v>
      </c>
      <c r="BB83" s="37" t="s">
        <v>6917</v>
      </c>
      <c r="BC83" s="37" t="s">
        <v>6966</v>
      </c>
      <c r="BD83" s="37" t="s">
        <v>7087</v>
      </c>
      <c r="BE83" s="37" t="s">
        <v>7088</v>
      </c>
      <c r="BF83" s="37" t="s">
        <v>7089</v>
      </c>
      <c r="BG83" s="37" t="s">
        <v>7090</v>
      </c>
      <c r="BH83" s="37" t="s">
        <v>7091</v>
      </c>
      <c r="BI83" s="37" t="s">
        <v>7144</v>
      </c>
      <c r="BJ83" s="37" t="s">
        <v>7269</v>
      </c>
      <c r="BK83" s="37" t="s">
        <v>7270</v>
      </c>
      <c r="BL83" s="37" t="s">
        <v>7271</v>
      </c>
      <c r="BM83" s="37" t="s">
        <v>7272</v>
      </c>
      <c r="BN83" s="37" t="s">
        <v>7273</v>
      </c>
      <c r="BO83" s="37" t="s">
        <v>7419</v>
      </c>
      <c r="BP83" s="37" t="s">
        <v>7420</v>
      </c>
      <c r="BQ83" s="37" t="s">
        <v>6360</v>
      </c>
      <c r="BR83" s="37" t="s">
        <v>7421</v>
      </c>
      <c r="BS83" s="37" t="s">
        <v>7422</v>
      </c>
      <c r="BT83" s="37" t="s">
        <v>7423</v>
      </c>
      <c r="BU83" s="37" t="s">
        <v>7593</v>
      </c>
      <c r="BV83" s="37" t="s">
        <v>7594</v>
      </c>
      <c r="BW83" s="37" t="s">
        <v>7595</v>
      </c>
      <c r="BX83" s="37" t="s">
        <v>7596</v>
      </c>
      <c r="BY83" s="37" t="s">
        <v>7597</v>
      </c>
      <c r="BZ83" s="37" t="s">
        <v>7598</v>
      </c>
    </row>
    <row r="84" spans="1:78" x14ac:dyDescent="0.25">
      <c r="A84" s="37">
        <v>26</v>
      </c>
      <c r="B84" s="37" t="s">
        <v>1510</v>
      </c>
      <c r="C84" s="37" t="s">
        <v>1511</v>
      </c>
      <c r="D84" s="37" t="s">
        <v>1512</v>
      </c>
      <c r="E84" s="37" t="s">
        <v>1513</v>
      </c>
      <c r="F84" s="37" t="s">
        <v>1514</v>
      </c>
      <c r="G84" s="37" t="s">
        <v>1515</v>
      </c>
      <c r="H84" s="37">
        <v>26</v>
      </c>
      <c r="I84" s="37" t="s">
        <v>1677</v>
      </c>
      <c r="J84" s="37" t="s">
        <v>1678</v>
      </c>
      <c r="K84" s="37" t="s">
        <v>1679</v>
      </c>
      <c r="L84" s="37" t="s">
        <v>1680</v>
      </c>
      <c r="M84" s="37" t="s">
        <v>1681</v>
      </c>
      <c r="N84" s="37" t="s">
        <v>1682</v>
      </c>
      <c r="O84" s="37">
        <v>26</v>
      </c>
      <c r="P84" s="37" t="s">
        <v>1841</v>
      </c>
      <c r="Q84" s="37" t="s">
        <v>1842</v>
      </c>
      <c r="R84" s="37" t="s">
        <v>1843</v>
      </c>
      <c r="S84" s="37" t="s">
        <v>1844</v>
      </c>
      <c r="T84" s="37" t="s">
        <v>1845</v>
      </c>
      <c r="U84" s="37" t="s">
        <v>1846</v>
      </c>
      <c r="V84" s="37">
        <v>26</v>
      </c>
      <c r="W84" s="37" t="s">
        <v>2020</v>
      </c>
      <c r="X84" s="37" t="s">
        <v>2021</v>
      </c>
      <c r="Y84" s="37" t="s">
        <v>2022</v>
      </c>
      <c r="Z84" s="37" t="s">
        <v>2023</v>
      </c>
      <c r="AA84" s="37" t="s">
        <v>2024</v>
      </c>
      <c r="AB84" s="37" t="s">
        <v>2025</v>
      </c>
      <c r="AC84" s="37">
        <v>26</v>
      </c>
      <c r="AD84" s="37" t="s">
        <v>2200</v>
      </c>
      <c r="AE84" s="37" t="s">
        <v>2201</v>
      </c>
      <c r="AF84" s="37" t="s">
        <v>2202</v>
      </c>
      <c r="AG84" s="37" t="s">
        <v>2203</v>
      </c>
      <c r="AH84" s="37" t="s">
        <v>2204</v>
      </c>
      <c r="AI84" s="37" t="s">
        <v>2205</v>
      </c>
      <c r="AJ84" s="37">
        <v>26</v>
      </c>
      <c r="AK84" s="37" t="s">
        <v>2383</v>
      </c>
      <c r="AL84" s="37" t="s">
        <v>2384</v>
      </c>
      <c r="AM84" s="37" t="s">
        <v>2385</v>
      </c>
      <c r="AN84" s="37" t="s">
        <v>2386</v>
      </c>
      <c r="AO84" s="37" t="s">
        <v>2387</v>
      </c>
      <c r="AP84" s="37" t="s">
        <v>2388</v>
      </c>
      <c r="AQ84" s="37" t="s">
        <v>5703</v>
      </c>
      <c r="AR84" s="37" t="s">
        <v>6766</v>
      </c>
      <c r="AS84" s="37" t="s">
        <v>6767</v>
      </c>
      <c r="AT84" s="37" t="s">
        <v>6768</v>
      </c>
      <c r="AU84" s="37" t="s">
        <v>6769</v>
      </c>
      <c r="AV84" s="37" t="s">
        <v>6770</v>
      </c>
      <c r="AW84" s="37" t="s">
        <v>6623</v>
      </c>
      <c r="AX84" s="37" t="s">
        <v>6918</v>
      </c>
      <c r="AY84" s="37" t="s">
        <v>6919</v>
      </c>
      <c r="AZ84" s="37" t="s">
        <v>6920</v>
      </c>
      <c r="BA84" s="37" t="s">
        <v>6921</v>
      </c>
      <c r="BB84" s="37" t="s">
        <v>6922</v>
      </c>
      <c r="BC84" s="37" t="s">
        <v>6967</v>
      </c>
      <c r="BD84" s="37" t="s">
        <v>7092</v>
      </c>
      <c r="BE84" s="37" t="s">
        <v>7093</v>
      </c>
      <c r="BF84" s="37" t="s">
        <v>7094</v>
      </c>
      <c r="BG84" s="37" t="s">
        <v>7095</v>
      </c>
      <c r="BH84" s="37" t="s">
        <v>7096</v>
      </c>
      <c r="BI84" s="37" t="s">
        <v>7145</v>
      </c>
      <c r="BJ84" s="37" t="s">
        <v>7274</v>
      </c>
      <c r="BK84" s="37" t="s">
        <v>7275</v>
      </c>
      <c r="BL84" s="37" t="s">
        <v>7276</v>
      </c>
      <c r="BM84" s="37" t="s">
        <v>7277</v>
      </c>
      <c r="BN84" s="37" t="s">
        <v>7278</v>
      </c>
      <c r="BO84" s="37" t="s">
        <v>7424</v>
      </c>
      <c r="BP84" s="37" t="s">
        <v>7425</v>
      </c>
      <c r="BQ84" s="37" t="s">
        <v>6371</v>
      </c>
      <c r="BR84" s="37" t="s">
        <v>7426</v>
      </c>
      <c r="BS84" s="37" t="s">
        <v>7427</v>
      </c>
      <c r="BT84" s="37" t="s">
        <v>7428</v>
      </c>
      <c r="BU84" s="37" t="s">
        <v>7599</v>
      </c>
      <c r="BV84" s="37" t="s">
        <v>7600</v>
      </c>
      <c r="BW84" s="37" t="s">
        <v>7601</v>
      </c>
      <c r="BX84" s="37" t="s">
        <v>7602</v>
      </c>
      <c r="BY84" s="37" t="s">
        <v>7603</v>
      </c>
      <c r="BZ84" s="37" t="s">
        <v>7604</v>
      </c>
    </row>
    <row r="85" spans="1:78" x14ac:dyDescent="0.25">
      <c r="A85" s="37">
        <v>27</v>
      </c>
      <c r="B85" s="37" t="s">
        <v>1516</v>
      </c>
      <c r="C85" s="37" t="s">
        <v>1517</v>
      </c>
      <c r="D85" s="37" t="s">
        <v>1518</v>
      </c>
      <c r="E85" s="37" t="s">
        <v>1519</v>
      </c>
      <c r="F85" s="37" t="s">
        <v>1520</v>
      </c>
      <c r="G85" s="37" t="s">
        <v>1521</v>
      </c>
      <c r="H85" s="37">
        <v>27</v>
      </c>
      <c r="I85" s="37" t="s">
        <v>1683</v>
      </c>
      <c r="J85" s="37" t="s">
        <v>1684</v>
      </c>
      <c r="K85" s="37" t="s">
        <v>1685</v>
      </c>
      <c r="L85" s="37" t="s">
        <v>1686</v>
      </c>
      <c r="M85" s="37" t="s">
        <v>1687</v>
      </c>
      <c r="N85" s="37" t="s">
        <v>1688</v>
      </c>
      <c r="O85" s="37">
        <v>27</v>
      </c>
      <c r="P85" s="37" t="s">
        <v>1847</v>
      </c>
      <c r="Q85" s="37" t="s">
        <v>1848</v>
      </c>
      <c r="R85" s="37" t="s">
        <v>1849</v>
      </c>
      <c r="S85" s="37" t="s">
        <v>1850</v>
      </c>
      <c r="T85" s="37" t="s">
        <v>1851</v>
      </c>
      <c r="U85" s="37" t="s">
        <v>1852</v>
      </c>
      <c r="V85" s="37">
        <v>27</v>
      </c>
      <c r="W85" s="37" t="s">
        <v>2026</v>
      </c>
      <c r="X85" s="37" t="s">
        <v>2027</v>
      </c>
      <c r="Y85" s="37" t="s">
        <v>2028</v>
      </c>
      <c r="Z85" s="37" t="s">
        <v>2029</v>
      </c>
      <c r="AA85" s="37" t="s">
        <v>2030</v>
      </c>
      <c r="AB85" s="37" t="s">
        <v>2031</v>
      </c>
      <c r="AC85" s="37">
        <v>27</v>
      </c>
      <c r="AD85" s="37" t="s">
        <v>2206</v>
      </c>
      <c r="AE85" s="37" t="s">
        <v>2207</v>
      </c>
      <c r="AF85" s="37" t="s">
        <v>2208</v>
      </c>
      <c r="AG85" s="37" t="s">
        <v>2209</v>
      </c>
      <c r="AH85" s="37" t="s">
        <v>2210</v>
      </c>
      <c r="AI85" s="37" t="s">
        <v>2211</v>
      </c>
      <c r="AJ85" s="37">
        <v>27</v>
      </c>
      <c r="AK85" s="37" t="s">
        <v>901</v>
      </c>
      <c r="AL85" s="37" t="s">
        <v>2389</v>
      </c>
      <c r="AM85" s="37" t="s">
        <v>894</v>
      </c>
      <c r="AN85" s="37" t="s">
        <v>2390</v>
      </c>
      <c r="AO85" s="37" t="s">
        <v>2391</v>
      </c>
      <c r="AP85" s="37" t="s">
        <v>2392</v>
      </c>
      <c r="AQ85" s="37" t="s">
        <v>5704</v>
      </c>
      <c r="AR85" s="37" t="s">
        <v>6771</v>
      </c>
      <c r="AS85" s="37" t="s">
        <v>6772</v>
      </c>
      <c r="AT85" s="37" t="s">
        <v>6773</v>
      </c>
      <c r="AU85" s="37" t="s">
        <v>6774</v>
      </c>
      <c r="AV85" s="37" t="s">
        <v>6775</v>
      </c>
      <c r="AW85" s="37" t="s">
        <v>6624</v>
      </c>
      <c r="AX85" s="37" t="s">
        <v>6923</v>
      </c>
      <c r="AY85" s="37" t="s">
        <v>6924</v>
      </c>
      <c r="AZ85" s="37" t="s">
        <v>6925</v>
      </c>
      <c r="BA85" s="37" t="s">
        <v>6926</v>
      </c>
      <c r="BB85" s="37" t="s">
        <v>6927</v>
      </c>
      <c r="BC85" s="37" t="s">
        <v>6968</v>
      </c>
      <c r="BD85" s="37" t="s">
        <v>7097</v>
      </c>
      <c r="BE85" s="37" t="s">
        <v>7098</v>
      </c>
      <c r="BF85" s="37" t="s">
        <v>7099</v>
      </c>
      <c r="BG85" s="37" t="s">
        <v>7100</v>
      </c>
      <c r="BH85" s="37" t="s">
        <v>7101</v>
      </c>
      <c r="BI85" s="37" t="s">
        <v>7146</v>
      </c>
      <c r="BJ85" s="37" t="s">
        <v>7279</v>
      </c>
      <c r="BK85" s="37" t="s">
        <v>7280</v>
      </c>
      <c r="BL85" s="37" t="s">
        <v>7281</v>
      </c>
      <c r="BM85" s="37" t="s">
        <v>7282</v>
      </c>
      <c r="BN85" s="37" t="s">
        <v>7283</v>
      </c>
      <c r="BO85" s="37" t="s">
        <v>7429</v>
      </c>
      <c r="BP85" s="37" t="s">
        <v>7430</v>
      </c>
      <c r="BQ85" s="37" t="s">
        <v>6382</v>
      </c>
      <c r="BR85" s="37" t="s">
        <v>7431</v>
      </c>
      <c r="BS85" s="37" t="s">
        <v>7432</v>
      </c>
      <c r="BT85" s="37" t="s">
        <v>7433</v>
      </c>
      <c r="BU85" s="37" t="s">
        <v>7605</v>
      </c>
      <c r="BV85" s="37" t="s">
        <v>7606</v>
      </c>
      <c r="BW85" s="37" t="s">
        <v>7607</v>
      </c>
      <c r="BX85" s="37" t="s">
        <v>7608</v>
      </c>
      <c r="BY85" s="37" t="s">
        <v>7609</v>
      </c>
      <c r="BZ85" s="37" t="s">
        <v>7610</v>
      </c>
    </row>
    <row r="86" spans="1:78" x14ac:dyDescent="0.25">
      <c r="A86" s="37">
        <v>28</v>
      </c>
      <c r="B86" s="37" t="s">
        <v>1522</v>
      </c>
      <c r="C86" s="37" t="s">
        <v>1523</v>
      </c>
      <c r="D86" s="37" t="s">
        <v>1524</v>
      </c>
      <c r="E86" s="37" t="s">
        <v>1525</v>
      </c>
      <c r="F86" s="37" t="s">
        <v>1526</v>
      </c>
      <c r="G86" s="37" t="s">
        <v>1527</v>
      </c>
      <c r="H86" s="37">
        <v>28</v>
      </c>
      <c r="I86" s="37" t="s">
        <v>1689</v>
      </c>
      <c r="J86" s="37" t="s">
        <v>490</v>
      </c>
      <c r="K86" s="37" t="s">
        <v>513</v>
      </c>
      <c r="L86" s="37" t="s">
        <v>536</v>
      </c>
      <c r="M86" s="37" t="s">
        <v>556</v>
      </c>
      <c r="N86" s="37" t="s">
        <v>579</v>
      </c>
      <c r="O86" s="37">
        <v>28</v>
      </c>
      <c r="P86" s="37" t="s">
        <v>1853</v>
      </c>
      <c r="Q86" s="37" t="s">
        <v>1854</v>
      </c>
      <c r="R86" s="37" t="s">
        <v>1855</v>
      </c>
      <c r="S86" s="37" t="s">
        <v>1856</v>
      </c>
      <c r="T86" s="37" t="s">
        <v>1857</v>
      </c>
      <c r="U86" s="37" t="s">
        <v>1858</v>
      </c>
      <c r="V86" s="37">
        <v>28</v>
      </c>
      <c r="W86" s="37" t="s">
        <v>2032</v>
      </c>
      <c r="X86" s="37" t="s">
        <v>2033</v>
      </c>
      <c r="Y86" s="37" t="s">
        <v>2034</v>
      </c>
      <c r="Z86" s="37" t="s">
        <v>2035</v>
      </c>
      <c r="AA86" s="37" t="s">
        <v>2036</v>
      </c>
      <c r="AB86" s="37" t="s">
        <v>2037</v>
      </c>
      <c r="AC86" s="37">
        <v>28</v>
      </c>
      <c r="AD86" s="37" t="s">
        <v>2212</v>
      </c>
      <c r="AE86" s="37" t="s">
        <v>2213</v>
      </c>
      <c r="AF86" s="37" t="s">
        <v>2214</v>
      </c>
      <c r="AG86" s="37" t="s">
        <v>2215</v>
      </c>
      <c r="AH86" s="37" t="s">
        <v>2216</v>
      </c>
      <c r="AI86" s="37" t="s">
        <v>2217</v>
      </c>
      <c r="AJ86" s="37">
        <v>28</v>
      </c>
      <c r="AK86" s="37" t="s">
        <v>2393</v>
      </c>
      <c r="AL86" s="37" t="s">
        <v>2394</v>
      </c>
      <c r="AM86" s="37" t="s">
        <v>2395</v>
      </c>
      <c r="AN86" s="37" t="s">
        <v>2396</v>
      </c>
      <c r="AO86" s="37" t="s">
        <v>2397</v>
      </c>
      <c r="AP86" s="37" t="s">
        <v>2398</v>
      </c>
      <c r="AQ86" s="37" t="s">
        <v>5326</v>
      </c>
      <c r="AR86" s="37" t="s">
        <v>6776</v>
      </c>
      <c r="AS86" s="37" t="s">
        <v>6777</v>
      </c>
      <c r="AT86" s="37" t="s">
        <v>6778</v>
      </c>
      <c r="AU86" s="37" t="s">
        <v>6779</v>
      </c>
      <c r="AV86" s="37" t="s">
        <v>6780</v>
      </c>
      <c r="AW86" s="37" t="s">
        <v>6625</v>
      </c>
      <c r="AX86" s="37" t="s">
        <v>6928</v>
      </c>
      <c r="AY86" s="37" t="s">
        <v>6929</v>
      </c>
      <c r="AZ86" s="37" t="s">
        <v>6930</v>
      </c>
      <c r="BA86" s="37" t="s">
        <v>6931</v>
      </c>
      <c r="BB86" s="37" t="s">
        <v>6932</v>
      </c>
      <c r="BC86" s="37" t="s">
        <v>6969</v>
      </c>
      <c r="BD86" s="37" t="s">
        <v>7102</v>
      </c>
      <c r="BE86" s="37" t="s">
        <v>7103</v>
      </c>
      <c r="BF86" s="37" t="s">
        <v>7104</v>
      </c>
      <c r="BG86" s="37" t="s">
        <v>7105</v>
      </c>
      <c r="BH86" s="37" t="s">
        <v>7106</v>
      </c>
      <c r="BI86" s="37" t="s">
        <v>7147</v>
      </c>
      <c r="BJ86" s="37" t="s">
        <v>7284</v>
      </c>
      <c r="BK86" s="37" t="s">
        <v>7285</v>
      </c>
      <c r="BL86" s="37" t="s">
        <v>7286</v>
      </c>
      <c r="BM86" s="37" t="s">
        <v>7287</v>
      </c>
      <c r="BN86" s="37" t="s">
        <v>7288</v>
      </c>
      <c r="BO86" s="37" t="s">
        <v>7434</v>
      </c>
      <c r="BP86" s="37" t="s">
        <v>7435</v>
      </c>
      <c r="BQ86" s="37" t="s">
        <v>6393</v>
      </c>
      <c r="BR86" s="37" t="s">
        <v>7436</v>
      </c>
      <c r="BS86" s="37" t="s">
        <v>7437</v>
      </c>
      <c r="BT86" s="37" t="s">
        <v>7438</v>
      </c>
      <c r="BU86" s="37" t="s">
        <v>7611</v>
      </c>
      <c r="BV86" s="37" t="s">
        <v>7612</v>
      </c>
      <c r="BW86" s="37" t="s">
        <v>7613</v>
      </c>
      <c r="BX86" s="37" t="s">
        <v>7614</v>
      </c>
      <c r="BY86" s="37" t="s">
        <v>7615</v>
      </c>
      <c r="BZ86" s="37" t="s">
        <v>7616</v>
      </c>
    </row>
    <row r="87" spans="1:78" x14ac:dyDescent="0.25">
      <c r="A87" s="37">
        <v>29</v>
      </c>
      <c r="B87" s="37" t="s">
        <v>1528</v>
      </c>
      <c r="C87" s="37" t="s">
        <v>1529</v>
      </c>
      <c r="D87" s="37" t="s">
        <v>1530</v>
      </c>
      <c r="E87" s="37" t="s">
        <v>1531</v>
      </c>
      <c r="F87" s="37" t="s">
        <v>1532</v>
      </c>
      <c r="G87" s="37" t="s">
        <v>1533</v>
      </c>
      <c r="H87" s="37">
        <v>29</v>
      </c>
      <c r="I87" s="37" t="s">
        <v>1690</v>
      </c>
      <c r="J87" s="37" t="s">
        <v>1691</v>
      </c>
      <c r="K87" s="37" t="s">
        <v>1692</v>
      </c>
      <c r="L87" s="37" t="s">
        <v>1693</v>
      </c>
      <c r="M87" s="37" t="s">
        <v>1694</v>
      </c>
      <c r="N87" s="37" t="s">
        <v>1695</v>
      </c>
      <c r="O87" s="37">
        <v>29</v>
      </c>
      <c r="P87" s="37" t="s">
        <v>1859</v>
      </c>
      <c r="Q87" s="37" t="s">
        <v>1860</v>
      </c>
      <c r="R87" s="37" t="s">
        <v>1861</v>
      </c>
      <c r="S87" s="37" t="s">
        <v>1862</v>
      </c>
      <c r="T87" s="37" t="s">
        <v>1863</v>
      </c>
      <c r="U87" s="37" t="s">
        <v>1864</v>
      </c>
      <c r="V87" s="37">
        <v>29</v>
      </c>
      <c r="W87" s="37" t="s">
        <v>2038</v>
      </c>
      <c r="X87" s="37" t="s">
        <v>2039</v>
      </c>
      <c r="Y87" s="37" t="s">
        <v>2040</v>
      </c>
      <c r="Z87" s="37" t="s">
        <v>2041</v>
      </c>
      <c r="AA87" s="37" t="s">
        <v>2042</v>
      </c>
      <c r="AB87" s="37" t="s">
        <v>2043</v>
      </c>
      <c r="AC87" s="37">
        <v>29</v>
      </c>
      <c r="AD87" s="37" t="s">
        <v>2218</v>
      </c>
      <c r="AE87" s="37" t="s">
        <v>2219</v>
      </c>
      <c r="AF87" s="37" t="s">
        <v>2220</v>
      </c>
      <c r="AG87" s="37" t="s">
        <v>2221</v>
      </c>
      <c r="AH87" s="37" t="s">
        <v>2222</v>
      </c>
      <c r="AI87" s="37" t="s">
        <v>2223</v>
      </c>
      <c r="AJ87" s="37">
        <v>29</v>
      </c>
      <c r="AK87" s="37" t="s">
        <v>2399</v>
      </c>
      <c r="AL87" s="37" t="s">
        <v>2400</v>
      </c>
      <c r="AM87" s="37" t="s">
        <v>2401</v>
      </c>
      <c r="AN87" s="37" t="s">
        <v>2402</v>
      </c>
      <c r="AO87" s="37" t="s">
        <v>2403</v>
      </c>
      <c r="AP87" s="37" t="s">
        <v>2404</v>
      </c>
      <c r="AQ87" s="37" t="s">
        <v>6781</v>
      </c>
      <c r="AR87" s="37" t="s">
        <v>6782</v>
      </c>
      <c r="AS87" s="37" t="s">
        <v>6783</v>
      </c>
      <c r="AT87" s="37" t="s">
        <v>6784</v>
      </c>
      <c r="AU87" s="37" t="s">
        <v>6785</v>
      </c>
      <c r="AV87" s="37" t="s">
        <v>6786</v>
      </c>
      <c r="AW87" s="37" t="s">
        <v>6626</v>
      </c>
      <c r="AX87" s="37" t="s">
        <v>6933</v>
      </c>
      <c r="AY87" s="37" t="s">
        <v>6934</v>
      </c>
      <c r="AZ87" s="37" t="s">
        <v>6935</v>
      </c>
      <c r="BA87" s="37" t="s">
        <v>6936</v>
      </c>
      <c r="BB87" s="37" t="s">
        <v>6937</v>
      </c>
      <c r="BC87" s="37" t="s">
        <v>6970</v>
      </c>
      <c r="BD87" s="37" t="s">
        <v>7107</v>
      </c>
      <c r="BE87" s="37" t="s">
        <v>7108</v>
      </c>
      <c r="BF87" s="37" t="s">
        <v>7109</v>
      </c>
      <c r="BG87" s="37" t="s">
        <v>7110</v>
      </c>
      <c r="BH87" s="37" t="s">
        <v>7111</v>
      </c>
      <c r="BI87" s="37" t="s">
        <v>7148</v>
      </c>
      <c r="BJ87" s="37" t="s">
        <v>7289</v>
      </c>
      <c r="BK87" s="37" t="s">
        <v>7290</v>
      </c>
      <c r="BL87" s="37" t="s">
        <v>7291</v>
      </c>
      <c r="BM87" s="37" t="s">
        <v>7292</v>
      </c>
      <c r="BN87" s="37" t="s">
        <v>7293</v>
      </c>
      <c r="BO87" s="37" t="s">
        <v>7439</v>
      </c>
      <c r="BP87" s="37" t="s">
        <v>7440</v>
      </c>
      <c r="BQ87" s="37" t="s">
        <v>6404</v>
      </c>
      <c r="BR87" s="37" t="s">
        <v>7441</v>
      </c>
      <c r="BS87" s="37" t="s">
        <v>7442</v>
      </c>
      <c r="BT87" s="37" t="s">
        <v>7443</v>
      </c>
      <c r="BU87" s="37" t="s">
        <v>7617</v>
      </c>
      <c r="BV87" s="37" t="s">
        <v>7618</v>
      </c>
      <c r="BW87" s="37" t="s">
        <v>7619</v>
      </c>
      <c r="BX87" s="37" t="s">
        <v>7620</v>
      </c>
      <c r="BY87" s="37" t="s">
        <v>7621</v>
      </c>
      <c r="BZ87" s="37" t="s">
        <v>7622</v>
      </c>
    </row>
    <row r="88" spans="1:78" x14ac:dyDescent="0.25">
      <c r="A88" s="37">
        <v>30</v>
      </c>
      <c r="B88" s="37" t="s">
        <v>1534</v>
      </c>
      <c r="C88" s="37" t="s">
        <v>1535</v>
      </c>
      <c r="D88" s="37" t="s">
        <v>1536</v>
      </c>
      <c r="E88" s="37" t="s">
        <v>1537</v>
      </c>
      <c r="F88" s="37" t="s">
        <v>1538</v>
      </c>
      <c r="G88" s="37" t="s">
        <v>1539</v>
      </c>
      <c r="H88" s="37">
        <v>30</v>
      </c>
      <c r="I88" s="37" t="s">
        <v>1696</v>
      </c>
      <c r="J88" s="37" t="s">
        <v>1697</v>
      </c>
      <c r="K88" s="37" t="s">
        <v>1698</v>
      </c>
      <c r="L88" s="37" t="s">
        <v>1699</v>
      </c>
      <c r="M88" s="37" t="s">
        <v>1700</v>
      </c>
      <c r="N88" s="37" t="s">
        <v>1701</v>
      </c>
      <c r="O88" s="37">
        <v>30</v>
      </c>
      <c r="P88" s="37" t="s">
        <v>1865</v>
      </c>
      <c r="Q88" s="37" t="s">
        <v>1866</v>
      </c>
      <c r="R88" s="37" t="s">
        <v>1867</v>
      </c>
      <c r="S88" s="37" t="s">
        <v>1868</v>
      </c>
      <c r="T88" s="37" t="s">
        <v>1869</v>
      </c>
      <c r="U88" s="37" t="s">
        <v>1870</v>
      </c>
      <c r="V88" s="37">
        <v>30</v>
      </c>
      <c r="W88" s="37" t="s">
        <v>2044</v>
      </c>
      <c r="X88" s="37" t="s">
        <v>2045</v>
      </c>
      <c r="Y88" s="37" t="s">
        <v>2046</v>
      </c>
      <c r="Z88" s="37" t="s">
        <v>2047</v>
      </c>
      <c r="AA88" s="37" t="s">
        <v>2048</v>
      </c>
      <c r="AB88" s="37" t="s">
        <v>2049</v>
      </c>
      <c r="AC88" s="37">
        <v>30</v>
      </c>
      <c r="AD88" s="37" t="s">
        <v>2224</v>
      </c>
      <c r="AE88" s="37" t="s">
        <v>2225</v>
      </c>
      <c r="AF88" s="37" t="s">
        <v>2226</v>
      </c>
      <c r="AG88" s="37" t="s">
        <v>2227</v>
      </c>
      <c r="AH88" s="37" t="s">
        <v>2228</v>
      </c>
      <c r="AI88" s="37" t="s">
        <v>2229</v>
      </c>
      <c r="AJ88" s="37">
        <v>30</v>
      </c>
      <c r="AK88" s="37" t="s">
        <v>2405</v>
      </c>
      <c r="AL88" s="37" t="s">
        <v>2406</v>
      </c>
      <c r="AM88" s="37" t="s">
        <v>2407</v>
      </c>
      <c r="AN88" s="37" t="s">
        <v>2408</v>
      </c>
      <c r="AO88" s="37" t="s">
        <v>2409</v>
      </c>
      <c r="AP88" s="37" t="s">
        <v>2410</v>
      </c>
      <c r="AQ88" s="37" t="s">
        <v>6787</v>
      </c>
      <c r="AR88" s="37" t="s">
        <v>6788</v>
      </c>
      <c r="AS88" s="37" t="s">
        <v>6789</v>
      </c>
      <c r="AT88" s="37" t="s">
        <v>6790</v>
      </c>
      <c r="AU88" s="37" t="s">
        <v>6791</v>
      </c>
      <c r="AV88" s="37" t="s">
        <v>6792</v>
      </c>
      <c r="AW88" s="37" t="s">
        <v>6604</v>
      </c>
      <c r="AX88" s="37" t="s">
        <v>6938</v>
      </c>
      <c r="AY88" s="37" t="s">
        <v>6939</v>
      </c>
      <c r="AZ88" s="37" t="s">
        <v>6940</v>
      </c>
      <c r="BA88" s="37" t="s">
        <v>6941</v>
      </c>
      <c r="BB88" s="37" t="s">
        <v>6942</v>
      </c>
      <c r="BC88" s="37" t="s">
        <v>6971</v>
      </c>
      <c r="BD88" s="37" t="s">
        <v>7112</v>
      </c>
      <c r="BE88" s="37" t="s">
        <v>7113</v>
      </c>
      <c r="BF88" s="37" t="s">
        <v>7114</v>
      </c>
      <c r="BG88" s="37" t="s">
        <v>7115</v>
      </c>
      <c r="BH88" s="37" t="s">
        <v>7116</v>
      </c>
      <c r="BI88" s="37" t="s">
        <v>7149</v>
      </c>
      <c r="BJ88" s="37" t="s">
        <v>7294</v>
      </c>
      <c r="BK88" s="37" t="s">
        <v>7295</v>
      </c>
      <c r="BL88" s="37" t="s">
        <v>7296</v>
      </c>
      <c r="BM88" s="37" t="s">
        <v>7297</v>
      </c>
      <c r="BN88" s="37" t="s">
        <v>7298</v>
      </c>
      <c r="BO88" s="37" t="s">
        <v>7444</v>
      </c>
      <c r="BP88" s="37" t="s">
        <v>7445</v>
      </c>
      <c r="BQ88" s="37" t="s">
        <v>6415</v>
      </c>
      <c r="BR88" s="37" t="s">
        <v>7446</v>
      </c>
      <c r="BS88" s="37" t="s">
        <v>7447</v>
      </c>
      <c r="BT88" s="37" t="s">
        <v>7448</v>
      </c>
      <c r="BU88" s="37" t="s">
        <v>7623</v>
      </c>
      <c r="BV88" s="37" t="s">
        <v>7624</v>
      </c>
      <c r="BW88" s="37" t="s">
        <v>7625</v>
      </c>
      <c r="BX88" s="37" t="s">
        <v>7626</v>
      </c>
      <c r="BY88" s="37" t="s">
        <v>7627</v>
      </c>
      <c r="BZ88" s="37" t="s">
        <v>7628</v>
      </c>
    </row>
    <row r="113" spans="1:54" x14ac:dyDescent="0.25">
      <c r="A113" s="120" t="s">
        <v>139</v>
      </c>
      <c r="B113" s="120"/>
      <c r="C113" s="120"/>
      <c r="D113" s="120"/>
      <c r="E113" s="120"/>
      <c r="F113" s="120"/>
      <c r="G113" s="120"/>
      <c r="H113" s="120" t="s">
        <v>141</v>
      </c>
      <c r="I113" s="120"/>
      <c r="J113" s="120"/>
      <c r="K113" s="120"/>
      <c r="L113" s="120"/>
      <c r="M113" s="120"/>
      <c r="N113" s="120"/>
      <c r="O113" s="120" t="s">
        <v>143</v>
      </c>
      <c r="P113" s="120"/>
      <c r="Q113" s="120"/>
      <c r="R113" s="120"/>
      <c r="S113" s="120"/>
      <c r="T113" s="120"/>
      <c r="U113" s="120"/>
      <c r="V113" s="120" t="s">
        <v>145</v>
      </c>
      <c r="W113" s="120"/>
      <c r="X113" s="120"/>
      <c r="Y113" s="120"/>
      <c r="Z113" s="120"/>
      <c r="AA113" s="120"/>
      <c r="AB113" s="120"/>
      <c r="AC113" s="120" t="s">
        <v>147</v>
      </c>
      <c r="AD113" s="120"/>
      <c r="AE113" s="120"/>
      <c r="AF113" s="120"/>
      <c r="AG113" s="120"/>
      <c r="AH113" s="120"/>
      <c r="AI113" s="120"/>
      <c r="AJ113" s="120" t="s">
        <v>149</v>
      </c>
      <c r="AK113" s="120"/>
      <c r="AL113" s="120"/>
      <c r="AM113" s="120"/>
      <c r="AN113" s="120"/>
      <c r="AO113" s="120"/>
      <c r="AP113" s="120"/>
      <c r="AQ113" s="140"/>
      <c r="AR113" s="141"/>
      <c r="AS113" s="141"/>
      <c r="AT113" s="141"/>
      <c r="AU113" s="141"/>
      <c r="AV113" s="141"/>
      <c r="AW113" s="141"/>
      <c r="AX113" s="141"/>
      <c r="AY113" s="141"/>
      <c r="AZ113" s="141"/>
      <c r="BA113" s="141"/>
      <c r="BB113" s="141"/>
    </row>
    <row r="114" spans="1:54" x14ac:dyDescent="0.25">
      <c r="A114" s="37"/>
      <c r="B114" s="37" t="s">
        <v>120</v>
      </c>
      <c r="C114" s="37" t="s">
        <v>120</v>
      </c>
      <c r="D114" s="37" t="s">
        <v>122</v>
      </c>
      <c r="E114" s="37" t="s">
        <v>122</v>
      </c>
      <c r="F114" s="37" t="s">
        <v>121</v>
      </c>
      <c r="G114" s="37" t="s">
        <v>121</v>
      </c>
      <c r="H114" s="37"/>
      <c r="I114" s="37" t="s">
        <v>120</v>
      </c>
      <c r="J114" s="37" t="s">
        <v>120</v>
      </c>
      <c r="K114" s="37" t="s">
        <v>122</v>
      </c>
      <c r="L114" s="37" t="s">
        <v>122</v>
      </c>
      <c r="M114" s="37" t="s">
        <v>121</v>
      </c>
      <c r="N114" s="37" t="s">
        <v>121</v>
      </c>
      <c r="O114" s="37"/>
      <c r="P114" s="37" t="s">
        <v>120</v>
      </c>
      <c r="Q114" s="37" t="s">
        <v>120</v>
      </c>
      <c r="R114" s="37" t="s">
        <v>122</v>
      </c>
      <c r="S114" s="37" t="s">
        <v>122</v>
      </c>
      <c r="T114" s="37" t="s">
        <v>121</v>
      </c>
      <c r="U114" s="37" t="s">
        <v>121</v>
      </c>
      <c r="V114" s="37"/>
      <c r="W114" s="37" t="s">
        <v>120</v>
      </c>
      <c r="X114" s="37" t="s">
        <v>120</v>
      </c>
      <c r="Y114" s="37" t="s">
        <v>122</v>
      </c>
      <c r="Z114" s="37" t="s">
        <v>122</v>
      </c>
      <c r="AA114" s="37" t="s">
        <v>121</v>
      </c>
      <c r="AB114" s="37" t="s">
        <v>121</v>
      </c>
      <c r="AC114" s="37"/>
      <c r="AD114" s="37" t="s">
        <v>120</v>
      </c>
      <c r="AE114" s="37" t="s">
        <v>120</v>
      </c>
      <c r="AF114" s="37" t="s">
        <v>122</v>
      </c>
      <c r="AG114" s="37" t="s">
        <v>122</v>
      </c>
      <c r="AH114" s="37" t="s">
        <v>121</v>
      </c>
      <c r="AI114" s="37" t="s">
        <v>121</v>
      </c>
      <c r="AJ114" s="37"/>
      <c r="AK114" s="37" t="s">
        <v>120</v>
      </c>
      <c r="AL114" s="37" t="s">
        <v>120</v>
      </c>
      <c r="AM114" s="37" t="s">
        <v>122</v>
      </c>
      <c r="AN114" s="37" t="s">
        <v>122</v>
      </c>
      <c r="AO114" s="37" t="s">
        <v>121</v>
      </c>
      <c r="AP114" s="37" t="s">
        <v>121</v>
      </c>
    </row>
    <row r="115" spans="1:54" x14ac:dyDescent="0.25">
      <c r="A115" s="37">
        <v>1</v>
      </c>
      <c r="B115" s="37" t="s">
        <v>2411</v>
      </c>
      <c r="C115" s="37" t="s">
        <v>2412</v>
      </c>
      <c r="D115" s="37" t="s">
        <v>2413</v>
      </c>
      <c r="E115" s="37" t="s">
        <v>2414</v>
      </c>
      <c r="F115" s="37" t="s">
        <v>2415</v>
      </c>
      <c r="G115" s="37" t="s">
        <v>2416</v>
      </c>
      <c r="H115" s="37">
        <v>1</v>
      </c>
      <c r="I115" s="37" t="s">
        <v>2591</v>
      </c>
      <c r="J115" s="37" t="s">
        <v>2592</v>
      </c>
      <c r="K115" s="37" t="s">
        <v>2593</v>
      </c>
      <c r="L115" s="37" t="s">
        <v>2594</v>
      </c>
      <c r="M115" s="37" t="s">
        <v>2595</v>
      </c>
      <c r="N115" s="37" t="s">
        <v>2596</v>
      </c>
      <c r="O115" s="37">
        <v>1</v>
      </c>
      <c r="P115" s="37" t="s">
        <v>2769</v>
      </c>
      <c r="Q115" s="37" t="s">
        <v>2770</v>
      </c>
      <c r="R115" s="37" t="s">
        <v>2771</v>
      </c>
      <c r="S115" s="37" t="s">
        <v>2772</v>
      </c>
      <c r="T115" s="37" t="s">
        <v>2773</v>
      </c>
      <c r="U115" s="37" t="s">
        <v>2774</v>
      </c>
      <c r="V115" s="37">
        <v>1</v>
      </c>
      <c r="W115" s="37" t="s">
        <v>2946</v>
      </c>
      <c r="X115" s="37" t="s">
        <v>2949</v>
      </c>
      <c r="Y115" s="37" t="s">
        <v>2950</v>
      </c>
      <c r="Z115" s="37" t="s">
        <v>2951</v>
      </c>
      <c r="AA115" s="37" t="s">
        <v>2952</v>
      </c>
      <c r="AB115" s="37" t="s">
        <v>2953</v>
      </c>
      <c r="AC115" s="37">
        <v>1</v>
      </c>
      <c r="AD115" s="37" t="s">
        <v>3126</v>
      </c>
      <c r="AE115" s="37" t="s">
        <v>3142</v>
      </c>
      <c r="AF115" s="37" t="s">
        <v>3143</v>
      </c>
      <c r="AG115" s="37" t="s">
        <v>3144</v>
      </c>
      <c r="AH115" s="37" t="s">
        <v>3145</v>
      </c>
      <c r="AI115" s="37" t="s">
        <v>3146</v>
      </c>
      <c r="AJ115" s="37">
        <v>1</v>
      </c>
      <c r="AK115" s="37" t="s">
        <v>3318</v>
      </c>
      <c r="AL115" s="37" t="s">
        <v>3325</v>
      </c>
      <c r="AM115" s="37" t="s">
        <v>3326</v>
      </c>
      <c r="AN115" s="37" t="s">
        <v>3327</v>
      </c>
      <c r="AO115" s="37" t="s">
        <v>3328</v>
      </c>
      <c r="AP115" s="37" t="s">
        <v>3329</v>
      </c>
    </row>
    <row r="116" spans="1:54" x14ac:dyDescent="0.25">
      <c r="A116" s="37">
        <v>2</v>
      </c>
      <c r="B116" s="37" t="s">
        <v>2417</v>
      </c>
      <c r="C116" s="37" t="s">
        <v>2418</v>
      </c>
      <c r="D116" s="37" t="s">
        <v>2419</v>
      </c>
      <c r="E116" s="37" t="s">
        <v>2420</v>
      </c>
      <c r="F116" s="37" t="s">
        <v>2421</v>
      </c>
      <c r="G116" s="37" t="s">
        <v>2422</v>
      </c>
      <c r="H116" s="37">
        <v>2</v>
      </c>
      <c r="I116" s="37" t="s">
        <v>2597</v>
      </c>
      <c r="J116" s="37" t="s">
        <v>2598</v>
      </c>
      <c r="K116" s="37" t="s">
        <v>2599</v>
      </c>
      <c r="L116" s="37" t="s">
        <v>2600</v>
      </c>
      <c r="M116" s="37" t="s">
        <v>2601</v>
      </c>
      <c r="N116" s="37" t="s">
        <v>2602</v>
      </c>
      <c r="O116" s="37">
        <v>2</v>
      </c>
      <c r="P116" s="37" t="s">
        <v>2775</v>
      </c>
      <c r="Q116" s="37" t="s">
        <v>2776</v>
      </c>
      <c r="R116" s="37" t="s">
        <v>2777</v>
      </c>
      <c r="S116" s="37" t="s">
        <v>2778</v>
      </c>
      <c r="T116" s="37" t="s">
        <v>2779</v>
      </c>
      <c r="U116" s="37" t="s">
        <v>2780</v>
      </c>
      <c r="V116" s="37">
        <v>2</v>
      </c>
      <c r="W116" s="37" t="s">
        <v>2954</v>
      </c>
      <c r="X116" s="37" t="s">
        <v>2955</v>
      </c>
      <c r="Y116" s="37" t="s">
        <v>2956</v>
      </c>
      <c r="Z116" s="37" t="s">
        <v>2957</v>
      </c>
      <c r="AA116" s="37" t="s">
        <v>2958</v>
      </c>
      <c r="AB116" s="37" t="s">
        <v>2959</v>
      </c>
      <c r="AC116" s="37">
        <v>2</v>
      </c>
      <c r="AD116" s="37" t="s">
        <v>3147</v>
      </c>
      <c r="AE116" s="37" t="s">
        <v>3148</v>
      </c>
      <c r="AF116" s="37" t="s">
        <v>3149</v>
      </c>
      <c r="AG116" s="37" t="s">
        <v>3150</v>
      </c>
      <c r="AH116" s="37" t="s">
        <v>3151</v>
      </c>
      <c r="AI116" s="37" t="s">
        <v>3152</v>
      </c>
      <c r="AJ116" s="37">
        <v>2</v>
      </c>
      <c r="AK116" s="37" t="s">
        <v>3319</v>
      </c>
      <c r="AL116" s="37" t="s">
        <v>3330</v>
      </c>
      <c r="AM116" s="37" t="s">
        <v>3331</v>
      </c>
      <c r="AN116" s="37" t="s">
        <v>3332</v>
      </c>
      <c r="AO116" s="37" t="s">
        <v>3333</v>
      </c>
      <c r="AP116" s="37" t="s">
        <v>3334</v>
      </c>
    </row>
    <row r="117" spans="1:54" x14ac:dyDescent="0.25">
      <c r="A117" s="37">
        <v>3</v>
      </c>
      <c r="B117" s="37" t="s">
        <v>2423</v>
      </c>
      <c r="C117" s="37" t="s">
        <v>2424</v>
      </c>
      <c r="D117" s="37" t="s">
        <v>2425</v>
      </c>
      <c r="E117" s="37" t="s">
        <v>2426</v>
      </c>
      <c r="F117" s="37" t="s">
        <v>2427</v>
      </c>
      <c r="G117" s="37" t="s">
        <v>2428</v>
      </c>
      <c r="H117" s="37">
        <v>3</v>
      </c>
      <c r="I117" s="37" t="s">
        <v>2603</v>
      </c>
      <c r="J117" s="37" t="s">
        <v>2604</v>
      </c>
      <c r="K117" s="37" t="s">
        <v>2605</v>
      </c>
      <c r="L117" s="37" t="s">
        <v>2606</v>
      </c>
      <c r="M117" s="37" t="s">
        <v>2607</v>
      </c>
      <c r="N117" s="37" t="s">
        <v>2608</v>
      </c>
      <c r="O117" s="37">
        <v>3</v>
      </c>
      <c r="P117" s="37" t="s">
        <v>2781</v>
      </c>
      <c r="Q117" s="37" t="s">
        <v>2782</v>
      </c>
      <c r="R117" s="37" t="s">
        <v>2783</v>
      </c>
      <c r="S117" s="37" t="s">
        <v>2784</v>
      </c>
      <c r="T117" s="37" t="s">
        <v>2785</v>
      </c>
      <c r="U117" s="37" t="s">
        <v>2786</v>
      </c>
      <c r="V117" s="37">
        <v>3</v>
      </c>
      <c r="W117" s="37" t="s">
        <v>2960</v>
      </c>
      <c r="X117" s="37" t="s">
        <v>2961</v>
      </c>
      <c r="Y117" s="37" t="s">
        <v>2962</v>
      </c>
      <c r="Z117" s="37" t="s">
        <v>2963</v>
      </c>
      <c r="AA117" s="37" t="s">
        <v>2964</v>
      </c>
      <c r="AB117" s="37" t="s">
        <v>2965</v>
      </c>
      <c r="AC117" s="37">
        <v>3</v>
      </c>
      <c r="AD117" s="37" t="s">
        <v>3153</v>
      </c>
      <c r="AE117" s="37" t="s">
        <v>3154</v>
      </c>
      <c r="AF117" s="37" t="s">
        <v>3155</v>
      </c>
      <c r="AG117" s="37" t="s">
        <v>3156</v>
      </c>
      <c r="AH117" s="37" t="s">
        <v>3157</v>
      </c>
      <c r="AI117" s="37" t="s">
        <v>3158</v>
      </c>
      <c r="AJ117" s="37">
        <v>3</v>
      </c>
      <c r="AK117" s="37" t="s">
        <v>3320</v>
      </c>
      <c r="AL117" s="37" t="s">
        <v>3335</v>
      </c>
      <c r="AM117" s="37" t="s">
        <v>3336</v>
      </c>
      <c r="AN117" s="37" t="s">
        <v>3337</v>
      </c>
      <c r="AO117" s="37" t="s">
        <v>3338</v>
      </c>
      <c r="AP117" s="37" t="s">
        <v>3339</v>
      </c>
    </row>
    <row r="118" spans="1:54" x14ac:dyDescent="0.25">
      <c r="A118" s="37">
        <v>4</v>
      </c>
      <c r="B118" s="37" t="s">
        <v>2429</v>
      </c>
      <c r="C118" s="37" t="s">
        <v>2430</v>
      </c>
      <c r="D118" s="37" t="s">
        <v>2431</v>
      </c>
      <c r="E118" s="37" t="s">
        <v>2432</v>
      </c>
      <c r="F118" s="37" t="s">
        <v>2433</v>
      </c>
      <c r="G118" s="37" t="s">
        <v>2434</v>
      </c>
      <c r="H118" s="37">
        <v>4</v>
      </c>
      <c r="I118" s="37" t="s">
        <v>2609</v>
      </c>
      <c r="J118" s="37" t="s">
        <v>2610</v>
      </c>
      <c r="K118" s="37" t="s">
        <v>2611</v>
      </c>
      <c r="L118" s="37" t="s">
        <v>2612</v>
      </c>
      <c r="M118" s="37" t="s">
        <v>2613</v>
      </c>
      <c r="N118" s="37" t="s">
        <v>2614</v>
      </c>
      <c r="O118" s="37">
        <v>4</v>
      </c>
      <c r="P118" s="37" t="s">
        <v>2787</v>
      </c>
      <c r="Q118" s="37" t="s">
        <v>2788</v>
      </c>
      <c r="R118" s="37" t="s">
        <v>2789</v>
      </c>
      <c r="S118" s="37" t="s">
        <v>2790</v>
      </c>
      <c r="T118" s="37" t="s">
        <v>2791</v>
      </c>
      <c r="U118" s="37" t="s">
        <v>2792</v>
      </c>
      <c r="V118" s="37">
        <v>4</v>
      </c>
      <c r="W118" s="37" t="s">
        <v>2966</v>
      </c>
      <c r="X118" s="37" t="s">
        <v>2967</v>
      </c>
      <c r="Y118" s="37" t="s">
        <v>2968</v>
      </c>
      <c r="Z118" s="37" t="s">
        <v>2969</v>
      </c>
      <c r="AA118" s="37" t="s">
        <v>2970</v>
      </c>
      <c r="AB118" s="37" t="s">
        <v>2971</v>
      </c>
      <c r="AC118" s="37">
        <v>4</v>
      </c>
      <c r="AD118" s="37" t="s">
        <v>3159</v>
      </c>
      <c r="AE118" s="37" t="s">
        <v>3160</v>
      </c>
      <c r="AF118" s="37" t="s">
        <v>3161</v>
      </c>
      <c r="AG118" s="37" t="s">
        <v>3162</v>
      </c>
      <c r="AH118" s="37" t="s">
        <v>3163</v>
      </c>
      <c r="AI118" s="37" t="s">
        <v>3164</v>
      </c>
      <c r="AJ118" s="37">
        <v>4</v>
      </c>
      <c r="AK118" s="37" t="s">
        <v>3129</v>
      </c>
      <c r="AL118" s="37" t="s">
        <v>3340</v>
      </c>
      <c r="AM118" s="37" t="s">
        <v>3341</v>
      </c>
      <c r="AN118" s="37" t="s">
        <v>3342</v>
      </c>
      <c r="AO118" s="37" t="s">
        <v>3343</v>
      </c>
      <c r="AP118" s="37" t="s">
        <v>3344</v>
      </c>
    </row>
    <row r="119" spans="1:54" x14ac:dyDescent="0.25">
      <c r="A119" s="37">
        <v>5</v>
      </c>
      <c r="B119" s="37" t="s">
        <v>2435</v>
      </c>
      <c r="C119" s="37" t="s">
        <v>2436</v>
      </c>
      <c r="D119" s="37" t="s">
        <v>2437</v>
      </c>
      <c r="E119" s="37" t="s">
        <v>2438</v>
      </c>
      <c r="F119" s="37" t="s">
        <v>2439</v>
      </c>
      <c r="G119" s="37" t="s">
        <v>2440</v>
      </c>
      <c r="H119" s="37">
        <v>5</v>
      </c>
      <c r="I119" s="37" t="s">
        <v>2615</v>
      </c>
      <c r="J119" s="37" t="s">
        <v>2616</v>
      </c>
      <c r="K119" s="37" t="s">
        <v>2617</v>
      </c>
      <c r="L119" s="37" t="s">
        <v>2618</v>
      </c>
      <c r="M119" s="37" t="s">
        <v>2619</v>
      </c>
      <c r="N119" s="37" t="s">
        <v>2620</v>
      </c>
      <c r="O119" s="37">
        <v>5</v>
      </c>
      <c r="P119" s="37" t="s">
        <v>2793</v>
      </c>
      <c r="Q119" s="37" t="s">
        <v>2794</v>
      </c>
      <c r="R119" s="37" t="s">
        <v>2795</v>
      </c>
      <c r="S119" s="37" t="s">
        <v>2796</v>
      </c>
      <c r="T119" s="37" t="s">
        <v>2797</v>
      </c>
      <c r="U119" s="37" t="s">
        <v>2798</v>
      </c>
      <c r="V119" s="37">
        <v>5</v>
      </c>
      <c r="W119" s="37" t="s">
        <v>2972</v>
      </c>
      <c r="X119" s="37" t="s">
        <v>2973</v>
      </c>
      <c r="Y119" s="37" t="s">
        <v>2974</v>
      </c>
      <c r="Z119" s="37" t="s">
        <v>2975</v>
      </c>
      <c r="AA119" s="37" t="s">
        <v>2976</v>
      </c>
      <c r="AB119" s="37" t="s">
        <v>2977</v>
      </c>
      <c r="AC119" s="37">
        <v>5</v>
      </c>
      <c r="AD119" s="37" t="s">
        <v>3165</v>
      </c>
      <c r="AE119" s="37" t="s">
        <v>3166</v>
      </c>
      <c r="AF119" s="37" t="s">
        <v>3167</v>
      </c>
      <c r="AG119" s="37" t="s">
        <v>3168</v>
      </c>
      <c r="AH119" s="37" t="s">
        <v>3169</v>
      </c>
      <c r="AI119" s="37" t="s">
        <v>3170</v>
      </c>
      <c r="AJ119" s="37">
        <v>5</v>
      </c>
      <c r="AK119" s="37" t="s">
        <v>3321</v>
      </c>
      <c r="AL119" s="37" t="s">
        <v>3345</v>
      </c>
      <c r="AM119" s="37" t="s">
        <v>3346</v>
      </c>
      <c r="AN119" s="37" t="s">
        <v>3347</v>
      </c>
      <c r="AO119" s="37" t="s">
        <v>3348</v>
      </c>
      <c r="AP119" s="37" t="s">
        <v>3349</v>
      </c>
    </row>
    <row r="120" spans="1:54" x14ac:dyDescent="0.25">
      <c r="A120" s="37">
        <v>6</v>
      </c>
      <c r="B120" s="37" t="s">
        <v>2441</v>
      </c>
      <c r="C120" s="37" t="s">
        <v>2442</v>
      </c>
      <c r="D120" s="37" t="s">
        <v>2443</v>
      </c>
      <c r="E120" s="37" t="s">
        <v>2444</v>
      </c>
      <c r="F120" s="37" t="s">
        <v>2445</v>
      </c>
      <c r="G120" s="37" t="s">
        <v>2446</v>
      </c>
      <c r="H120" s="37">
        <v>6</v>
      </c>
      <c r="I120" s="37" t="s">
        <v>2621</v>
      </c>
      <c r="J120" s="37" t="s">
        <v>2622</v>
      </c>
      <c r="K120" s="37" t="s">
        <v>2623</v>
      </c>
      <c r="L120" s="37" t="s">
        <v>2624</v>
      </c>
      <c r="M120" s="37" t="s">
        <v>2625</v>
      </c>
      <c r="N120" s="37" t="s">
        <v>2626</v>
      </c>
      <c r="O120" s="37">
        <v>6</v>
      </c>
      <c r="P120" s="37" t="s">
        <v>2799</v>
      </c>
      <c r="Q120" s="37" t="s">
        <v>2800</v>
      </c>
      <c r="R120" s="37" t="s">
        <v>2801</v>
      </c>
      <c r="S120" s="37" t="s">
        <v>2802</v>
      </c>
      <c r="T120" s="37" t="s">
        <v>2803</v>
      </c>
      <c r="U120" s="37" t="s">
        <v>2804</v>
      </c>
      <c r="V120" s="37">
        <v>6</v>
      </c>
      <c r="W120" s="37" t="s">
        <v>2978</v>
      </c>
      <c r="X120" s="37" t="s">
        <v>2979</v>
      </c>
      <c r="Y120" s="37" t="s">
        <v>2980</v>
      </c>
      <c r="Z120" s="37" t="s">
        <v>2981</v>
      </c>
      <c r="AA120" s="37" t="s">
        <v>2982</v>
      </c>
      <c r="AB120" s="37" t="s">
        <v>2983</v>
      </c>
      <c r="AC120" s="37">
        <v>6</v>
      </c>
      <c r="AD120" s="37" t="s">
        <v>3171</v>
      </c>
      <c r="AE120" s="37" t="s">
        <v>3172</v>
      </c>
      <c r="AF120" s="37" t="s">
        <v>3173</v>
      </c>
      <c r="AG120" s="37" t="s">
        <v>3174</v>
      </c>
      <c r="AH120" s="37" t="s">
        <v>3175</v>
      </c>
      <c r="AI120" s="37" t="s">
        <v>3176</v>
      </c>
      <c r="AJ120" s="37">
        <v>6</v>
      </c>
      <c r="AK120" s="37" t="s">
        <v>3322</v>
      </c>
      <c r="AL120" s="37" t="s">
        <v>3350</v>
      </c>
      <c r="AM120" s="37" t="s">
        <v>3351</v>
      </c>
      <c r="AN120" s="37" t="s">
        <v>3352</v>
      </c>
      <c r="AO120" s="37" t="s">
        <v>3353</v>
      </c>
      <c r="AP120" s="37" t="s">
        <v>3354</v>
      </c>
    </row>
    <row r="121" spans="1:54" x14ac:dyDescent="0.25">
      <c r="A121" s="37">
        <v>7</v>
      </c>
      <c r="B121" s="37" t="s">
        <v>2447</v>
      </c>
      <c r="C121" s="37" t="s">
        <v>2448</v>
      </c>
      <c r="D121" s="37" t="s">
        <v>2449</v>
      </c>
      <c r="E121" s="37" t="s">
        <v>2450</v>
      </c>
      <c r="F121" s="37" t="s">
        <v>2451</v>
      </c>
      <c r="G121" s="37" t="s">
        <v>2452</v>
      </c>
      <c r="H121" s="37">
        <v>7</v>
      </c>
      <c r="I121" s="37" t="s">
        <v>2627</v>
      </c>
      <c r="J121" s="37" t="s">
        <v>2628</v>
      </c>
      <c r="K121" s="37" t="s">
        <v>2629</v>
      </c>
      <c r="L121" s="37" t="s">
        <v>2630</v>
      </c>
      <c r="M121" s="37" t="s">
        <v>2631</v>
      </c>
      <c r="N121" s="37" t="s">
        <v>2632</v>
      </c>
      <c r="O121" s="37">
        <v>7</v>
      </c>
      <c r="P121" s="37" t="s">
        <v>2805</v>
      </c>
      <c r="Q121" s="37" t="s">
        <v>2806</v>
      </c>
      <c r="R121" s="37" t="s">
        <v>2807</v>
      </c>
      <c r="S121" s="37" t="s">
        <v>2808</v>
      </c>
      <c r="T121" s="37" t="s">
        <v>2809</v>
      </c>
      <c r="U121" s="37" t="s">
        <v>2810</v>
      </c>
      <c r="V121" s="37">
        <v>7</v>
      </c>
      <c r="W121" s="37" t="s">
        <v>2984</v>
      </c>
      <c r="X121" s="37" t="s">
        <v>2985</v>
      </c>
      <c r="Y121" s="37" t="s">
        <v>2986</v>
      </c>
      <c r="Z121" s="37" t="s">
        <v>2987</v>
      </c>
      <c r="AA121" s="37" t="s">
        <v>2988</v>
      </c>
      <c r="AB121" s="37" t="s">
        <v>2989</v>
      </c>
      <c r="AC121" s="37">
        <v>7</v>
      </c>
      <c r="AD121" s="37" t="s">
        <v>3177</v>
      </c>
      <c r="AE121" s="37" t="s">
        <v>3178</v>
      </c>
      <c r="AF121" s="37" t="s">
        <v>3179</v>
      </c>
      <c r="AG121" s="37" t="s">
        <v>3180</v>
      </c>
      <c r="AH121" s="37" t="s">
        <v>3181</v>
      </c>
      <c r="AI121" s="37" t="s">
        <v>3182</v>
      </c>
      <c r="AJ121" s="37">
        <v>7</v>
      </c>
      <c r="AK121" s="37" t="s">
        <v>1044</v>
      </c>
      <c r="AL121" s="37" t="s">
        <v>3355</v>
      </c>
      <c r="AM121" s="37" t="s">
        <v>3356</v>
      </c>
      <c r="AN121" s="37" t="s">
        <v>3357</v>
      </c>
      <c r="AO121" s="37" t="s">
        <v>3358</v>
      </c>
      <c r="AP121" s="37" t="s">
        <v>3359</v>
      </c>
    </row>
    <row r="122" spans="1:54" x14ac:dyDescent="0.25">
      <c r="A122" s="37">
        <v>8</v>
      </c>
      <c r="B122" s="37" t="s">
        <v>2453</v>
      </c>
      <c r="C122" s="37" t="s">
        <v>2454</v>
      </c>
      <c r="D122" s="37" t="s">
        <v>2455</v>
      </c>
      <c r="E122" s="37" t="s">
        <v>2456</v>
      </c>
      <c r="F122" s="37" t="s">
        <v>2457</v>
      </c>
      <c r="G122" s="37" t="s">
        <v>2458</v>
      </c>
      <c r="H122" s="37">
        <v>8</v>
      </c>
      <c r="I122" s="37" t="s">
        <v>2633</v>
      </c>
      <c r="J122" s="37" t="s">
        <v>2634</v>
      </c>
      <c r="K122" s="37" t="s">
        <v>2635</v>
      </c>
      <c r="L122" s="37" t="s">
        <v>2636</v>
      </c>
      <c r="M122" s="37" t="s">
        <v>2637</v>
      </c>
      <c r="N122" s="37" t="s">
        <v>2638</v>
      </c>
      <c r="O122" s="37">
        <v>8</v>
      </c>
      <c r="P122" s="37" t="s">
        <v>2811</v>
      </c>
      <c r="Q122" s="37" t="s">
        <v>2812</v>
      </c>
      <c r="R122" s="37" t="s">
        <v>2813</v>
      </c>
      <c r="S122" s="37" t="s">
        <v>2814</v>
      </c>
      <c r="T122" s="37" t="s">
        <v>2815</v>
      </c>
      <c r="U122" s="37" t="s">
        <v>2816</v>
      </c>
      <c r="V122" s="37">
        <v>8</v>
      </c>
      <c r="W122" s="37" t="s">
        <v>2990</v>
      </c>
      <c r="X122" s="37" t="s">
        <v>2991</v>
      </c>
      <c r="Y122" s="37" t="s">
        <v>2992</v>
      </c>
      <c r="Z122" s="37" t="s">
        <v>2993</v>
      </c>
      <c r="AA122" s="37" t="s">
        <v>2994</v>
      </c>
      <c r="AB122" s="37" t="s">
        <v>2995</v>
      </c>
      <c r="AC122" s="37">
        <v>8</v>
      </c>
      <c r="AD122" s="37" t="s">
        <v>3183</v>
      </c>
      <c r="AE122" s="37" t="s">
        <v>3184</v>
      </c>
      <c r="AF122" s="37" t="s">
        <v>3185</v>
      </c>
      <c r="AG122" s="37" t="s">
        <v>3186</v>
      </c>
      <c r="AH122" s="37" t="s">
        <v>3187</v>
      </c>
      <c r="AI122" s="37" t="s">
        <v>3188</v>
      </c>
      <c r="AJ122" s="37">
        <v>8</v>
      </c>
      <c r="AK122" s="37" t="s">
        <v>3323</v>
      </c>
      <c r="AL122" s="37" t="s">
        <v>3360</v>
      </c>
      <c r="AM122" s="37" t="s">
        <v>3361</v>
      </c>
      <c r="AN122" s="37" t="s">
        <v>3362</v>
      </c>
      <c r="AO122" s="37" t="s">
        <v>3363</v>
      </c>
      <c r="AP122" s="37" t="s">
        <v>3364</v>
      </c>
    </row>
    <row r="123" spans="1:54" x14ac:dyDescent="0.25">
      <c r="A123" s="37">
        <v>9</v>
      </c>
      <c r="B123" s="37" t="s">
        <v>2459</v>
      </c>
      <c r="C123" s="37" t="s">
        <v>2460</v>
      </c>
      <c r="D123" s="37" t="s">
        <v>2461</v>
      </c>
      <c r="E123" s="37" t="s">
        <v>2462</v>
      </c>
      <c r="F123" s="37" t="s">
        <v>2463</v>
      </c>
      <c r="G123" s="37" t="s">
        <v>2464</v>
      </c>
      <c r="H123" s="37">
        <v>9</v>
      </c>
      <c r="I123" s="37" t="s">
        <v>2639</v>
      </c>
      <c r="J123" s="37" t="s">
        <v>2640</v>
      </c>
      <c r="K123" s="37" t="s">
        <v>2641</v>
      </c>
      <c r="L123" s="37" t="s">
        <v>2642</v>
      </c>
      <c r="M123" s="37" t="s">
        <v>2643</v>
      </c>
      <c r="N123" s="37" t="s">
        <v>2644</v>
      </c>
      <c r="O123" s="37">
        <v>9</v>
      </c>
      <c r="P123" s="37" t="s">
        <v>2817</v>
      </c>
      <c r="Q123" s="37" t="s">
        <v>2818</v>
      </c>
      <c r="R123" s="37" t="s">
        <v>2819</v>
      </c>
      <c r="S123" s="37" t="s">
        <v>2820</v>
      </c>
      <c r="T123" s="37" t="s">
        <v>2821</v>
      </c>
      <c r="U123" s="37" t="s">
        <v>2822</v>
      </c>
      <c r="V123" s="37">
        <v>9</v>
      </c>
      <c r="W123" s="37" t="s">
        <v>2996</v>
      </c>
      <c r="X123" s="37" t="s">
        <v>2997</v>
      </c>
      <c r="Y123" s="37" t="s">
        <v>2998</v>
      </c>
      <c r="Z123" s="37" t="s">
        <v>2999</v>
      </c>
      <c r="AA123" s="37" t="s">
        <v>3000</v>
      </c>
      <c r="AB123" s="37" t="s">
        <v>3001</v>
      </c>
      <c r="AC123" s="37">
        <v>9</v>
      </c>
      <c r="AD123" s="37" t="s">
        <v>3189</v>
      </c>
      <c r="AE123" s="37" t="s">
        <v>3190</v>
      </c>
      <c r="AF123" s="37" t="s">
        <v>3191</v>
      </c>
      <c r="AG123" s="37" t="s">
        <v>3192</v>
      </c>
      <c r="AH123" s="37" t="s">
        <v>3193</v>
      </c>
      <c r="AI123" s="37" t="s">
        <v>3194</v>
      </c>
      <c r="AJ123" s="37">
        <v>9</v>
      </c>
      <c r="AK123" s="37" t="s">
        <v>3324</v>
      </c>
      <c r="AL123" s="37" t="s">
        <v>3365</v>
      </c>
      <c r="AM123" s="37" t="s">
        <v>3366</v>
      </c>
      <c r="AN123" s="37" t="s">
        <v>3367</v>
      </c>
      <c r="AO123" s="37" t="s">
        <v>3368</v>
      </c>
      <c r="AP123" s="37" t="s">
        <v>3369</v>
      </c>
    </row>
    <row r="124" spans="1:54" x14ac:dyDescent="0.25">
      <c r="A124" s="37">
        <v>10</v>
      </c>
      <c r="B124" s="37" t="s">
        <v>2465</v>
      </c>
      <c r="C124" s="37" t="s">
        <v>2466</v>
      </c>
      <c r="D124" s="37" t="s">
        <v>2467</v>
      </c>
      <c r="E124" s="37" t="s">
        <v>2468</v>
      </c>
      <c r="F124" s="37" t="s">
        <v>2469</v>
      </c>
      <c r="G124" s="37" t="s">
        <v>2470</v>
      </c>
      <c r="H124" s="37">
        <v>10</v>
      </c>
      <c r="I124" s="37" t="s">
        <v>2645</v>
      </c>
      <c r="J124" s="37" t="s">
        <v>2646</v>
      </c>
      <c r="K124" s="37" t="s">
        <v>2647</v>
      </c>
      <c r="L124" s="37" t="s">
        <v>2648</v>
      </c>
      <c r="M124" s="37" t="s">
        <v>2649</v>
      </c>
      <c r="N124" s="37" t="s">
        <v>2650</v>
      </c>
      <c r="O124" s="37">
        <v>10</v>
      </c>
      <c r="P124" s="37" t="s">
        <v>2823</v>
      </c>
      <c r="Q124" s="37" t="s">
        <v>2824</v>
      </c>
      <c r="R124" s="37" t="s">
        <v>2825</v>
      </c>
      <c r="S124" s="37" t="s">
        <v>2826</v>
      </c>
      <c r="T124" s="37" t="s">
        <v>2827</v>
      </c>
      <c r="U124" s="37" t="s">
        <v>2828</v>
      </c>
      <c r="V124" s="37">
        <v>10</v>
      </c>
      <c r="W124" s="37" t="s">
        <v>3002</v>
      </c>
      <c r="X124" s="37" t="s">
        <v>3003</v>
      </c>
      <c r="Y124" s="37" t="s">
        <v>3004</v>
      </c>
      <c r="Z124" s="37" t="s">
        <v>3005</v>
      </c>
      <c r="AA124" s="37" t="s">
        <v>3006</v>
      </c>
      <c r="AB124" s="37" t="s">
        <v>3007</v>
      </c>
      <c r="AC124" s="37">
        <v>10</v>
      </c>
      <c r="AD124" s="37" t="s">
        <v>3195</v>
      </c>
      <c r="AE124" s="37" t="s">
        <v>3196</v>
      </c>
      <c r="AF124" s="37" t="s">
        <v>3197</v>
      </c>
      <c r="AG124" s="37" t="s">
        <v>3198</v>
      </c>
      <c r="AH124" s="37" t="s">
        <v>3199</v>
      </c>
      <c r="AI124" s="37" t="s">
        <v>3200</v>
      </c>
      <c r="AJ124" s="37">
        <v>10</v>
      </c>
      <c r="AK124" s="37" t="s">
        <v>3370</v>
      </c>
      <c r="AL124" s="37" t="s">
        <v>3371</v>
      </c>
      <c r="AM124" s="37" t="s">
        <v>3372</v>
      </c>
      <c r="AN124" s="37" t="s">
        <v>3373</v>
      </c>
      <c r="AO124" s="37" t="s">
        <v>3374</v>
      </c>
      <c r="AP124" s="37" t="s">
        <v>3375</v>
      </c>
    </row>
    <row r="125" spans="1:54" x14ac:dyDescent="0.25">
      <c r="A125" s="37">
        <v>11</v>
      </c>
      <c r="B125" s="37" t="s">
        <v>2471</v>
      </c>
      <c r="C125" s="37" t="s">
        <v>2472</v>
      </c>
      <c r="D125" s="37" t="s">
        <v>2473</v>
      </c>
      <c r="E125" s="37" t="s">
        <v>2474</v>
      </c>
      <c r="F125" s="37" t="s">
        <v>2475</v>
      </c>
      <c r="G125" s="37" t="s">
        <v>2476</v>
      </c>
      <c r="H125" s="37">
        <v>11</v>
      </c>
      <c r="I125" s="37" t="s">
        <v>2651</v>
      </c>
      <c r="J125" s="37" t="s">
        <v>2652</v>
      </c>
      <c r="K125" s="37" t="s">
        <v>2653</v>
      </c>
      <c r="L125" s="37" t="s">
        <v>2654</v>
      </c>
      <c r="M125" s="37" t="s">
        <v>2655</v>
      </c>
      <c r="N125" s="37" t="s">
        <v>2656</v>
      </c>
      <c r="O125" s="37">
        <v>11</v>
      </c>
      <c r="P125" s="37" t="s">
        <v>2829</v>
      </c>
      <c r="Q125" s="37" t="s">
        <v>2830</v>
      </c>
      <c r="R125" s="37" t="s">
        <v>2831</v>
      </c>
      <c r="S125" s="37" t="s">
        <v>2832</v>
      </c>
      <c r="T125" s="37" t="s">
        <v>2833</v>
      </c>
      <c r="U125" s="37" t="s">
        <v>2834</v>
      </c>
      <c r="V125" s="37">
        <v>11</v>
      </c>
      <c r="W125" s="37" t="s">
        <v>2947</v>
      </c>
      <c r="X125" s="37" t="s">
        <v>3008</v>
      </c>
      <c r="Y125" s="37" t="s">
        <v>3009</v>
      </c>
      <c r="Z125" s="37" t="s">
        <v>3010</v>
      </c>
      <c r="AA125" s="37" t="s">
        <v>3011</v>
      </c>
      <c r="AB125" s="37" t="s">
        <v>3012</v>
      </c>
      <c r="AC125" s="37">
        <v>11</v>
      </c>
      <c r="AD125" s="37" t="s">
        <v>3127</v>
      </c>
      <c r="AE125" s="37" t="s">
        <v>3201</v>
      </c>
      <c r="AF125" s="37" t="s">
        <v>3202</v>
      </c>
      <c r="AG125" s="37" t="s">
        <v>3203</v>
      </c>
      <c r="AH125" s="37" t="s">
        <v>3204</v>
      </c>
      <c r="AI125" s="37" t="s">
        <v>3205</v>
      </c>
      <c r="AJ125" s="37">
        <v>11</v>
      </c>
      <c r="AK125" s="37" t="s">
        <v>3376</v>
      </c>
      <c r="AL125" s="37" t="s">
        <v>3377</v>
      </c>
      <c r="AM125" s="37" t="s">
        <v>3378</v>
      </c>
      <c r="AN125" s="37" t="s">
        <v>3379</v>
      </c>
      <c r="AO125" s="37" t="s">
        <v>3380</v>
      </c>
      <c r="AP125" s="37" t="s">
        <v>3381</v>
      </c>
    </row>
    <row r="126" spans="1:54" x14ac:dyDescent="0.25">
      <c r="A126" s="37">
        <v>12</v>
      </c>
      <c r="B126" s="37" t="s">
        <v>2477</v>
      </c>
      <c r="C126" s="37" t="s">
        <v>2478</v>
      </c>
      <c r="D126" s="37" t="s">
        <v>2479</v>
      </c>
      <c r="E126" s="37" t="s">
        <v>2480</v>
      </c>
      <c r="F126" s="37" t="s">
        <v>2481</v>
      </c>
      <c r="G126" s="37" t="s">
        <v>2482</v>
      </c>
      <c r="H126" s="37">
        <v>12</v>
      </c>
      <c r="I126" s="37" t="s">
        <v>2657</v>
      </c>
      <c r="J126" s="37" t="s">
        <v>2658</v>
      </c>
      <c r="K126" s="37" t="s">
        <v>2659</v>
      </c>
      <c r="L126" s="37" t="s">
        <v>2660</v>
      </c>
      <c r="M126" s="37" t="s">
        <v>2661</v>
      </c>
      <c r="N126" s="37" t="s">
        <v>2662</v>
      </c>
      <c r="O126" s="37">
        <v>12</v>
      </c>
      <c r="P126" s="37" t="s">
        <v>2835</v>
      </c>
      <c r="Q126" s="37" t="s">
        <v>2836</v>
      </c>
      <c r="R126" s="37" t="s">
        <v>2837</v>
      </c>
      <c r="S126" s="37" t="s">
        <v>2838</v>
      </c>
      <c r="T126" s="37" t="s">
        <v>2839</v>
      </c>
      <c r="U126" s="37" t="s">
        <v>2840</v>
      </c>
      <c r="V126" s="37">
        <v>12</v>
      </c>
      <c r="W126" s="37" t="s">
        <v>3013</v>
      </c>
      <c r="X126" s="37" t="s">
        <v>3014</v>
      </c>
      <c r="Y126" s="37" t="s">
        <v>3015</v>
      </c>
      <c r="Z126" s="37" t="s">
        <v>3016</v>
      </c>
      <c r="AA126" s="37" t="s">
        <v>3017</v>
      </c>
      <c r="AB126" s="37" t="s">
        <v>3018</v>
      </c>
      <c r="AC126" s="37">
        <v>12</v>
      </c>
      <c r="AD126" s="37" t="s">
        <v>2233</v>
      </c>
      <c r="AE126" s="37" t="s">
        <v>3206</v>
      </c>
      <c r="AF126" s="37" t="s">
        <v>3207</v>
      </c>
      <c r="AG126" s="37" t="s">
        <v>3208</v>
      </c>
      <c r="AH126" s="37" t="s">
        <v>3209</v>
      </c>
      <c r="AI126" s="37" t="s">
        <v>3210</v>
      </c>
      <c r="AJ126" s="37">
        <v>12</v>
      </c>
      <c r="AK126" s="37" t="s">
        <v>3382</v>
      </c>
      <c r="AL126" s="37" t="s">
        <v>3383</v>
      </c>
      <c r="AM126" s="37" t="s">
        <v>3384</v>
      </c>
      <c r="AN126" s="37" t="s">
        <v>3385</v>
      </c>
      <c r="AO126" s="37" t="s">
        <v>3386</v>
      </c>
      <c r="AP126" s="37" t="s">
        <v>3387</v>
      </c>
    </row>
    <row r="127" spans="1:54" x14ac:dyDescent="0.25">
      <c r="A127" s="37">
        <v>13</v>
      </c>
      <c r="B127" s="37" t="s">
        <v>2483</v>
      </c>
      <c r="C127" s="37" t="s">
        <v>2484</v>
      </c>
      <c r="D127" s="37" t="s">
        <v>2485</v>
      </c>
      <c r="E127" s="37" t="s">
        <v>2486</v>
      </c>
      <c r="F127" s="37" t="s">
        <v>2487</v>
      </c>
      <c r="G127" s="37" t="s">
        <v>2488</v>
      </c>
      <c r="H127" s="37">
        <v>13</v>
      </c>
      <c r="I127" s="37" t="s">
        <v>2663</v>
      </c>
      <c r="J127" s="37" t="s">
        <v>2664</v>
      </c>
      <c r="K127" s="37" t="s">
        <v>2665</v>
      </c>
      <c r="L127" s="37" t="s">
        <v>2666</v>
      </c>
      <c r="M127" s="37" t="s">
        <v>2667</v>
      </c>
      <c r="N127" s="37" t="s">
        <v>2668</v>
      </c>
      <c r="O127" s="37">
        <v>13</v>
      </c>
      <c r="P127" s="37" t="s">
        <v>2841</v>
      </c>
      <c r="Q127" s="37" t="s">
        <v>2842</v>
      </c>
      <c r="R127" s="37" t="s">
        <v>2843</v>
      </c>
      <c r="S127" s="37" t="s">
        <v>2844</v>
      </c>
      <c r="T127" s="37" t="s">
        <v>2845</v>
      </c>
      <c r="U127" s="37" t="s">
        <v>2846</v>
      </c>
      <c r="V127" s="37">
        <v>13</v>
      </c>
      <c r="W127" s="37" t="s">
        <v>3019</v>
      </c>
      <c r="X127" s="37" t="s">
        <v>3020</v>
      </c>
      <c r="Y127" s="37" t="s">
        <v>3021</v>
      </c>
      <c r="Z127" s="37" t="s">
        <v>3022</v>
      </c>
      <c r="AA127" s="37" t="s">
        <v>3023</v>
      </c>
      <c r="AB127" s="37" t="s">
        <v>3024</v>
      </c>
      <c r="AC127" s="37">
        <v>13</v>
      </c>
      <c r="AD127" s="37" t="s">
        <v>3211</v>
      </c>
      <c r="AE127" s="37" t="s">
        <v>3212</v>
      </c>
      <c r="AF127" s="37" t="s">
        <v>3213</v>
      </c>
      <c r="AG127" s="37" t="s">
        <v>3214</v>
      </c>
      <c r="AH127" s="37" t="s">
        <v>3215</v>
      </c>
      <c r="AI127" s="37" t="s">
        <v>3216</v>
      </c>
      <c r="AJ127" s="37">
        <v>13</v>
      </c>
      <c r="AK127" s="37" t="s">
        <v>3388</v>
      </c>
      <c r="AL127" s="37" t="s">
        <v>3389</v>
      </c>
      <c r="AM127" s="37" t="s">
        <v>3390</v>
      </c>
      <c r="AN127" s="37" t="s">
        <v>3391</v>
      </c>
      <c r="AO127" s="37" t="s">
        <v>3392</v>
      </c>
      <c r="AP127" s="37" t="s">
        <v>3393</v>
      </c>
    </row>
    <row r="128" spans="1:54" x14ac:dyDescent="0.25">
      <c r="A128" s="37">
        <v>14</v>
      </c>
      <c r="B128" s="37" t="s">
        <v>2489</v>
      </c>
      <c r="C128" s="37" t="s">
        <v>2490</v>
      </c>
      <c r="D128" s="37" t="s">
        <v>2491</v>
      </c>
      <c r="E128" s="37" t="s">
        <v>2492</v>
      </c>
      <c r="F128" s="37" t="s">
        <v>2493</v>
      </c>
      <c r="G128" s="37" t="s">
        <v>2494</v>
      </c>
      <c r="H128" s="37">
        <v>14</v>
      </c>
      <c r="I128" s="37" t="s">
        <v>2669</v>
      </c>
      <c r="J128" s="37" t="s">
        <v>2670</v>
      </c>
      <c r="K128" s="37" t="s">
        <v>2671</v>
      </c>
      <c r="L128" s="37" t="s">
        <v>2672</v>
      </c>
      <c r="M128" s="37" t="s">
        <v>2673</v>
      </c>
      <c r="N128" s="37" t="s">
        <v>2674</v>
      </c>
      <c r="O128" s="37">
        <v>14</v>
      </c>
      <c r="P128" s="37" t="s">
        <v>2847</v>
      </c>
      <c r="Q128" s="37" t="s">
        <v>2848</v>
      </c>
      <c r="R128" s="37" t="s">
        <v>2849</v>
      </c>
      <c r="S128" s="37" t="s">
        <v>2850</v>
      </c>
      <c r="T128" s="37" t="s">
        <v>2851</v>
      </c>
      <c r="U128" s="37" t="s">
        <v>2852</v>
      </c>
      <c r="V128" s="37">
        <v>14</v>
      </c>
      <c r="W128" s="37" t="s">
        <v>3025</v>
      </c>
      <c r="X128" s="37" t="s">
        <v>3026</v>
      </c>
      <c r="Y128" s="37" t="s">
        <v>3027</v>
      </c>
      <c r="Z128" s="37" t="s">
        <v>3028</v>
      </c>
      <c r="AA128" s="37" t="s">
        <v>3029</v>
      </c>
      <c r="AB128" s="37" t="s">
        <v>3030</v>
      </c>
      <c r="AC128" s="37">
        <v>14</v>
      </c>
      <c r="AD128" s="37" t="s">
        <v>3217</v>
      </c>
      <c r="AE128" s="37" t="s">
        <v>3218</v>
      </c>
      <c r="AF128" s="37" t="s">
        <v>3219</v>
      </c>
      <c r="AG128" s="37" t="s">
        <v>3220</v>
      </c>
      <c r="AH128" s="37" t="s">
        <v>3221</v>
      </c>
      <c r="AI128" s="37" t="s">
        <v>3222</v>
      </c>
      <c r="AJ128" s="37">
        <v>14</v>
      </c>
      <c r="AK128" s="37" t="s">
        <v>3130</v>
      </c>
      <c r="AL128" s="37" t="s">
        <v>3394</v>
      </c>
      <c r="AM128" s="37" t="s">
        <v>3395</v>
      </c>
      <c r="AN128" s="37" t="s">
        <v>3396</v>
      </c>
      <c r="AO128" s="37" t="s">
        <v>3397</v>
      </c>
      <c r="AP128" s="37" t="s">
        <v>3398</v>
      </c>
    </row>
    <row r="129" spans="1:42" x14ac:dyDescent="0.25">
      <c r="A129" s="37">
        <v>15</v>
      </c>
      <c r="B129" s="37" t="s">
        <v>2495</v>
      </c>
      <c r="C129" s="37" t="s">
        <v>2496</v>
      </c>
      <c r="D129" s="37" t="s">
        <v>2497</v>
      </c>
      <c r="E129" s="37" t="s">
        <v>2498</v>
      </c>
      <c r="F129" s="37" t="s">
        <v>2499</v>
      </c>
      <c r="G129" s="37" t="s">
        <v>2500</v>
      </c>
      <c r="H129" s="37">
        <v>15</v>
      </c>
      <c r="I129" s="37" t="s">
        <v>2675</v>
      </c>
      <c r="J129" s="37" t="s">
        <v>2676</v>
      </c>
      <c r="K129" s="37" t="s">
        <v>2677</v>
      </c>
      <c r="L129" s="37" t="s">
        <v>2678</v>
      </c>
      <c r="M129" s="37" t="s">
        <v>2679</v>
      </c>
      <c r="N129" s="37" t="s">
        <v>2680</v>
      </c>
      <c r="O129" s="37">
        <v>15</v>
      </c>
      <c r="P129" s="37" t="s">
        <v>2853</v>
      </c>
      <c r="Q129" s="37" t="s">
        <v>2854</v>
      </c>
      <c r="R129" s="37" t="s">
        <v>2855</v>
      </c>
      <c r="S129" s="37" t="s">
        <v>2856</v>
      </c>
      <c r="T129" s="37" t="s">
        <v>2857</v>
      </c>
      <c r="U129" s="37" t="s">
        <v>2858</v>
      </c>
      <c r="V129" s="37">
        <v>15</v>
      </c>
      <c r="W129" s="37" t="s">
        <v>3031</v>
      </c>
      <c r="X129" s="37" t="s">
        <v>3032</v>
      </c>
      <c r="Y129" s="37" t="s">
        <v>3033</v>
      </c>
      <c r="Z129" s="37" t="s">
        <v>3034</v>
      </c>
      <c r="AA129" s="37" t="s">
        <v>3035</v>
      </c>
      <c r="AB129" s="37" t="s">
        <v>3036</v>
      </c>
      <c r="AC129" s="37">
        <v>15</v>
      </c>
      <c r="AD129" s="37" t="s">
        <v>3223</v>
      </c>
      <c r="AE129" s="37" t="s">
        <v>3224</v>
      </c>
      <c r="AF129" s="37" t="s">
        <v>3225</v>
      </c>
      <c r="AG129" s="37" t="s">
        <v>3226</v>
      </c>
      <c r="AH129" s="37" t="s">
        <v>3227</v>
      </c>
      <c r="AI129" s="37" t="s">
        <v>3228</v>
      </c>
      <c r="AJ129" s="37">
        <v>15</v>
      </c>
      <c r="AK129" s="37" t="s">
        <v>3399</v>
      </c>
      <c r="AL129" s="37" t="s">
        <v>3400</v>
      </c>
      <c r="AM129" s="37" t="s">
        <v>3401</v>
      </c>
      <c r="AN129" s="37" t="s">
        <v>3402</v>
      </c>
      <c r="AO129" s="37" t="s">
        <v>3403</v>
      </c>
      <c r="AP129" s="37" t="s">
        <v>3404</v>
      </c>
    </row>
    <row r="130" spans="1:42" x14ac:dyDescent="0.25">
      <c r="A130" s="37">
        <v>16</v>
      </c>
      <c r="B130" s="37" t="s">
        <v>2501</v>
      </c>
      <c r="C130" s="37" t="s">
        <v>2502</v>
      </c>
      <c r="D130" s="37" t="s">
        <v>2503</v>
      </c>
      <c r="E130" s="37" t="s">
        <v>2504</v>
      </c>
      <c r="F130" s="37" t="s">
        <v>2505</v>
      </c>
      <c r="G130" s="37" t="s">
        <v>2506</v>
      </c>
      <c r="H130" s="37">
        <v>16</v>
      </c>
      <c r="I130" s="37" t="s">
        <v>2681</v>
      </c>
      <c r="J130" s="37" t="s">
        <v>2682</v>
      </c>
      <c r="K130" s="37" t="s">
        <v>2683</v>
      </c>
      <c r="L130" s="37" t="s">
        <v>2684</v>
      </c>
      <c r="M130" s="37" t="s">
        <v>2685</v>
      </c>
      <c r="N130" s="37" t="s">
        <v>2686</v>
      </c>
      <c r="O130" s="37">
        <v>16</v>
      </c>
      <c r="P130" s="37" t="s">
        <v>2859</v>
      </c>
      <c r="Q130" s="37" t="s">
        <v>2860</v>
      </c>
      <c r="R130" s="37" t="s">
        <v>2861</v>
      </c>
      <c r="S130" s="37" t="s">
        <v>2862</v>
      </c>
      <c r="T130" s="37" t="s">
        <v>2863</v>
      </c>
      <c r="U130" s="37" t="s">
        <v>2864</v>
      </c>
      <c r="V130" s="37">
        <v>16</v>
      </c>
      <c r="W130" s="37" t="s">
        <v>3037</v>
      </c>
      <c r="X130" s="37" t="s">
        <v>3038</v>
      </c>
      <c r="Y130" s="37" t="s">
        <v>3039</v>
      </c>
      <c r="Z130" s="37" t="s">
        <v>3040</v>
      </c>
      <c r="AA130" s="37" t="s">
        <v>3041</v>
      </c>
      <c r="AB130" s="37" t="s">
        <v>3042</v>
      </c>
      <c r="AC130" s="37">
        <v>16</v>
      </c>
      <c r="AD130" s="37" t="s">
        <v>3229</v>
      </c>
      <c r="AE130" s="37" t="s">
        <v>3230</v>
      </c>
      <c r="AF130" s="37" t="s">
        <v>3231</v>
      </c>
      <c r="AG130" s="37" t="s">
        <v>3232</v>
      </c>
      <c r="AH130" s="37" t="s">
        <v>3233</v>
      </c>
      <c r="AI130" s="37" t="s">
        <v>3234</v>
      </c>
      <c r="AJ130" s="37">
        <v>16</v>
      </c>
      <c r="AK130" s="37" t="s">
        <v>3405</v>
      </c>
      <c r="AL130" s="37" t="s">
        <v>3406</v>
      </c>
      <c r="AM130" s="37" t="s">
        <v>3407</v>
      </c>
      <c r="AN130" s="37" t="s">
        <v>3408</v>
      </c>
      <c r="AO130" s="37" t="s">
        <v>3409</v>
      </c>
      <c r="AP130" s="37" t="s">
        <v>3410</v>
      </c>
    </row>
    <row r="131" spans="1:42" x14ac:dyDescent="0.25">
      <c r="A131" s="37">
        <v>17</v>
      </c>
      <c r="B131" s="37" t="s">
        <v>2507</v>
      </c>
      <c r="C131" s="37" t="s">
        <v>2508</v>
      </c>
      <c r="D131" s="37" t="s">
        <v>2509</v>
      </c>
      <c r="E131" s="37" t="s">
        <v>2510</v>
      </c>
      <c r="F131" s="37" t="s">
        <v>2511</v>
      </c>
      <c r="G131" s="37" t="s">
        <v>2512</v>
      </c>
      <c r="H131" s="37">
        <v>17</v>
      </c>
      <c r="I131" s="37" t="s">
        <v>2687</v>
      </c>
      <c r="J131" s="37" t="s">
        <v>2688</v>
      </c>
      <c r="K131" s="37" t="s">
        <v>2689</v>
      </c>
      <c r="L131" s="37" t="s">
        <v>2690</v>
      </c>
      <c r="M131" s="37" t="s">
        <v>2691</v>
      </c>
      <c r="N131" s="37" t="s">
        <v>2692</v>
      </c>
      <c r="O131" s="37">
        <v>17</v>
      </c>
      <c r="P131" s="37" t="s">
        <v>2865</v>
      </c>
      <c r="Q131" s="37" t="s">
        <v>2866</v>
      </c>
      <c r="R131" s="37" t="s">
        <v>2867</v>
      </c>
      <c r="S131" s="37" t="s">
        <v>2868</v>
      </c>
      <c r="T131" s="37" t="s">
        <v>2869</v>
      </c>
      <c r="U131" s="37" t="s">
        <v>2870</v>
      </c>
      <c r="V131" s="37">
        <v>17</v>
      </c>
      <c r="W131" s="37" t="s">
        <v>3043</v>
      </c>
      <c r="X131" s="37" t="s">
        <v>3044</v>
      </c>
      <c r="Y131" s="37" t="s">
        <v>3045</v>
      </c>
      <c r="Z131" s="37" t="s">
        <v>3046</v>
      </c>
      <c r="AA131" s="37" t="s">
        <v>3047</v>
      </c>
      <c r="AB131" s="37" t="s">
        <v>3048</v>
      </c>
      <c r="AC131" s="37">
        <v>17</v>
      </c>
      <c r="AD131" s="37" t="s">
        <v>3235</v>
      </c>
      <c r="AE131" s="37" t="s">
        <v>3236</v>
      </c>
      <c r="AF131" s="37" t="s">
        <v>3237</v>
      </c>
      <c r="AG131" s="37" t="s">
        <v>3238</v>
      </c>
      <c r="AH131" s="37" t="s">
        <v>3239</v>
      </c>
      <c r="AI131" s="37" t="s">
        <v>3240</v>
      </c>
      <c r="AJ131" s="37">
        <v>17</v>
      </c>
      <c r="AK131" s="37" t="s">
        <v>3411</v>
      </c>
      <c r="AL131" s="37" t="s">
        <v>3412</v>
      </c>
      <c r="AM131" s="37" t="s">
        <v>3413</v>
      </c>
      <c r="AN131" s="37" t="s">
        <v>3414</v>
      </c>
      <c r="AO131" s="37" t="s">
        <v>3415</v>
      </c>
      <c r="AP131" s="37" t="s">
        <v>3416</v>
      </c>
    </row>
    <row r="132" spans="1:42" x14ac:dyDescent="0.25">
      <c r="A132" s="37">
        <v>18</v>
      </c>
      <c r="B132" s="37" t="s">
        <v>2513</v>
      </c>
      <c r="C132" s="37" t="s">
        <v>2514</v>
      </c>
      <c r="D132" s="37" t="s">
        <v>2515</v>
      </c>
      <c r="E132" s="37" t="s">
        <v>2516</v>
      </c>
      <c r="F132" s="37" t="s">
        <v>2517</v>
      </c>
      <c r="G132" s="37" t="s">
        <v>2518</v>
      </c>
      <c r="H132" s="37">
        <v>18</v>
      </c>
      <c r="I132" s="37" t="s">
        <v>2693</v>
      </c>
      <c r="J132" s="37" t="s">
        <v>2694</v>
      </c>
      <c r="K132" s="37" t="s">
        <v>2695</v>
      </c>
      <c r="L132" s="37" t="s">
        <v>2696</v>
      </c>
      <c r="M132" s="37" t="s">
        <v>2697</v>
      </c>
      <c r="N132" s="37" t="s">
        <v>2698</v>
      </c>
      <c r="O132" s="37">
        <v>18</v>
      </c>
      <c r="P132" s="37" t="s">
        <v>2871</v>
      </c>
      <c r="Q132" s="37" t="s">
        <v>2872</v>
      </c>
      <c r="R132" s="37" t="s">
        <v>2873</v>
      </c>
      <c r="S132" s="37" t="s">
        <v>2874</v>
      </c>
      <c r="T132" s="37" t="s">
        <v>2875</v>
      </c>
      <c r="U132" s="37" t="s">
        <v>2876</v>
      </c>
      <c r="V132" s="37">
        <v>18</v>
      </c>
      <c r="W132" s="37" t="s">
        <v>3049</v>
      </c>
      <c r="X132" s="37" t="s">
        <v>3050</v>
      </c>
      <c r="Y132" s="37" t="s">
        <v>3051</v>
      </c>
      <c r="Z132" s="37" t="s">
        <v>3052</v>
      </c>
      <c r="AA132" s="37" t="s">
        <v>3053</v>
      </c>
      <c r="AB132" s="37" t="s">
        <v>3054</v>
      </c>
      <c r="AC132" s="37">
        <v>18</v>
      </c>
      <c r="AD132" s="37" t="s">
        <v>3241</v>
      </c>
      <c r="AE132" s="37" t="s">
        <v>3242</v>
      </c>
      <c r="AF132" s="37" t="s">
        <v>3243</v>
      </c>
      <c r="AG132" s="37" t="s">
        <v>3244</v>
      </c>
      <c r="AH132" s="37" t="s">
        <v>3245</v>
      </c>
      <c r="AI132" s="37" t="s">
        <v>3246</v>
      </c>
      <c r="AJ132" s="37">
        <v>18</v>
      </c>
      <c r="AK132" s="37" t="s">
        <v>3417</v>
      </c>
      <c r="AL132" s="37" t="s">
        <v>3418</v>
      </c>
      <c r="AM132" s="37" t="s">
        <v>3419</v>
      </c>
      <c r="AN132" s="37" t="s">
        <v>3420</v>
      </c>
      <c r="AO132" s="37" t="s">
        <v>3421</v>
      </c>
      <c r="AP132" s="37" t="s">
        <v>3422</v>
      </c>
    </row>
    <row r="133" spans="1:42" x14ac:dyDescent="0.25">
      <c r="A133" s="37">
        <v>19</v>
      </c>
      <c r="B133" s="37" t="s">
        <v>2519</v>
      </c>
      <c r="C133" s="37" t="s">
        <v>2520</v>
      </c>
      <c r="D133" s="37" t="s">
        <v>2521</v>
      </c>
      <c r="E133" s="37" t="s">
        <v>2522</v>
      </c>
      <c r="F133" s="37" t="s">
        <v>2523</v>
      </c>
      <c r="G133" s="37" t="s">
        <v>2524</v>
      </c>
      <c r="H133" s="37">
        <v>19</v>
      </c>
      <c r="I133" s="37" t="s">
        <v>2699</v>
      </c>
      <c r="J133" s="37" t="s">
        <v>2700</v>
      </c>
      <c r="K133" s="37" t="s">
        <v>2701</v>
      </c>
      <c r="L133" s="37" t="s">
        <v>2702</v>
      </c>
      <c r="M133" s="37" t="s">
        <v>2703</v>
      </c>
      <c r="N133" s="37" t="s">
        <v>2704</v>
      </c>
      <c r="O133" s="37">
        <v>19</v>
      </c>
      <c r="P133" s="37" t="s">
        <v>2877</v>
      </c>
      <c r="Q133" s="37" t="s">
        <v>2878</v>
      </c>
      <c r="R133" s="37" t="s">
        <v>2879</v>
      </c>
      <c r="S133" s="37" t="s">
        <v>2880</v>
      </c>
      <c r="T133" s="37" t="s">
        <v>2881</v>
      </c>
      <c r="U133" s="37" t="s">
        <v>2882</v>
      </c>
      <c r="V133" s="37">
        <v>19</v>
      </c>
      <c r="W133" s="37" t="s">
        <v>3055</v>
      </c>
      <c r="X133" s="37" t="s">
        <v>3056</v>
      </c>
      <c r="Y133" s="37" t="s">
        <v>3057</v>
      </c>
      <c r="Z133" s="37" t="s">
        <v>3058</v>
      </c>
      <c r="AA133" s="37" t="s">
        <v>3059</v>
      </c>
      <c r="AB133" s="37" t="s">
        <v>3060</v>
      </c>
      <c r="AC133" s="37">
        <v>19</v>
      </c>
      <c r="AD133" s="37" t="s">
        <v>3247</v>
      </c>
      <c r="AE133" s="37" t="s">
        <v>3248</v>
      </c>
      <c r="AF133" s="37" t="s">
        <v>3249</v>
      </c>
      <c r="AG133" s="37" t="s">
        <v>3250</v>
      </c>
      <c r="AH133" s="37" t="s">
        <v>3251</v>
      </c>
      <c r="AI133" s="37" t="s">
        <v>3252</v>
      </c>
      <c r="AJ133" s="37">
        <v>19</v>
      </c>
      <c r="AK133" s="37" t="s">
        <v>903</v>
      </c>
      <c r="AL133" s="37" t="s">
        <v>3423</v>
      </c>
      <c r="AM133" s="37" t="s">
        <v>896</v>
      </c>
      <c r="AN133" s="37" t="s">
        <v>3424</v>
      </c>
      <c r="AO133" s="37" t="s">
        <v>3425</v>
      </c>
      <c r="AP133" s="37" t="s">
        <v>3426</v>
      </c>
    </row>
    <row r="134" spans="1:42" x14ac:dyDescent="0.25">
      <c r="A134" s="37">
        <v>20</v>
      </c>
      <c r="B134" s="37" t="s">
        <v>2525</v>
      </c>
      <c r="C134" s="37" t="s">
        <v>2526</v>
      </c>
      <c r="D134" s="37" t="s">
        <v>2527</v>
      </c>
      <c r="E134" s="37" t="s">
        <v>2528</v>
      </c>
      <c r="F134" s="37" t="s">
        <v>2529</v>
      </c>
      <c r="G134" s="37" t="s">
        <v>2530</v>
      </c>
      <c r="H134" s="37">
        <v>20</v>
      </c>
      <c r="I134" s="37" t="s">
        <v>2705</v>
      </c>
      <c r="J134" s="37" t="s">
        <v>2706</v>
      </c>
      <c r="K134" s="37" t="s">
        <v>2707</v>
      </c>
      <c r="L134" s="37" t="s">
        <v>2708</v>
      </c>
      <c r="M134" s="37" t="s">
        <v>2709</v>
      </c>
      <c r="N134" s="37" t="s">
        <v>2710</v>
      </c>
      <c r="O134" s="37">
        <v>20</v>
      </c>
      <c r="P134" s="37" t="s">
        <v>2883</v>
      </c>
      <c r="Q134" s="37" t="s">
        <v>2884</v>
      </c>
      <c r="R134" s="37" t="s">
        <v>2885</v>
      </c>
      <c r="S134" s="37" t="s">
        <v>2886</v>
      </c>
      <c r="T134" s="37" t="s">
        <v>2887</v>
      </c>
      <c r="U134" s="37" t="s">
        <v>2888</v>
      </c>
      <c r="V134" s="37">
        <v>20</v>
      </c>
      <c r="W134" s="37" t="s">
        <v>3061</v>
      </c>
      <c r="X134" s="37" t="s">
        <v>3062</v>
      </c>
      <c r="Y134" s="37" t="s">
        <v>3063</v>
      </c>
      <c r="Z134" s="37" t="s">
        <v>3064</v>
      </c>
      <c r="AA134" s="37" t="s">
        <v>3065</v>
      </c>
      <c r="AB134" s="37" t="s">
        <v>3066</v>
      </c>
      <c r="AC134" s="37">
        <v>20</v>
      </c>
      <c r="AD134" s="37" t="s">
        <v>3253</v>
      </c>
      <c r="AE134" s="37" t="s">
        <v>3254</v>
      </c>
      <c r="AF134" s="37" t="s">
        <v>3255</v>
      </c>
      <c r="AG134" s="37" t="s">
        <v>3256</v>
      </c>
      <c r="AH134" s="37" t="s">
        <v>3257</v>
      </c>
      <c r="AI134" s="37" t="s">
        <v>3258</v>
      </c>
      <c r="AJ134" s="37">
        <v>20</v>
      </c>
      <c r="AK134" s="37" t="s">
        <v>3427</v>
      </c>
      <c r="AL134" s="37" t="s">
        <v>3428</v>
      </c>
      <c r="AM134" s="37" t="s">
        <v>3429</v>
      </c>
      <c r="AN134" s="37" t="s">
        <v>3430</v>
      </c>
      <c r="AO134" s="37" t="s">
        <v>3431</v>
      </c>
      <c r="AP134" s="37" t="s">
        <v>3432</v>
      </c>
    </row>
    <row r="135" spans="1:42" x14ac:dyDescent="0.25">
      <c r="A135" s="37">
        <v>21</v>
      </c>
      <c r="B135" s="37" t="s">
        <v>2531</v>
      </c>
      <c r="C135" s="37" t="s">
        <v>2532</v>
      </c>
      <c r="D135" s="37" t="s">
        <v>2533</v>
      </c>
      <c r="E135" s="37" t="s">
        <v>2534</v>
      </c>
      <c r="F135" s="37" t="s">
        <v>2535</v>
      </c>
      <c r="G135" s="37" t="s">
        <v>2536</v>
      </c>
      <c r="H135" s="37">
        <v>21</v>
      </c>
      <c r="I135" s="37" t="s">
        <v>2711</v>
      </c>
      <c r="J135" s="37" t="s">
        <v>2712</v>
      </c>
      <c r="K135" s="37" t="s">
        <v>2713</v>
      </c>
      <c r="L135" s="37" t="s">
        <v>2714</v>
      </c>
      <c r="M135" s="37" t="s">
        <v>2715</v>
      </c>
      <c r="N135" s="37" t="s">
        <v>2716</v>
      </c>
      <c r="O135" s="37">
        <v>21</v>
      </c>
      <c r="P135" s="37" t="s">
        <v>1043</v>
      </c>
      <c r="Q135" s="37" t="s">
        <v>2889</v>
      </c>
      <c r="R135" s="37" t="s">
        <v>2890</v>
      </c>
      <c r="S135" s="37" t="s">
        <v>2891</v>
      </c>
      <c r="T135" s="37" t="s">
        <v>2892</v>
      </c>
      <c r="U135" s="37" t="s">
        <v>2893</v>
      </c>
      <c r="V135" s="37">
        <v>21</v>
      </c>
      <c r="W135" s="37" t="s">
        <v>2948</v>
      </c>
      <c r="X135" s="37" t="s">
        <v>3067</v>
      </c>
      <c r="Y135" s="37" t="s">
        <v>3068</v>
      </c>
      <c r="Z135" s="37" t="s">
        <v>3069</v>
      </c>
      <c r="AA135" s="37" t="s">
        <v>3070</v>
      </c>
      <c r="AB135" s="37" t="s">
        <v>3071</v>
      </c>
      <c r="AC135" s="37">
        <v>21</v>
      </c>
      <c r="AD135" s="37" t="s">
        <v>3128</v>
      </c>
      <c r="AE135" s="37" t="s">
        <v>3259</v>
      </c>
      <c r="AF135" s="37" t="s">
        <v>3260</v>
      </c>
      <c r="AG135" s="37" t="s">
        <v>3261</v>
      </c>
      <c r="AH135" s="37" t="s">
        <v>3262</v>
      </c>
      <c r="AI135" s="37" t="s">
        <v>3263</v>
      </c>
      <c r="AJ135" s="37">
        <v>21</v>
      </c>
      <c r="AK135" s="37" t="s">
        <v>3433</v>
      </c>
      <c r="AL135" s="37" t="s">
        <v>3434</v>
      </c>
      <c r="AM135" s="37" t="s">
        <v>3435</v>
      </c>
      <c r="AN135" s="37" t="s">
        <v>3436</v>
      </c>
      <c r="AO135" s="37" t="s">
        <v>3437</v>
      </c>
      <c r="AP135" s="37" t="s">
        <v>3438</v>
      </c>
    </row>
    <row r="136" spans="1:42" x14ac:dyDescent="0.25">
      <c r="A136" s="37">
        <v>22</v>
      </c>
      <c r="B136" s="37" t="s">
        <v>2537</v>
      </c>
      <c r="C136" s="37" t="s">
        <v>2538</v>
      </c>
      <c r="D136" s="37" t="s">
        <v>2539</v>
      </c>
      <c r="E136" s="37" t="s">
        <v>2540</v>
      </c>
      <c r="F136" s="37" t="s">
        <v>2541</v>
      </c>
      <c r="G136" s="37" t="s">
        <v>2542</v>
      </c>
      <c r="H136" s="37">
        <v>22</v>
      </c>
      <c r="I136" s="37" t="s">
        <v>2717</v>
      </c>
      <c r="J136" s="37" t="s">
        <v>2718</v>
      </c>
      <c r="K136" s="37" t="s">
        <v>2719</v>
      </c>
      <c r="L136" s="37" t="s">
        <v>2720</v>
      </c>
      <c r="M136" s="37" t="s">
        <v>2721</v>
      </c>
      <c r="N136" s="37" t="s">
        <v>2722</v>
      </c>
      <c r="O136" s="37">
        <v>22</v>
      </c>
      <c r="P136" s="37" t="s">
        <v>2894</v>
      </c>
      <c r="Q136" s="37" t="s">
        <v>2895</v>
      </c>
      <c r="R136" s="37" t="s">
        <v>2896</v>
      </c>
      <c r="S136" s="37" t="s">
        <v>2897</v>
      </c>
      <c r="T136" s="37" t="s">
        <v>2898</v>
      </c>
      <c r="U136" s="37" t="s">
        <v>2899</v>
      </c>
      <c r="V136" s="37">
        <v>22</v>
      </c>
      <c r="W136" s="37" t="s">
        <v>3072</v>
      </c>
      <c r="X136" s="37" t="s">
        <v>3073</v>
      </c>
      <c r="Y136" s="37" t="s">
        <v>3074</v>
      </c>
      <c r="Z136" s="37" t="s">
        <v>3075</v>
      </c>
      <c r="AA136" s="37" t="s">
        <v>3076</v>
      </c>
      <c r="AB136" s="37" t="s">
        <v>3077</v>
      </c>
      <c r="AC136" s="37">
        <v>22</v>
      </c>
      <c r="AD136" s="37" t="s">
        <v>3264</v>
      </c>
      <c r="AE136" s="37" t="s">
        <v>3265</v>
      </c>
      <c r="AF136" s="37" t="s">
        <v>3266</v>
      </c>
      <c r="AG136" s="37" t="s">
        <v>3267</v>
      </c>
      <c r="AH136" s="37" t="s">
        <v>3268</v>
      </c>
      <c r="AI136" s="37" t="s">
        <v>3269</v>
      </c>
      <c r="AJ136" s="37">
        <v>22</v>
      </c>
      <c r="AK136" s="37" t="s">
        <v>3439</v>
      </c>
      <c r="AL136" s="37" t="s">
        <v>3440</v>
      </c>
      <c r="AM136" s="37" t="s">
        <v>3441</v>
      </c>
      <c r="AN136" s="37" t="s">
        <v>3442</v>
      </c>
      <c r="AO136" s="37" t="s">
        <v>3443</v>
      </c>
      <c r="AP136" s="37" t="s">
        <v>3444</v>
      </c>
    </row>
    <row r="137" spans="1:42" x14ac:dyDescent="0.25">
      <c r="A137" s="37">
        <v>23</v>
      </c>
      <c r="B137" s="37" t="s">
        <v>2543</v>
      </c>
      <c r="C137" s="37" t="s">
        <v>2544</v>
      </c>
      <c r="D137" s="37" t="s">
        <v>2545</v>
      </c>
      <c r="E137" s="37" t="s">
        <v>2546</v>
      </c>
      <c r="F137" s="37" t="s">
        <v>2547</v>
      </c>
      <c r="G137" s="37" t="s">
        <v>2548</v>
      </c>
      <c r="H137" s="37">
        <v>23</v>
      </c>
      <c r="I137" s="37" t="s">
        <v>2723</v>
      </c>
      <c r="J137" s="37" t="s">
        <v>2724</v>
      </c>
      <c r="K137" s="37" t="s">
        <v>2725</v>
      </c>
      <c r="L137" s="37" t="s">
        <v>2726</v>
      </c>
      <c r="M137" s="37" t="s">
        <v>2727</v>
      </c>
      <c r="N137" s="37" t="s">
        <v>2728</v>
      </c>
      <c r="O137" s="37">
        <v>23</v>
      </c>
      <c r="P137" s="37" t="s">
        <v>902</v>
      </c>
      <c r="Q137" s="37" t="s">
        <v>2900</v>
      </c>
      <c r="R137" s="37" t="s">
        <v>895</v>
      </c>
      <c r="S137" s="37" t="s">
        <v>2901</v>
      </c>
      <c r="T137" s="37" t="s">
        <v>2902</v>
      </c>
      <c r="U137" s="37" t="s">
        <v>2903</v>
      </c>
      <c r="V137" s="37">
        <v>23</v>
      </c>
      <c r="W137" s="37" t="s">
        <v>3078</v>
      </c>
      <c r="X137" s="37" t="s">
        <v>3079</v>
      </c>
      <c r="Y137" s="37" t="s">
        <v>3080</v>
      </c>
      <c r="Z137" s="37" t="s">
        <v>3081</v>
      </c>
      <c r="AA137" s="37" t="s">
        <v>3082</v>
      </c>
      <c r="AB137" s="37" t="s">
        <v>3083</v>
      </c>
      <c r="AC137" s="37">
        <v>23</v>
      </c>
      <c r="AD137" s="37" t="s">
        <v>3270</v>
      </c>
      <c r="AE137" s="37" t="s">
        <v>3271</v>
      </c>
      <c r="AF137" s="37" t="s">
        <v>3272</v>
      </c>
      <c r="AG137" s="37" t="s">
        <v>3273</v>
      </c>
      <c r="AH137" s="37" t="s">
        <v>3274</v>
      </c>
      <c r="AI137" s="37" t="s">
        <v>3275</v>
      </c>
      <c r="AJ137" s="37">
        <v>23</v>
      </c>
      <c r="AK137" s="37" t="s">
        <v>3445</v>
      </c>
      <c r="AL137" s="37" t="s">
        <v>3446</v>
      </c>
      <c r="AM137" s="37" t="s">
        <v>3447</v>
      </c>
      <c r="AN137" s="37" t="s">
        <v>3448</v>
      </c>
      <c r="AO137" s="37" t="s">
        <v>3449</v>
      </c>
      <c r="AP137" s="37" t="s">
        <v>3450</v>
      </c>
    </row>
    <row r="138" spans="1:42" x14ac:dyDescent="0.25">
      <c r="A138" s="37">
        <v>24</v>
      </c>
      <c r="B138" s="37" t="s">
        <v>2549</v>
      </c>
      <c r="C138" s="37" t="s">
        <v>2550</v>
      </c>
      <c r="D138" s="37" t="s">
        <v>2551</v>
      </c>
      <c r="E138" s="37" t="s">
        <v>2552</v>
      </c>
      <c r="F138" s="37" t="s">
        <v>2553</v>
      </c>
      <c r="G138" s="37" t="s">
        <v>2554</v>
      </c>
      <c r="H138" s="37">
        <v>24</v>
      </c>
      <c r="I138" s="37" t="s">
        <v>2729</v>
      </c>
      <c r="J138" s="37" t="s">
        <v>2730</v>
      </c>
      <c r="K138" s="37" t="s">
        <v>2731</v>
      </c>
      <c r="L138" s="37" t="s">
        <v>2732</v>
      </c>
      <c r="M138" s="37" t="s">
        <v>2733</v>
      </c>
      <c r="N138" s="37" t="s">
        <v>2734</v>
      </c>
      <c r="O138" s="37">
        <v>24</v>
      </c>
      <c r="P138" s="37" t="s">
        <v>2904</v>
      </c>
      <c r="Q138" s="37" t="s">
        <v>2905</v>
      </c>
      <c r="R138" s="37" t="s">
        <v>2906</v>
      </c>
      <c r="S138" s="37" t="s">
        <v>2907</v>
      </c>
      <c r="T138" s="37" t="s">
        <v>2908</v>
      </c>
      <c r="U138" s="37" t="s">
        <v>2909</v>
      </c>
      <c r="V138" s="37">
        <v>24</v>
      </c>
      <c r="W138" s="37" t="s">
        <v>3084</v>
      </c>
      <c r="X138" s="37" t="s">
        <v>3085</v>
      </c>
      <c r="Y138" s="37" t="s">
        <v>3086</v>
      </c>
      <c r="Z138" s="37" t="s">
        <v>3087</v>
      </c>
      <c r="AA138" s="37" t="s">
        <v>3088</v>
      </c>
      <c r="AB138" s="37" t="s">
        <v>3089</v>
      </c>
      <c r="AC138" s="37">
        <v>24</v>
      </c>
      <c r="AD138" s="37" t="s">
        <v>3276</v>
      </c>
      <c r="AE138" s="37" t="s">
        <v>3277</v>
      </c>
      <c r="AF138" s="37" t="s">
        <v>3278</v>
      </c>
      <c r="AG138" s="37" t="s">
        <v>3279</v>
      </c>
      <c r="AH138" s="37" t="s">
        <v>3280</v>
      </c>
      <c r="AI138" s="37" t="s">
        <v>3281</v>
      </c>
      <c r="AJ138" s="37">
        <v>24</v>
      </c>
      <c r="AK138" s="37" t="s">
        <v>3131</v>
      </c>
      <c r="AL138" s="37" t="s">
        <v>3451</v>
      </c>
      <c r="AM138" s="37" t="s">
        <v>3452</v>
      </c>
      <c r="AN138" s="37" t="s">
        <v>3453</v>
      </c>
      <c r="AO138" s="37" t="s">
        <v>3454</v>
      </c>
      <c r="AP138" s="37" t="s">
        <v>3455</v>
      </c>
    </row>
    <row r="139" spans="1:42" x14ac:dyDescent="0.25">
      <c r="A139" s="37">
        <v>25</v>
      </c>
      <c r="B139" s="37" t="s">
        <v>2555</v>
      </c>
      <c r="C139" s="37" t="s">
        <v>2556</v>
      </c>
      <c r="D139" s="37" t="s">
        <v>2557</v>
      </c>
      <c r="E139" s="37" t="s">
        <v>2558</v>
      </c>
      <c r="F139" s="37" t="s">
        <v>2559</v>
      </c>
      <c r="G139" s="37" t="s">
        <v>2560</v>
      </c>
      <c r="H139" s="37">
        <v>25</v>
      </c>
      <c r="I139" s="37" t="s">
        <v>2231</v>
      </c>
      <c r="J139" s="37" t="s">
        <v>2735</v>
      </c>
      <c r="K139" s="37" t="s">
        <v>2736</v>
      </c>
      <c r="L139" s="37" t="s">
        <v>2737</v>
      </c>
      <c r="M139" s="37" t="s">
        <v>2738</v>
      </c>
      <c r="N139" s="37" t="s">
        <v>2739</v>
      </c>
      <c r="O139" s="37">
        <v>25</v>
      </c>
      <c r="P139" s="37" t="s">
        <v>2910</v>
      </c>
      <c r="Q139" s="37" t="s">
        <v>2911</v>
      </c>
      <c r="R139" s="37" t="s">
        <v>2912</v>
      </c>
      <c r="S139" s="37" t="s">
        <v>2913</v>
      </c>
      <c r="T139" s="37" t="s">
        <v>2914</v>
      </c>
      <c r="U139" s="37" t="s">
        <v>2915</v>
      </c>
      <c r="V139" s="37">
        <v>25</v>
      </c>
      <c r="W139" s="37" t="s">
        <v>3090</v>
      </c>
      <c r="X139" s="37" t="s">
        <v>3091</v>
      </c>
      <c r="Y139" s="37" t="s">
        <v>3092</v>
      </c>
      <c r="Z139" s="37" t="s">
        <v>3093</v>
      </c>
      <c r="AA139" s="37" t="s">
        <v>3094</v>
      </c>
      <c r="AB139" s="37" t="s">
        <v>3095</v>
      </c>
      <c r="AC139" s="37">
        <v>25</v>
      </c>
      <c r="AD139" s="37" t="s">
        <v>3282</v>
      </c>
      <c r="AE139" s="37" t="s">
        <v>3283</v>
      </c>
      <c r="AF139" s="37" t="s">
        <v>3284</v>
      </c>
      <c r="AG139" s="37" t="s">
        <v>3285</v>
      </c>
      <c r="AH139" s="37" t="s">
        <v>3286</v>
      </c>
      <c r="AI139" s="37" t="s">
        <v>3287</v>
      </c>
      <c r="AJ139" s="37">
        <v>25</v>
      </c>
      <c r="AK139" s="37" t="s">
        <v>3456</v>
      </c>
      <c r="AL139" s="37" t="s">
        <v>3457</v>
      </c>
      <c r="AM139" s="37" t="s">
        <v>3458</v>
      </c>
      <c r="AN139" s="37" t="s">
        <v>3459</v>
      </c>
      <c r="AO139" s="37" t="s">
        <v>3460</v>
      </c>
      <c r="AP139" s="37" t="s">
        <v>3461</v>
      </c>
    </row>
    <row r="140" spans="1:42" x14ac:dyDescent="0.25">
      <c r="A140" s="37">
        <v>26</v>
      </c>
      <c r="B140" s="37" t="s">
        <v>2561</v>
      </c>
      <c r="C140" s="37" t="s">
        <v>2562</v>
      </c>
      <c r="D140" s="37" t="s">
        <v>2563</v>
      </c>
      <c r="E140" s="37" t="s">
        <v>2564</v>
      </c>
      <c r="F140" s="37" t="s">
        <v>2565</v>
      </c>
      <c r="G140" s="37" t="s">
        <v>2566</v>
      </c>
      <c r="H140" s="37">
        <v>26</v>
      </c>
      <c r="I140" s="37" t="s">
        <v>2232</v>
      </c>
      <c r="J140" s="37" t="s">
        <v>2740</v>
      </c>
      <c r="K140" s="37" t="s">
        <v>2741</v>
      </c>
      <c r="L140" s="37" t="s">
        <v>2742</v>
      </c>
      <c r="M140" s="37" t="s">
        <v>2743</v>
      </c>
      <c r="N140" s="37" t="s">
        <v>2744</v>
      </c>
      <c r="O140" s="37">
        <v>26</v>
      </c>
      <c r="P140" s="37" t="s">
        <v>2916</v>
      </c>
      <c r="Q140" s="37" t="s">
        <v>2917</v>
      </c>
      <c r="R140" s="37" t="s">
        <v>2918</v>
      </c>
      <c r="S140" s="37" t="s">
        <v>2919</v>
      </c>
      <c r="T140" s="37" t="s">
        <v>2920</v>
      </c>
      <c r="U140" s="37" t="s">
        <v>2921</v>
      </c>
      <c r="V140" s="37">
        <v>26</v>
      </c>
      <c r="W140" s="37" t="s">
        <v>3096</v>
      </c>
      <c r="X140" s="37" t="s">
        <v>3097</v>
      </c>
      <c r="Y140" s="37" t="s">
        <v>3098</v>
      </c>
      <c r="Z140" s="37" t="s">
        <v>3099</v>
      </c>
      <c r="AA140" s="37" t="s">
        <v>3100</v>
      </c>
      <c r="AB140" s="37" t="s">
        <v>3101</v>
      </c>
      <c r="AC140" s="37">
        <v>26</v>
      </c>
      <c r="AD140" s="37" t="s">
        <v>3288</v>
      </c>
      <c r="AE140" s="37" t="s">
        <v>3289</v>
      </c>
      <c r="AF140" s="37" t="s">
        <v>3290</v>
      </c>
      <c r="AG140" s="37" t="s">
        <v>3291</v>
      </c>
      <c r="AH140" s="37" t="s">
        <v>3292</v>
      </c>
      <c r="AI140" s="37" t="s">
        <v>3293</v>
      </c>
      <c r="AJ140" s="37">
        <v>26</v>
      </c>
      <c r="AK140" s="37" t="s">
        <v>3462</v>
      </c>
      <c r="AL140" s="37" t="s">
        <v>3463</v>
      </c>
      <c r="AM140" s="37" t="s">
        <v>3464</v>
      </c>
      <c r="AN140" s="37" t="s">
        <v>3465</v>
      </c>
      <c r="AO140" s="37" t="s">
        <v>3466</v>
      </c>
      <c r="AP140" s="37" t="s">
        <v>3467</v>
      </c>
    </row>
    <row r="141" spans="1:42" x14ac:dyDescent="0.25">
      <c r="A141" s="37">
        <v>27</v>
      </c>
      <c r="B141" s="37" t="s">
        <v>2567</v>
      </c>
      <c r="C141" s="37" t="s">
        <v>2568</v>
      </c>
      <c r="D141" s="37" t="s">
        <v>2569</v>
      </c>
      <c r="E141" s="37" t="s">
        <v>2570</v>
      </c>
      <c r="F141" s="37" t="s">
        <v>2571</v>
      </c>
      <c r="G141" s="37" t="s">
        <v>2572</v>
      </c>
      <c r="H141" s="37">
        <v>27</v>
      </c>
      <c r="I141" s="37" t="s">
        <v>2745</v>
      </c>
      <c r="J141" s="37" t="s">
        <v>2746</v>
      </c>
      <c r="K141" s="37" t="s">
        <v>2747</v>
      </c>
      <c r="L141" s="37" t="s">
        <v>2748</v>
      </c>
      <c r="M141" s="37" t="s">
        <v>2749</v>
      </c>
      <c r="N141" s="37" t="s">
        <v>2750</v>
      </c>
      <c r="O141" s="37">
        <v>27</v>
      </c>
      <c r="P141" s="37" t="s">
        <v>2922</v>
      </c>
      <c r="Q141" s="37" t="s">
        <v>2923</v>
      </c>
      <c r="R141" s="37" t="s">
        <v>2924</v>
      </c>
      <c r="S141" s="37" t="s">
        <v>2925</v>
      </c>
      <c r="T141" s="37" t="s">
        <v>2926</v>
      </c>
      <c r="U141" s="37" t="s">
        <v>2927</v>
      </c>
      <c r="V141" s="37">
        <v>27</v>
      </c>
      <c r="W141" s="37" t="s">
        <v>3102</v>
      </c>
      <c r="X141" s="37" t="s">
        <v>3103</v>
      </c>
      <c r="Y141" s="37" t="s">
        <v>3104</v>
      </c>
      <c r="Z141" s="37" t="s">
        <v>3105</v>
      </c>
      <c r="AA141" s="37" t="s">
        <v>3106</v>
      </c>
      <c r="AB141" s="37" t="s">
        <v>3107</v>
      </c>
      <c r="AC141" s="37">
        <v>27</v>
      </c>
      <c r="AD141" s="37" t="s">
        <v>3294</v>
      </c>
      <c r="AE141" s="37" t="s">
        <v>3295</v>
      </c>
      <c r="AF141" s="37" t="s">
        <v>3296</v>
      </c>
      <c r="AG141" s="37" t="s">
        <v>3297</v>
      </c>
      <c r="AH141" s="37" t="s">
        <v>3298</v>
      </c>
      <c r="AI141" s="37" t="s">
        <v>3299</v>
      </c>
      <c r="AJ141" s="37">
        <v>27</v>
      </c>
      <c r="AK141" s="37" t="s">
        <v>3468</v>
      </c>
      <c r="AL141" s="37" t="s">
        <v>3469</v>
      </c>
      <c r="AM141" s="37" t="s">
        <v>3470</v>
      </c>
      <c r="AN141" s="37" t="s">
        <v>3471</v>
      </c>
      <c r="AO141" s="37" t="s">
        <v>3472</v>
      </c>
      <c r="AP141" s="37" t="s">
        <v>3473</v>
      </c>
    </row>
    <row r="142" spans="1:42" x14ac:dyDescent="0.25">
      <c r="A142" s="37">
        <v>28</v>
      </c>
      <c r="B142" s="37" t="s">
        <v>2573</v>
      </c>
      <c r="C142" s="37" t="s">
        <v>2574</v>
      </c>
      <c r="D142" s="37" t="s">
        <v>2575</v>
      </c>
      <c r="E142" s="37" t="s">
        <v>2576</v>
      </c>
      <c r="F142" s="37" t="s">
        <v>2577</v>
      </c>
      <c r="G142" s="37" t="s">
        <v>2578</v>
      </c>
      <c r="H142" s="37">
        <v>28</v>
      </c>
      <c r="I142" s="37" t="s">
        <v>2751</v>
      </c>
      <c r="J142" s="37" t="s">
        <v>2752</v>
      </c>
      <c r="K142" s="37" t="s">
        <v>2753</v>
      </c>
      <c r="L142" s="37" t="s">
        <v>2754</v>
      </c>
      <c r="M142" s="37" t="s">
        <v>2755</v>
      </c>
      <c r="N142" s="37" t="s">
        <v>2756</v>
      </c>
      <c r="O142" s="37">
        <v>28</v>
      </c>
      <c r="P142" s="37" t="s">
        <v>2928</v>
      </c>
      <c r="Q142" s="37" t="s">
        <v>2929</v>
      </c>
      <c r="R142" s="37" t="s">
        <v>2930</v>
      </c>
      <c r="S142" s="37" t="s">
        <v>2931</v>
      </c>
      <c r="T142" s="37" t="s">
        <v>2932</v>
      </c>
      <c r="U142" s="37" t="s">
        <v>2933</v>
      </c>
      <c r="V142" s="37">
        <v>28</v>
      </c>
      <c r="W142" s="37" t="s">
        <v>3108</v>
      </c>
      <c r="X142" s="37" t="s">
        <v>3109</v>
      </c>
      <c r="Y142" s="37" t="s">
        <v>3110</v>
      </c>
      <c r="Z142" s="37" t="s">
        <v>3111</v>
      </c>
      <c r="AA142" s="37" t="s">
        <v>3112</v>
      </c>
      <c r="AB142" s="37" t="s">
        <v>3113</v>
      </c>
      <c r="AC142" s="37">
        <v>28</v>
      </c>
      <c r="AD142" s="37" t="s">
        <v>3300</v>
      </c>
      <c r="AE142" s="37" t="s">
        <v>3301</v>
      </c>
      <c r="AF142" s="37" t="s">
        <v>3302</v>
      </c>
      <c r="AG142" s="37" t="s">
        <v>3303</v>
      </c>
      <c r="AH142" s="37" t="s">
        <v>3304</v>
      </c>
      <c r="AI142" s="37" t="s">
        <v>3305</v>
      </c>
      <c r="AJ142" s="37">
        <v>28</v>
      </c>
      <c r="AK142" s="37" t="s">
        <v>3474</v>
      </c>
      <c r="AL142" s="37" t="s">
        <v>3475</v>
      </c>
      <c r="AM142" s="37" t="s">
        <v>3476</v>
      </c>
      <c r="AN142" s="37" t="s">
        <v>3477</v>
      </c>
      <c r="AO142" s="37" t="s">
        <v>3478</v>
      </c>
      <c r="AP142" s="37" t="s">
        <v>3479</v>
      </c>
    </row>
    <row r="143" spans="1:42" x14ac:dyDescent="0.25">
      <c r="A143" s="37">
        <v>29</v>
      </c>
      <c r="B143" s="37" t="s">
        <v>2579</v>
      </c>
      <c r="C143" s="37" t="s">
        <v>2580</v>
      </c>
      <c r="D143" s="37" t="s">
        <v>2581</v>
      </c>
      <c r="E143" s="37" t="s">
        <v>2582</v>
      </c>
      <c r="F143" s="37" t="s">
        <v>2583</v>
      </c>
      <c r="G143" s="37" t="s">
        <v>2584</v>
      </c>
      <c r="H143" s="37">
        <v>29</v>
      </c>
      <c r="I143" s="37" t="s">
        <v>2757</v>
      </c>
      <c r="J143" s="37" t="s">
        <v>2758</v>
      </c>
      <c r="K143" s="37" t="s">
        <v>2759</v>
      </c>
      <c r="L143" s="37" t="s">
        <v>2760</v>
      </c>
      <c r="M143" s="37" t="s">
        <v>2761</v>
      </c>
      <c r="N143" s="37" t="s">
        <v>2762</v>
      </c>
      <c r="O143" s="37">
        <v>29</v>
      </c>
      <c r="P143" s="37" t="s">
        <v>2934</v>
      </c>
      <c r="Q143" s="37" t="s">
        <v>2935</v>
      </c>
      <c r="R143" s="37" t="s">
        <v>2936</v>
      </c>
      <c r="S143" s="37" t="s">
        <v>2937</v>
      </c>
      <c r="T143" s="37" t="s">
        <v>2938</v>
      </c>
      <c r="U143" s="37" t="s">
        <v>2939</v>
      </c>
      <c r="V143" s="37">
        <v>29</v>
      </c>
      <c r="W143" s="37" t="s">
        <v>3114</v>
      </c>
      <c r="X143" s="37" t="s">
        <v>3115</v>
      </c>
      <c r="Y143" s="37" t="s">
        <v>3116</v>
      </c>
      <c r="Z143" s="37" t="s">
        <v>3117</v>
      </c>
      <c r="AA143" s="37" t="s">
        <v>3118</v>
      </c>
      <c r="AB143" s="37" t="s">
        <v>3119</v>
      </c>
      <c r="AC143" s="37">
        <v>29</v>
      </c>
      <c r="AD143" s="37" t="s">
        <v>3306</v>
      </c>
      <c r="AE143" s="37" t="s">
        <v>3307</v>
      </c>
      <c r="AF143" s="37" t="s">
        <v>3308</v>
      </c>
      <c r="AG143" s="37" t="s">
        <v>3309</v>
      </c>
      <c r="AH143" s="37" t="s">
        <v>3310</v>
      </c>
      <c r="AI143" s="37" t="s">
        <v>3311</v>
      </c>
      <c r="AJ143" s="37">
        <v>29</v>
      </c>
      <c r="AK143" s="37" t="s">
        <v>3480</v>
      </c>
      <c r="AL143" s="37" t="s">
        <v>3481</v>
      </c>
      <c r="AM143" s="37" t="s">
        <v>3482</v>
      </c>
      <c r="AN143" s="37" t="s">
        <v>3483</v>
      </c>
      <c r="AO143" s="37" t="s">
        <v>3484</v>
      </c>
      <c r="AP143" s="37" t="s">
        <v>3485</v>
      </c>
    </row>
    <row r="144" spans="1:42" x14ac:dyDescent="0.25">
      <c r="A144" s="37">
        <v>30</v>
      </c>
      <c r="B144" s="37" t="s">
        <v>2585</v>
      </c>
      <c r="C144" s="37" t="s">
        <v>2586</v>
      </c>
      <c r="D144" s="37" t="s">
        <v>2587</v>
      </c>
      <c r="E144" s="37" t="s">
        <v>2588</v>
      </c>
      <c r="F144" s="37" t="s">
        <v>2589</v>
      </c>
      <c r="G144" s="37" t="s">
        <v>2590</v>
      </c>
      <c r="H144" s="37">
        <v>30</v>
      </c>
      <c r="I144" s="37" t="s">
        <v>2763</v>
      </c>
      <c r="J144" s="37" t="s">
        <v>2764</v>
      </c>
      <c r="K144" s="37" t="s">
        <v>2765</v>
      </c>
      <c r="L144" s="37" t="s">
        <v>2766</v>
      </c>
      <c r="M144" s="37" t="s">
        <v>2767</v>
      </c>
      <c r="N144" s="37" t="s">
        <v>2768</v>
      </c>
      <c r="O144" s="37">
        <v>30</v>
      </c>
      <c r="P144" s="37" t="s">
        <v>2940</v>
      </c>
      <c r="Q144" s="37" t="s">
        <v>2941</v>
      </c>
      <c r="R144" s="37" t="s">
        <v>2942</v>
      </c>
      <c r="S144" s="37" t="s">
        <v>2943</v>
      </c>
      <c r="T144" s="37" t="s">
        <v>2944</v>
      </c>
      <c r="U144" s="37" t="s">
        <v>2945</v>
      </c>
      <c r="V144" s="37">
        <v>30</v>
      </c>
      <c r="W144" s="37" t="s">
        <v>3120</v>
      </c>
      <c r="X144" s="37" t="s">
        <v>3121</v>
      </c>
      <c r="Y144" s="37" t="s">
        <v>3122</v>
      </c>
      <c r="Z144" s="37" t="s">
        <v>3123</v>
      </c>
      <c r="AA144" s="37" t="s">
        <v>3124</v>
      </c>
      <c r="AB144" s="37" t="s">
        <v>3125</v>
      </c>
      <c r="AC144" s="37">
        <v>30</v>
      </c>
      <c r="AD144" s="37" t="s">
        <v>3312</v>
      </c>
      <c r="AE144" s="37" t="s">
        <v>3313</v>
      </c>
      <c r="AF144" s="37" t="s">
        <v>3314</v>
      </c>
      <c r="AG144" s="37" t="s">
        <v>3315</v>
      </c>
      <c r="AH144" s="37" t="s">
        <v>3316</v>
      </c>
      <c r="AI144" s="37" t="s">
        <v>3317</v>
      </c>
      <c r="AJ144" s="37">
        <v>30</v>
      </c>
      <c r="AK144" s="37" t="s">
        <v>3486</v>
      </c>
      <c r="AL144" s="37" t="s">
        <v>3487</v>
      </c>
      <c r="AM144" s="37" t="s">
        <v>3488</v>
      </c>
      <c r="AN144" s="37" t="s">
        <v>3489</v>
      </c>
      <c r="AO144" s="37" t="s">
        <v>3490</v>
      </c>
      <c r="AP144" s="37" t="s">
        <v>3491</v>
      </c>
    </row>
    <row r="169" spans="1:42" x14ac:dyDescent="0.25">
      <c r="A169" s="120" t="s">
        <v>151</v>
      </c>
      <c r="B169" s="120"/>
      <c r="C169" s="120"/>
      <c r="D169" s="120"/>
      <c r="E169" s="120"/>
      <c r="F169" s="120"/>
      <c r="G169" s="120"/>
      <c r="H169" s="120" t="s">
        <v>153</v>
      </c>
      <c r="I169" s="120"/>
      <c r="J169" s="120"/>
      <c r="K169" s="120"/>
      <c r="L169" s="120"/>
      <c r="M169" s="120"/>
      <c r="N169" s="120"/>
      <c r="O169" s="120" t="s">
        <v>155</v>
      </c>
      <c r="P169" s="120"/>
      <c r="Q169" s="120"/>
      <c r="R169" s="120"/>
      <c r="S169" s="120"/>
      <c r="T169" s="120"/>
      <c r="U169" s="120"/>
      <c r="V169" s="120" t="s">
        <v>157</v>
      </c>
      <c r="W169" s="120"/>
      <c r="X169" s="120"/>
      <c r="Y169" s="120"/>
      <c r="Z169" s="120"/>
      <c r="AA169" s="120"/>
      <c r="AB169" s="120"/>
      <c r="AC169" s="120" t="s">
        <v>159</v>
      </c>
      <c r="AD169" s="120"/>
      <c r="AE169" s="120"/>
      <c r="AF169" s="120"/>
      <c r="AG169" s="120"/>
      <c r="AH169" s="120"/>
      <c r="AI169" s="120"/>
      <c r="AJ169" s="120" t="s">
        <v>161</v>
      </c>
      <c r="AK169" s="120"/>
      <c r="AL169" s="120"/>
      <c r="AM169" s="120"/>
      <c r="AN169" s="120"/>
      <c r="AO169" s="120"/>
      <c r="AP169" s="120"/>
    </row>
    <row r="170" spans="1:42" x14ac:dyDescent="0.25">
      <c r="A170" s="37"/>
      <c r="B170" s="37" t="s">
        <v>120</v>
      </c>
      <c r="C170" s="37" t="s">
        <v>120</v>
      </c>
      <c r="D170" s="37" t="s">
        <v>122</v>
      </c>
      <c r="E170" s="37" t="s">
        <v>122</v>
      </c>
      <c r="F170" s="37" t="s">
        <v>121</v>
      </c>
      <c r="G170" s="37" t="s">
        <v>121</v>
      </c>
      <c r="H170" s="37"/>
      <c r="I170" s="37" t="s">
        <v>120</v>
      </c>
      <c r="J170" s="37" t="s">
        <v>120</v>
      </c>
      <c r="K170" s="37" t="s">
        <v>122</v>
      </c>
      <c r="L170" s="37" t="s">
        <v>122</v>
      </c>
      <c r="M170" s="37" t="s">
        <v>121</v>
      </c>
      <c r="N170" s="37" t="s">
        <v>121</v>
      </c>
      <c r="O170" s="37"/>
      <c r="P170" s="37" t="s">
        <v>120</v>
      </c>
      <c r="Q170" s="37" t="s">
        <v>120</v>
      </c>
      <c r="R170" s="37" t="s">
        <v>122</v>
      </c>
      <c r="S170" s="37" t="s">
        <v>122</v>
      </c>
      <c r="T170" s="37" t="s">
        <v>121</v>
      </c>
      <c r="U170" s="37" t="s">
        <v>121</v>
      </c>
      <c r="V170" s="37"/>
      <c r="W170" s="37" t="s">
        <v>120</v>
      </c>
      <c r="X170" s="37" t="s">
        <v>120</v>
      </c>
      <c r="Y170" s="37" t="s">
        <v>122</v>
      </c>
      <c r="Z170" s="37" t="s">
        <v>122</v>
      </c>
      <c r="AA170" s="37" t="s">
        <v>121</v>
      </c>
      <c r="AB170" s="37" t="s">
        <v>121</v>
      </c>
      <c r="AC170" s="37"/>
      <c r="AD170" s="37" t="s">
        <v>120</v>
      </c>
      <c r="AE170" s="37" t="s">
        <v>120</v>
      </c>
      <c r="AF170" s="37" t="s">
        <v>122</v>
      </c>
      <c r="AG170" s="37" t="s">
        <v>122</v>
      </c>
      <c r="AH170" s="37" t="s">
        <v>121</v>
      </c>
      <c r="AI170" s="37" t="s">
        <v>121</v>
      </c>
      <c r="AJ170" s="37"/>
      <c r="AK170" s="37" t="s">
        <v>120</v>
      </c>
      <c r="AL170" s="37" t="s">
        <v>120</v>
      </c>
      <c r="AM170" s="37" t="s">
        <v>122</v>
      </c>
      <c r="AN170" s="37" t="s">
        <v>122</v>
      </c>
      <c r="AO170" s="37" t="s">
        <v>121</v>
      </c>
      <c r="AP170" s="37" t="s">
        <v>121</v>
      </c>
    </row>
    <row r="171" spans="1:42" x14ac:dyDescent="0.25">
      <c r="A171" s="37">
        <v>1</v>
      </c>
      <c r="B171" s="37" t="s">
        <v>3492</v>
      </c>
      <c r="C171" s="37" t="s">
        <v>3494</v>
      </c>
      <c r="D171" s="37" t="s">
        <v>3495</v>
      </c>
      <c r="E171" s="37" t="s">
        <v>3496</v>
      </c>
      <c r="F171" s="37" t="s">
        <v>3497</v>
      </c>
      <c r="G171" s="37" t="s">
        <v>3497</v>
      </c>
      <c r="H171" s="37"/>
      <c r="I171" s="37" t="s">
        <v>3610</v>
      </c>
      <c r="J171" s="37" t="s">
        <v>3611</v>
      </c>
      <c r="K171" s="37" t="s">
        <v>3612</v>
      </c>
      <c r="L171" s="37" t="s">
        <v>3613</v>
      </c>
      <c r="M171" s="37" t="s">
        <v>3614</v>
      </c>
      <c r="N171" s="37" t="s">
        <v>3615</v>
      </c>
      <c r="O171" s="37"/>
      <c r="P171" s="37" t="s">
        <v>3138</v>
      </c>
      <c r="Q171" s="37" t="s">
        <v>3787</v>
      </c>
      <c r="R171" s="37" t="s">
        <v>3788</v>
      </c>
      <c r="S171" s="37" t="s">
        <v>3789</v>
      </c>
      <c r="T171" s="37" t="s">
        <v>3790</v>
      </c>
      <c r="U171" s="37" t="s">
        <v>3791</v>
      </c>
      <c r="V171" s="37"/>
      <c r="W171" s="37" t="s">
        <v>3962</v>
      </c>
      <c r="X171" s="37" t="s">
        <v>3963</v>
      </c>
      <c r="Y171" s="37" t="s">
        <v>3964</v>
      </c>
      <c r="Z171" s="37" t="s">
        <v>3965</v>
      </c>
      <c r="AA171" s="37" t="s">
        <v>3966</v>
      </c>
      <c r="AB171" s="37" t="s">
        <v>3967</v>
      </c>
      <c r="AC171" s="37"/>
      <c r="AD171" s="37" t="s">
        <v>4122</v>
      </c>
      <c r="AE171" s="37" t="s">
        <v>4131</v>
      </c>
      <c r="AF171" s="37" t="s">
        <v>4132</v>
      </c>
      <c r="AG171" s="37" t="s">
        <v>4133</v>
      </c>
      <c r="AH171" s="37" t="s">
        <v>4134</v>
      </c>
      <c r="AI171" s="37" t="s">
        <v>4135</v>
      </c>
      <c r="AJ171" s="37"/>
      <c r="AK171" s="37" t="s">
        <v>4295</v>
      </c>
      <c r="AL171" s="37" t="s">
        <v>4300</v>
      </c>
      <c r="AM171" s="37" t="s">
        <v>4297</v>
      </c>
      <c r="AN171" s="37" t="s">
        <v>4298</v>
      </c>
      <c r="AO171" s="37" t="s">
        <v>4299</v>
      </c>
      <c r="AP171" s="37" t="s">
        <v>4301</v>
      </c>
    </row>
    <row r="172" spans="1:42" x14ac:dyDescent="0.25">
      <c r="A172" s="37">
        <v>2</v>
      </c>
      <c r="B172" s="37" t="s">
        <v>3493</v>
      </c>
      <c r="C172" s="37" t="s">
        <v>3498</v>
      </c>
      <c r="D172" s="37" t="s">
        <v>3499</v>
      </c>
      <c r="E172" s="37" t="s">
        <v>3500</v>
      </c>
      <c r="F172" s="37" t="s">
        <v>3497</v>
      </c>
      <c r="G172" s="37" t="s">
        <v>3497</v>
      </c>
      <c r="H172" s="37"/>
      <c r="I172" s="37" t="s">
        <v>3616</v>
      </c>
      <c r="J172" s="37" t="s">
        <v>3617</v>
      </c>
      <c r="K172" s="37" t="s">
        <v>3618</v>
      </c>
      <c r="L172" s="37" t="s">
        <v>3619</v>
      </c>
      <c r="M172" s="37" t="s">
        <v>3620</v>
      </c>
      <c r="N172" s="37" t="s">
        <v>3621</v>
      </c>
      <c r="O172" s="37"/>
      <c r="P172" s="37" t="s">
        <v>3792</v>
      </c>
      <c r="Q172" s="37" t="s">
        <v>3793</v>
      </c>
      <c r="R172" s="37" t="s">
        <v>3794</v>
      </c>
      <c r="S172" s="37" t="s">
        <v>3795</v>
      </c>
      <c r="T172" s="37" t="s">
        <v>3796</v>
      </c>
      <c r="U172" s="37" t="s">
        <v>3797</v>
      </c>
      <c r="V172" s="37"/>
      <c r="W172" s="37" t="s">
        <v>3968</v>
      </c>
      <c r="X172" s="37" t="s">
        <v>3969</v>
      </c>
      <c r="Y172" s="37" t="s">
        <v>3970</v>
      </c>
      <c r="Z172" s="37" t="s">
        <v>3971</v>
      </c>
      <c r="AA172" s="37" t="s">
        <v>3972</v>
      </c>
      <c r="AB172" s="37" t="s">
        <v>3973</v>
      </c>
      <c r="AC172" s="37"/>
      <c r="AD172" s="37" t="s">
        <v>4123</v>
      </c>
      <c r="AE172" s="37" t="s">
        <v>4136</v>
      </c>
      <c r="AF172" s="37" t="s">
        <v>4137</v>
      </c>
      <c r="AG172" s="37" t="s">
        <v>4138</v>
      </c>
      <c r="AH172" s="37" t="s">
        <v>4139</v>
      </c>
      <c r="AI172" s="37" t="s">
        <v>4140</v>
      </c>
      <c r="AJ172" s="37"/>
      <c r="AK172" s="37" t="s">
        <v>4302</v>
      </c>
      <c r="AL172" s="37" t="s">
        <v>4303</v>
      </c>
      <c r="AM172" s="37" t="s">
        <v>4304</v>
      </c>
      <c r="AN172" s="37" t="s">
        <v>4305</v>
      </c>
      <c r="AO172" s="37" t="s">
        <v>4450</v>
      </c>
      <c r="AP172" s="37" t="s">
        <v>4306</v>
      </c>
    </row>
    <row r="173" spans="1:42" x14ac:dyDescent="0.25">
      <c r="A173" s="37">
        <v>3</v>
      </c>
      <c r="B173" s="37" t="s">
        <v>3501</v>
      </c>
      <c r="C173" s="37" t="s">
        <v>3502</v>
      </c>
      <c r="D173" s="37" t="s">
        <v>3503</v>
      </c>
      <c r="E173" s="37" t="s">
        <v>3504</v>
      </c>
      <c r="F173" s="37" t="s">
        <v>3497</v>
      </c>
      <c r="G173" s="37" t="s">
        <v>3497</v>
      </c>
      <c r="H173" s="37"/>
      <c r="I173" s="37" t="s">
        <v>3622</v>
      </c>
      <c r="J173" s="37" t="s">
        <v>3623</v>
      </c>
      <c r="K173" s="37" t="s">
        <v>3624</v>
      </c>
      <c r="L173" s="37" t="s">
        <v>3625</v>
      </c>
      <c r="M173" s="37" t="s">
        <v>3626</v>
      </c>
      <c r="N173" s="37" t="s">
        <v>3627</v>
      </c>
      <c r="O173" s="37"/>
      <c r="P173" s="37" t="s">
        <v>3798</v>
      </c>
      <c r="Q173" s="37" t="s">
        <v>3799</v>
      </c>
      <c r="R173" s="37" t="s">
        <v>3800</v>
      </c>
      <c r="S173" s="37" t="s">
        <v>3801</v>
      </c>
      <c r="T173" s="37" t="s">
        <v>3802</v>
      </c>
      <c r="U173" s="37" t="s">
        <v>3803</v>
      </c>
      <c r="V173" s="37"/>
      <c r="W173" s="37" t="s">
        <v>3141</v>
      </c>
      <c r="X173" s="37" t="s">
        <v>3974</v>
      </c>
      <c r="Y173" s="37" t="s">
        <v>3975</v>
      </c>
      <c r="Z173" s="37" t="s">
        <v>3976</v>
      </c>
      <c r="AA173" s="37" t="s">
        <v>3977</v>
      </c>
      <c r="AB173" s="37" t="s">
        <v>3978</v>
      </c>
      <c r="AC173" s="37"/>
      <c r="AD173" s="37" t="s">
        <v>4124</v>
      </c>
      <c r="AE173" s="37" t="s">
        <v>4141</v>
      </c>
      <c r="AF173" s="37" t="s">
        <v>4142</v>
      </c>
      <c r="AG173" s="37" t="s">
        <v>4143</v>
      </c>
      <c r="AH173" s="37" t="s">
        <v>4144</v>
      </c>
      <c r="AI173" s="37" t="s">
        <v>4145</v>
      </c>
      <c r="AJ173" s="37"/>
      <c r="AK173" s="37" t="s">
        <v>4307</v>
      </c>
      <c r="AL173" s="37" t="s">
        <v>4308</v>
      </c>
      <c r="AM173" s="37" t="s">
        <v>4309</v>
      </c>
      <c r="AN173" s="37" t="s">
        <v>4310</v>
      </c>
      <c r="AO173" s="37" t="s">
        <v>4451</v>
      </c>
      <c r="AP173" s="37" t="s">
        <v>4311</v>
      </c>
    </row>
    <row r="174" spans="1:42" x14ac:dyDescent="0.25">
      <c r="A174" s="37">
        <v>4</v>
      </c>
      <c r="B174" s="37" t="s">
        <v>3505</v>
      </c>
      <c r="C174" s="37" t="s">
        <v>3506</v>
      </c>
      <c r="D174" s="37" t="s">
        <v>3507</v>
      </c>
      <c r="E174" s="37" t="s">
        <v>3508</v>
      </c>
      <c r="F174" s="37" t="s">
        <v>3497</v>
      </c>
      <c r="G174" s="37" t="s">
        <v>3497</v>
      </c>
      <c r="H174" s="37"/>
      <c r="I174" s="37" t="s">
        <v>3628</v>
      </c>
      <c r="J174" s="37" t="s">
        <v>3629</v>
      </c>
      <c r="K174" s="37" t="s">
        <v>3630</v>
      </c>
      <c r="L174" s="37" t="s">
        <v>3631</v>
      </c>
      <c r="M174" s="37" t="s">
        <v>3632</v>
      </c>
      <c r="N174" s="37" t="s">
        <v>3633</v>
      </c>
      <c r="O174" s="37"/>
      <c r="P174" s="37" t="s">
        <v>3804</v>
      </c>
      <c r="Q174" s="37" t="s">
        <v>3805</v>
      </c>
      <c r="R174" s="37" t="s">
        <v>3806</v>
      </c>
      <c r="S174" s="37" t="s">
        <v>3807</v>
      </c>
      <c r="T174" s="37" t="s">
        <v>3808</v>
      </c>
      <c r="U174" s="37" t="s">
        <v>3809</v>
      </c>
      <c r="V174" s="37"/>
      <c r="W174" s="37" t="s">
        <v>3979</v>
      </c>
      <c r="X174" s="37" t="s">
        <v>3980</v>
      </c>
      <c r="Y174" s="37" t="s">
        <v>3981</v>
      </c>
      <c r="Z174" s="37" t="s">
        <v>3982</v>
      </c>
      <c r="AA174" s="37" t="s">
        <v>3983</v>
      </c>
      <c r="AB174" s="37" t="s">
        <v>3984</v>
      </c>
      <c r="AC174" s="37"/>
      <c r="AD174" s="37" t="s">
        <v>4125</v>
      </c>
      <c r="AE174" s="37" t="s">
        <v>4146</v>
      </c>
      <c r="AF174" s="37" t="s">
        <v>4147</v>
      </c>
      <c r="AG174" s="37" t="s">
        <v>4148</v>
      </c>
      <c r="AH174" s="37" t="s">
        <v>4149</v>
      </c>
      <c r="AI174" s="37" t="s">
        <v>4150</v>
      </c>
      <c r="AJ174" s="37"/>
      <c r="AK174" s="37" t="s">
        <v>4312</v>
      </c>
      <c r="AL174" s="37" t="s">
        <v>4313</v>
      </c>
      <c r="AM174" s="37" t="s">
        <v>4314</v>
      </c>
      <c r="AN174" s="37" t="s">
        <v>4315</v>
      </c>
      <c r="AO174" s="37" t="s">
        <v>4452</v>
      </c>
      <c r="AP174" s="37" t="s">
        <v>4316</v>
      </c>
    </row>
    <row r="175" spans="1:42" x14ac:dyDescent="0.25">
      <c r="A175" s="37">
        <v>5</v>
      </c>
      <c r="B175" s="37" t="s">
        <v>3509</v>
      </c>
      <c r="C175" s="37" t="s">
        <v>3510</v>
      </c>
      <c r="D175" s="37" t="s">
        <v>3511</v>
      </c>
      <c r="E175" s="37" t="s">
        <v>3512</v>
      </c>
      <c r="F175" s="37" t="s">
        <v>3497</v>
      </c>
      <c r="G175" s="37" t="s">
        <v>3497</v>
      </c>
      <c r="H175" s="37"/>
      <c r="I175" s="37" t="s">
        <v>3634</v>
      </c>
      <c r="J175" s="37" t="s">
        <v>3635</v>
      </c>
      <c r="K175" s="37" t="s">
        <v>3636</v>
      </c>
      <c r="L175" s="37" t="s">
        <v>3637</v>
      </c>
      <c r="M175" s="37" t="s">
        <v>3638</v>
      </c>
      <c r="N175" s="37" t="s">
        <v>3639</v>
      </c>
      <c r="O175" s="37"/>
      <c r="P175" s="37" t="s">
        <v>3810</v>
      </c>
      <c r="Q175" s="37" t="s">
        <v>3811</v>
      </c>
      <c r="R175" s="37" t="s">
        <v>3812</v>
      </c>
      <c r="S175" s="37" t="s">
        <v>3813</v>
      </c>
      <c r="T175" s="37" t="s">
        <v>3814</v>
      </c>
      <c r="U175" s="37" t="s">
        <v>3815</v>
      </c>
      <c r="V175" s="37"/>
      <c r="W175" s="37" t="s">
        <v>3985</v>
      </c>
      <c r="X175" s="37" t="s">
        <v>3986</v>
      </c>
      <c r="Y175" s="37" t="s">
        <v>3987</v>
      </c>
      <c r="Z175" s="37" t="s">
        <v>3988</v>
      </c>
      <c r="AA175" s="37" t="s">
        <v>3989</v>
      </c>
      <c r="AB175" s="37" t="s">
        <v>3990</v>
      </c>
      <c r="AC175" s="37"/>
      <c r="AD175" s="37" t="s">
        <v>4126</v>
      </c>
      <c r="AE175" s="37" t="s">
        <v>4151</v>
      </c>
      <c r="AF175" s="37" t="s">
        <v>4152</v>
      </c>
      <c r="AG175" s="37" t="s">
        <v>4153</v>
      </c>
      <c r="AH175" s="37" t="s">
        <v>4154</v>
      </c>
      <c r="AI175" s="37" t="s">
        <v>4155</v>
      </c>
      <c r="AJ175" s="37"/>
      <c r="AK175" s="37" t="s">
        <v>4317</v>
      </c>
      <c r="AL175" s="37" t="s">
        <v>4318</v>
      </c>
      <c r="AM175" s="37" t="s">
        <v>4319</v>
      </c>
      <c r="AN175" s="37" t="s">
        <v>4320</v>
      </c>
      <c r="AO175" s="37" t="s">
        <v>4453</v>
      </c>
      <c r="AP175" s="37" t="s">
        <v>4321</v>
      </c>
    </row>
    <row r="176" spans="1:42" x14ac:dyDescent="0.25">
      <c r="A176" s="37">
        <v>6</v>
      </c>
      <c r="B176" s="37" t="s">
        <v>3132</v>
      </c>
      <c r="C176" s="37" t="s">
        <v>3513</v>
      </c>
      <c r="D176" s="37" t="s">
        <v>3514</v>
      </c>
      <c r="E176" s="37" t="s">
        <v>3515</v>
      </c>
      <c r="F176" s="37" t="s">
        <v>3497</v>
      </c>
      <c r="G176" s="37" t="s">
        <v>3497</v>
      </c>
      <c r="H176" s="37"/>
      <c r="I176" s="37" t="s">
        <v>3640</v>
      </c>
      <c r="J176" s="37" t="s">
        <v>3641</v>
      </c>
      <c r="K176" s="37" t="s">
        <v>3642</v>
      </c>
      <c r="L176" s="37" t="s">
        <v>3643</v>
      </c>
      <c r="M176" s="37" t="s">
        <v>3644</v>
      </c>
      <c r="N176" s="37" t="s">
        <v>3645</v>
      </c>
      <c r="O176" s="37"/>
      <c r="P176" s="37" t="s">
        <v>3816</v>
      </c>
      <c r="Q176" s="37" t="s">
        <v>3817</v>
      </c>
      <c r="R176" s="37" t="s">
        <v>3818</v>
      </c>
      <c r="S176" s="37" t="s">
        <v>3819</v>
      </c>
      <c r="T176" s="37" t="s">
        <v>3820</v>
      </c>
      <c r="U176" s="37" t="s">
        <v>3821</v>
      </c>
      <c r="V176" s="37"/>
      <c r="W176" s="37" t="s">
        <v>3991</v>
      </c>
      <c r="X176" s="37" t="s">
        <v>3992</v>
      </c>
      <c r="Y176" s="37" t="s">
        <v>3993</v>
      </c>
      <c r="Z176" s="37" t="s">
        <v>3994</v>
      </c>
      <c r="AA176" s="37" t="s">
        <v>3995</v>
      </c>
      <c r="AB176" s="37" t="s">
        <v>3996</v>
      </c>
      <c r="AC176" s="37"/>
      <c r="AD176" s="37" t="s">
        <v>4127</v>
      </c>
      <c r="AE176" s="37" t="s">
        <v>4156</v>
      </c>
      <c r="AF176" s="37" t="s">
        <v>4157</v>
      </c>
      <c r="AG176" s="37" t="s">
        <v>4158</v>
      </c>
      <c r="AH176" s="37" t="s">
        <v>4159</v>
      </c>
      <c r="AI176" s="37" t="s">
        <v>4160</v>
      </c>
      <c r="AJ176" s="37"/>
      <c r="AK176" s="37" t="s">
        <v>4322</v>
      </c>
      <c r="AL176" s="37" t="s">
        <v>4323</v>
      </c>
      <c r="AM176" s="37" t="s">
        <v>4324</v>
      </c>
      <c r="AN176" s="37" t="s">
        <v>4325</v>
      </c>
      <c r="AO176" s="37" t="s">
        <v>4454</v>
      </c>
      <c r="AP176" s="37" t="s">
        <v>4326</v>
      </c>
    </row>
    <row r="177" spans="1:42" x14ac:dyDescent="0.25">
      <c r="A177" s="37">
        <v>7</v>
      </c>
      <c r="B177" s="37" t="s">
        <v>3516</v>
      </c>
      <c r="C177" s="37" t="s">
        <v>3517</v>
      </c>
      <c r="D177" s="37" t="s">
        <v>3518</v>
      </c>
      <c r="E177" s="37" t="s">
        <v>3519</v>
      </c>
      <c r="F177" s="37" t="s">
        <v>3497</v>
      </c>
      <c r="G177" s="37" t="s">
        <v>3497</v>
      </c>
      <c r="H177" s="37"/>
      <c r="I177" s="37" t="s">
        <v>3646</v>
      </c>
      <c r="J177" s="37" t="s">
        <v>3647</v>
      </c>
      <c r="K177" s="37" t="s">
        <v>3648</v>
      </c>
      <c r="L177" s="37" t="s">
        <v>3649</v>
      </c>
      <c r="M177" s="37" t="s">
        <v>3650</v>
      </c>
      <c r="N177" s="37" t="s">
        <v>3651</v>
      </c>
      <c r="O177" s="37"/>
      <c r="P177" s="37" t="s">
        <v>3822</v>
      </c>
      <c r="Q177" s="37" t="s">
        <v>3823</v>
      </c>
      <c r="R177" s="37" t="s">
        <v>3824</v>
      </c>
      <c r="S177" s="37" t="s">
        <v>3825</v>
      </c>
      <c r="T177" s="37" t="s">
        <v>3826</v>
      </c>
      <c r="U177" s="37" t="s">
        <v>3827</v>
      </c>
      <c r="V177" s="37"/>
      <c r="W177" s="37" t="s">
        <v>3997</v>
      </c>
      <c r="X177" s="37" t="s">
        <v>3998</v>
      </c>
      <c r="Y177" s="37" t="s">
        <v>3999</v>
      </c>
      <c r="Z177" s="37" t="s">
        <v>4000</v>
      </c>
      <c r="AA177" s="37" t="s">
        <v>4001</v>
      </c>
      <c r="AB177" s="37" t="s">
        <v>4002</v>
      </c>
      <c r="AC177" s="37"/>
      <c r="AD177" s="37" t="s">
        <v>4128</v>
      </c>
      <c r="AE177" s="37" t="s">
        <v>4161</v>
      </c>
      <c r="AF177" s="37" t="s">
        <v>4162</v>
      </c>
      <c r="AG177" s="37" t="s">
        <v>4163</v>
      </c>
      <c r="AH177" s="37" t="s">
        <v>4164</v>
      </c>
      <c r="AI177" s="37" t="s">
        <v>4165</v>
      </c>
      <c r="AJ177" s="37"/>
      <c r="AK177" s="37" t="s">
        <v>4327</v>
      </c>
      <c r="AL177" s="37" t="s">
        <v>4328</v>
      </c>
      <c r="AM177" s="37" t="s">
        <v>4329</v>
      </c>
      <c r="AN177" s="37" t="s">
        <v>4330</v>
      </c>
      <c r="AO177" s="37" t="s">
        <v>4455</v>
      </c>
      <c r="AP177" s="37" t="s">
        <v>4331</v>
      </c>
    </row>
    <row r="178" spans="1:42" x14ac:dyDescent="0.25">
      <c r="A178" s="37">
        <v>8</v>
      </c>
      <c r="B178" s="37" t="s">
        <v>3520</v>
      </c>
      <c r="C178" s="37" t="s">
        <v>3521</v>
      </c>
      <c r="D178" s="37" t="s">
        <v>3522</v>
      </c>
      <c r="E178" s="37" t="s">
        <v>3523</v>
      </c>
      <c r="F178" s="37" t="s">
        <v>3497</v>
      </c>
      <c r="G178" s="37" t="s">
        <v>3497</v>
      </c>
      <c r="H178" s="37"/>
      <c r="I178" s="37" t="s">
        <v>3135</v>
      </c>
      <c r="J178" s="37" t="s">
        <v>3652</v>
      </c>
      <c r="K178" s="37" t="s">
        <v>3653</v>
      </c>
      <c r="L178" s="37" t="s">
        <v>3654</v>
      </c>
      <c r="M178" s="37" t="s">
        <v>3655</v>
      </c>
      <c r="N178" s="37" t="s">
        <v>3656</v>
      </c>
      <c r="O178" s="37"/>
      <c r="P178" s="37" t="s">
        <v>3828</v>
      </c>
      <c r="Q178" s="37" t="s">
        <v>3829</v>
      </c>
      <c r="R178" s="37" t="s">
        <v>3830</v>
      </c>
      <c r="S178" s="37" t="s">
        <v>3831</v>
      </c>
      <c r="T178" s="37" t="s">
        <v>3832</v>
      </c>
      <c r="U178" s="37" t="s">
        <v>3833</v>
      </c>
      <c r="V178" s="37"/>
      <c r="W178" s="37" t="s">
        <v>725</v>
      </c>
      <c r="X178" s="37" t="s">
        <v>4003</v>
      </c>
      <c r="Y178" s="37" t="s">
        <v>4004</v>
      </c>
      <c r="Z178" s="37" t="s">
        <v>4005</v>
      </c>
      <c r="AA178" s="37" t="s">
        <v>4006</v>
      </c>
      <c r="AB178" s="37" t="s">
        <v>4007</v>
      </c>
      <c r="AC178" s="37"/>
      <c r="AD178" s="37" t="s">
        <v>4129</v>
      </c>
      <c r="AE178" s="37" t="s">
        <v>4166</v>
      </c>
      <c r="AF178" s="37" t="s">
        <v>4167</v>
      </c>
      <c r="AG178" s="37" t="s">
        <v>4168</v>
      </c>
      <c r="AH178" s="37" t="s">
        <v>4169</v>
      </c>
      <c r="AI178" s="37" t="s">
        <v>4170</v>
      </c>
      <c r="AJ178" s="37"/>
      <c r="AK178" s="37" t="s">
        <v>4332</v>
      </c>
      <c r="AL178" s="37" t="s">
        <v>4333</v>
      </c>
      <c r="AM178" s="37" t="s">
        <v>4334</v>
      </c>
      <c r="AN178" s="37" t="s">
        <v>4335</v>
      </c>
      <c r="AO178" s="37" t="s">
        <v>4456</v>
      </c>
      <c r="AP178" s="37" t="s">
        <v>4336</v>
      </c>
    </row>
    <row r="179" spans="1:42" x14ac:dyDescent="0.25">
      <c r="A179" s="37">
        <v>9</v>
      </c>
      <c r="B179" s="37" t="s">
        <v>3524</v>
      </c>
      <c r="C179" s="37" t="s">
        <v>3525</v>
      </c>
      <c r="D179" s="37" t="s">
        <v>3526</v>
      </c>
      <c r="E179" s="37" t="s">
        <v>3527</v>
      </c>
      <c r="F179" s="37" t="s">
        <v>3497</v>
      </c>
      <c r="G179" s="37" t="s">
        <v>3497</v>
      </c>
      <c r="H179" s="37"/>
      <c r="I179" s="37" t="s">
        <v>3657</v>
      </c>
      <c r="J179" s="37" t="s">
        <v>3658</v>
      </c>
      <c r="K179" s="37" t="s">
        <v>3659</v>
      </c>
      <c r="L179" s="37" t="s">
        <v>3660</v>
      </c>
      <c r="M179" s="37" t="s">
        <v>3661</v>
      </c>
      <c r="N179" s="37" t="s">
        <v>3662</v>
      </c>
      <c r="O179" s="37"/>
      <c r="P179" s="37" t="s">
        <v>3834</v>
      </c>
      <c r="Q179" s="37" t="s">
        <v>3835</v>
      </c>
      <c r="R179" s="37" t="s">
        <v>3836</v>
      </c>
      <c r="S179" s="37" t="s">
        <v>3837</v>
      </c>
      <c r="T179" s="37" t="s">
        <v>3838</v>
      </c>
      <c r="U179" s="37" t="s">
        <v>3839</v>
      </c>
      <c r="V179" s="37"/>
      <c r="W179" s="37" t="s">
        <v>726</v>
      </c>
      <c r="X179" s="37" t="s">
        <v>4008</v>
      </c>
      <c r="Y179" s="37" t="s">
        <v>4009</v>
      </c>
      <c r="Z179" s="37" t="s">
        <v>4010</v>
      </c>
      <c r="AA179" s="37" t="s">
        <v>4011</v>
      </c>
      <c r="AB179" s="37" t="s">
        <v>4012</v>
      </c>
      <c r="AC179" s="37"/>
      <c r="AD179" s="37" t="s">
        <v>4130</v>
      </c>
      <c r="AE179" s="37" t="s">
        <v>4171</v>
      </c>
      <c r="AF179" s="37" t="s">
        <v>4172</v>
      </c>
      <c r="AG179" s="37" t="s">
        <v>4173</v>
      </c>
      <c r="AH179" s="37" t="s">
        <v>4174</v>
      </c>
      <c r="AI179" s="37" t="s">
        <v>4175</v>
      </c>
      <c r="AJ179" s="37"/>
      <c r="AK179" s="37" t="s">
        <v>4337</v>
      </c>
      <c r="AL179" s="37" t="s">
        <v>4338</v>
      </c>
      <c r="AM179" s="37" t="s">
        <v>4339</v>
      </c>
      <c r="AN179" s="37" t="s">
        <v>4340</v>
      </c>
      <c r="AO179" s="37" t="s">
        <v>4457</v>
      </c>
      <c r="AP179" s="37" t="s">
        <v>4341</v>
      </c>
    </row>
    <row r="180" spans="1:42" x14ac:dyDescent="0.25">
      <c r="A180" s="37">
        <v>10</v>
      </c>
      <c r="B180" s="37" t="s">
        <v>3528</v>
      </c>
      <c r="C180" s="37" t="s">
        <v>3529</v>
      </c>
      <c r="D180" s="37" t="s">
        <v>3530</v>
      </c>
      <c r="E180" s="37" t="s">
        <v>3531</v>
      </c>
      <c r="F180" s="37" t="s">
        <v>3497</v>
      </c>
      <c r="G180" s="37" t="s">
        <v>3497</v>
      </c>
      <c r="H180" s="37"/>
      <c r="I180" s="37" t="s">
        <v>3663</v>
      </c>
      <c r="J180" s="37" t="s">
        <v>3664</v>
      </c>
      <c r="K180" s="37" t="s">
        <v>3665</v>
      </c>
      <c r="L180" s="37" t="s">
        <v>3666</v>
      </c>
      <c r="M180" s="37" t="s">
        <v>3667</v>
      </c>
      <c r="N180" s="37" t="s">
        <v>3668</v>
      </c>
      <c r="O180" s="37"/>
      <c r="P180" s="37" t="s">
        <v>3840</v>
      </c>
      <c r="Q180" s="37" t="s">
        <v>3841</v>
      </c>
      <c r="R180" s="37" t="s">
        <v>3842</v>
      </c>
      <c r="S180" s="37" t="s">
        <v>3843</v>
      </c>
      <c r="T180" s="37" t="s">
        <v>3844</v>
      </c>
      <c r="U180" s="37" t="s">
        <v>3845</v>
      </c>
      <c r="V180" s="37"/>
      <c r="W180" s="37" t="s">
        <v>727</v>
      </c>
      <c r="X180" s="37" t="s">
        <v>4013</v>
      </c>
      <c r="Y180" s="37" t="s">
        <v>4014</v>
      </c>
      <c r="Z180" s="37" t="s">
        <v>4015</v>
      </c>
      <c r="AA180" s="37" t="s">
        <v>4016</v>
      </c>
      <c r="AB180" s="37" t="s">
        <v>4017</v>
      </c>
      <c r="AC180" s="37"/>
      <c r="AD180" s="37" t="s">
        <v>4176</v>
      </c>
      <c r="AE180" s="37" t="s">
        <v>4177</v>
      </c>
      <c r="AF180" s="37" t="s">
        <v>4178</v>
      </c>
      <c r="AG180" s="37" t="s">
        <v>4179</v>
      </c>
      <c r="AH180" s="37" t="s">
        <v>4180</v>
      </c>
      <c r="AI180" s="37" t="s">
        <v>4181</v>
      </c>
      <c r="AJ180" s="37"/>
      <c r="AK180" s="37" t="s">
        <v>4342</v>
      </c>
      <c r="AL180" s="37" t="s">
        <v>4343</v>
      </c>
      <c r="AM180" s="37" t="s">
        <v>4344</v>
      </c>
      <c r="AN180" s="37" t="s">
        <v>4345</v>
      </c>
      <c r="AO180" s="37" t="s">
        <v>4458</v>
      </c>
      <c r="AP180" s="37" t="s">
        <v>4346</v>
      </c>
    </row>
    <row r="181" spans="1:42" x14ac:dyDescent="0.25">
      <c r="A181" s="37">
        <v>11</v>
      </c>
      <c r="B181" s="37" t="s">
        <v>3532</v>
      </c>
      <c r="C181" s="37" t="s">
        <v>3533</v>
      </c>
      <c r="D181" s="37" t="s">
        <v>3534</v>
      </c>
      <c r="E181" s="37" t="s">
        <v>3535</v>
      </c>
      <c r="F181" s="37" t="s">
        <v>3497</v>
      </c>
      <c r="G181" s="37" t="s">
        <v>3497</v>
      </c>
      <c r="H181" s="37"/>
      <c r="I181" s="37" t="s">
        <v>3669</v>
      </c>
      <c r="J181" s="37" t="s">
        <v>3670</v>
      </c>
      <c r="K181" s="37" t="s">
        <v>3671</v>
      </c>
      <c r="L181" s="37" t="s">
        <v>3672</v>
      </c>
      <c r="M181" s="37" t="s">
        <v>3673</v>
      </c>
      <c r="N181" s="37" t="s">
        <v>3674</v>
      </c>
      <c r="O181" s="37"/>
      <c r="P181" s="37" t="s">
        <v>3139</v>
      </c>
      <c r="Q181" s="37" t="s">
        <v>3846</v>
      </c>
      <c r="R181" s="37" t="s">
        <v>3847</v>
      </c>
      <c r="S181" s="37" t="s">
        <v>3848</v>
      </c>
      <c r="T181" s="37" t="s">
        <v>3849</v>
      </c>
      <c r="U181" s="37" t="s">
        <v>3850</v>
      </c>
      <c r="V181" s="37"/>
      <c r="W181" s="37" t="s">
        <v>728</v>
      </c>
      <c r="X181" s="37" t="s">
        <v>4018</v>
      </c>
      <c r="Y181" s="37" t="s">
        <v>4019</v>
      </c>
      <c r="Z181" s="37" t="s">
        <v>4020</v>
      </c>
      <c r="AA181" s="37" t="s">
        <v>4021</v>
      </c>
      <c r="AB181" s="37" t="s">
        <v>4022</v>
      </c>
      <c r="AC181" s="37"/>
      <c r="AD181" s="37" t="s">
        <v>4182</v>
      </c>
      <c r="AE181" s="37" t="s">
        <v>4183</v>
      </c>
      <c r="AF181" s="37" t="s">
        <v>4184</v>
      </c>
      <c r="AG181" s="37" t="s">
        <v>4185</v>
      </c>
      <c r="AH181" s="37" t="s">
        <v>4186</v>
      </c>
      <c r="AI181" s="37" t="s">
        <v>4187</v>
      </c>
      <c r="AJ181" s="37"/>
      <c r="AK181" s="37" t="s">
        <v>905</v>
      </c>
      <c r="AL181" s="37" t="s">
        <v>4347</v>
      </c>
      <c r="AM181" s="37" t="s">
        <v>898</v>
      </c>
      <c r="AN181" s="37" t="s">
        <v>4348</v>
      </c>
      <c r="AO181" s="37" t="s">
        <v>4459</v>
      </c>
      <c r="AP181" s="37" t="s">
        <v>4349</v>
      </c>
    </row>
    <row r="182" spans="1:42" x14ac:dyDescent="0.25">
      <c r="A182" s="37">
        <v>12</v>
      </c>
      <c r="B182" s="37" t="s">
        <v>3536</v>
      </c>
      <c r="C182" s="37" t="s">
        <v>3537</v>
      </c>
      <c r="D182" s="37" t="s">
        <v>3538</v>
      </c>
      <c r="E182" s="37" t="s">
        <v>3539</v>
      </c>
      <c r="F182" s="37" t="s">
        <v>3497</v>
      </c>
      <c r="G182" s="37" t="s">
        <v>3497</v>
      </c>
      <c r="H182" s="37"/>
      <c r="I182" s="37" t="s">
        <v>3675</v>
      </c>
      <c r="J182" s="37" t="s">
        <v>3676</v>
      </c>
      <c r="K182" s="37" t="s">
        <v>3677</v>
      </c>
      <c r="L182" s="37" t="s">
        <v>3678</v>
      </c>
      <c r="M182" s="37" t="s">
        <v>3679</v>
      </c>
      <c r="N182" s="37" t="s">
        <v>3680</v>
      </c>
      <c r="O182" s="37"/>
      <c r="P182" s="37" t="s">
        <v>3851</v>
      </c>
      <c r="Q182" s="37" t="s">
        <v>3852</v>
      </c>
      <c r="R182" s="37" t="s">
        <v>3853</v>
      </c>
      <c r="S182" s="37" t="s">
        <v>3854</v>
      </c>
      <c r="T182" s="37" t="s">
        <v>3855</v>
      </c>
      <c r="U182" s="37" t="s">
        <v>3856</v>
      </c>
      <c r="V182" s="37"/>
      <c r="W182" s="37" t="s">
        <v>729</v>
      </c>
      <c r="X182" s="37" t="s">
        <v>4023</v>
      </c>
      <c r="Y182" s="37" t="s">
        <v>4024</v>
      </c>
      <c r="Z182" s="37" t="s">
        <v>4025</v>
      </c>
      <c r="AA182" s="37" t="s">
        <v>4026</v>
      </c>
      <c r="AB182" s="37" t="s">
        <v>4027</v>
      </c>
      <c r="AC182" s="37"/>
      <c r="AD182" s="37" t="s">
        <v>4188</v>
      </c>
      <c r="AE182" s="37" t="s">
        <v>4189</v>
      </c>
      <c r="AF182" s="37" t="s">
        <v>4190</v>
      </c>
      <c r="AG182" s="37" t="s">
        <v>4191</v>
      </c>
      <c r="AH182" s="37" t="s">
        <v>4192</v>
      </c>
      <c r="AI182" s="37" t="s">
        <v>4193</v>
      </c>
      <c r="AJ182" s="37"/>
      <c r="AK182" s="37" t="s">
        <v>4350</v>
      </c>
      <c r="AL182" s="37" t="s">
        <v>4351</v>
      </c>
      <c r="AM182" s="37" t="s">
        <v>4352</v>
      </c>
      <c r="AN182" s="37" t="s">
        <v>4353</v>
      </c>
      <c r="AO182" s="37" t="s">
        <v>4460</v>
      </c>
      <c r="AP182" s="37" t="s">
        <v>4354</v>
      </c>
    </row>
    <row r="183" spans="1:42" x14ac:dyDescent="0.25">
      <c r="A183" s="37">
        <v>13</v>
      </c>
      <c r="B183" s="37" t="s">
        <v>3540</v>
      </c>
      <c r="C183" s="37" t="s">
        <v>3541</v>
      </c>
      <c r="D183" s="37" t="s">
        <v>3542</v>
      </c>
      <c r="E183" s="37" t="s">
        <v>3543</v>
      </c>
      <c r="F183" s="37" t="s">
        <v>3497</v>
      </c>
      <c r="G183" s="37" t="s">
        <v>3497</v>
      </c>
      <c r="H183" s="37"/>
      <c r="I183" s="37" t="s">
        <v>3681</v>
      </c>
      <c r="J183" s="37" t="s">
        <v>3682</v>
      </c>
      <c r="K183" s="37" t="s">
        <v>3683</v>
      </c>
      <c r="L183" s="37" t="s">
        <v>3684</v>
      </c>
      <c r="M183" s="37" t="s">
        <v>3685</v>
      </c>
      <c r="N183" s="37" t="s">
        <v>3686</v>
      </c>
      <c r="O183" s="37"/>
      <c r="P183" s="37" t="s">
        <v>3857</v>
      </c>
      <c r="Q183" s="37" t="s">
        <v>3858</v>
      </c>
      <c r="R183" s="37" t="s">
        <v>3859</v>
      </c>
      <c r="S183" s="37" t="s">
        <v>3860</v>
      </c>
      <c r="T183" s="37" t="s">
        <v>3861</v>
      </c>
      <c r="U183" s="37" t="s">
        <v>3862</v>
      </c>
      <c r="V183" s="37"/>
      <c r="W183" s="37" t="s">
        <v>730</v>
      </c>
      <c r="X183" s="37" t="s">
        <v>4028</v>
      </c>
      <c r="Y183" s="37" t="s">
        <v>4029</v>
      </c>
      <c r="Z183" s="37" t="s">
        <v>4030</v>
      </c>
      <c r="AA183" s="37" t="s">
        <v>4031</v>
      </c>
      <c r="AB183" s="37" t="s">
        <v>4032</v>
      </c>
      <c r="AC183" s="37"/>
      <c r="AD183" s="37" t="s">
        <v>4194</v>
      </c>
      <c r="AE183" s="37" t="s">
        <v>4195</v>
      </c>
      <c r="AF183" s="37" t="s">
        <v>4196</v>
      </c>
      <c r="AG183" s="37" t="s">
        <v>4197</v>
      </c>
      <c r="AH183" s="37" t="s">
        <v>4198</v>
      </c>
      <c r="AI183" s="37" t="s">
        <v>4199</v>
      </c>
      <c r="AJ183" s="37"/>
      <c r="AK183" s="37" t="s">
        <v>4355</v>
      </c>
      <c r="AL183" s="37" t="s">
        <v>4356</v>
      </c>
      <c r="AM183" s="37" t="s">
        <v>4357</v>
      </c>
      <c r="AN183" s="37" t="s">
        <v>4358</v>
      </c>
      <c r="AO183" s="37" t="s">
        <v>4461</v>
      </c>
      <c r="AP183" s="37" t="s">
        <v>4359</v>
      </c>
    </row>
    <row r="184" spans="1:42" x14ac:dyDescent="0.25">
      <c r="A184" s="37">
        <v>14</v>
      </c>
      <c r="B184" s="37" t="s">
        <v>3544</v>
      </c>
      <c r="C184" s="37" t="s">
        <v>3545</v>
      </c>
      <c r="D184" s="37" t="s">
        <v>3546</v>
      </c>
      <c r="E184" s="37" t="s">
        <v>3547</v>
      </c>
      <c r="F184" s="37" t="s">
        <v>3497</v>
      </c>
      <c r="G184" s="37" t="s">
        <v>3497</v>
      </c>
      <c r="H184" s="37"/>
      <c r="I184" s="37" t="s">
        <v>3687</v>
      </c>
      <c r="J184" s="37" t="s">
        <v>3688</v>
      </c>
      <c r="K184" s="37" t="s">
        <v>3689</v>
      </c>
      <c r="L184" s="37" t="s">
        <v>3690</v>
      </c>
      <c r="M184" s="37" t="s">
        <v>3691</v>
      </c>
      <c r="N184" s="37" t="s">
        <v>3692</v>
      </c>
      <c r="O184" s="37"/>
      <c r="P184" s="37" t="s">
        <v>3863</v>
      </c>
      <c r="Q184" s="37" t="s">
        <v>3864</v>
      </c>
      <c r="R184" s="37" t="s">
        <v>3865</v>
      </c>
      <c r="S184" s="37" t="s">
        <v>3866</v>
      </c>
      <c r="T184" s="37" t="s">
        <v>3867</v>
      </c>
      <c r="U184" s="37" t="s">
        <v>3868</v>
      </c>
      <c r="V184" s="37"/>
      <c r="W184" s="37" t="s">
        <v>731</v>
      </c>
      <c r="X184" s="37" t="s">
        <v>4033</v>
      </c>
      <c r="Y184" s="37" t="s">
        <v>4034</v>
      </c>
      <c r="Z184" s="37" t="s">
        <v>4035</v>
      </c>
      <c r="AA184" s="37" t="s">
        <v>4036</v>
      </c>
      <c r="AB184" s="37" t="s">
        <v>4037</v>
      </c>
      <c r="AC184" s="37"/>
      <c r="AD184" s="37" t="s">
        <v>4200</v>
      </c>
      <c r="AE184" s="37" t="s">
        <v>4201</v>
      </c>
      <c r="AF184" s="37" t="s">
        <v>4202</v>
      </c>
      <c r="AG184" s="37" t="s">
        <v>4203</v>
      </c>
      <c r="AH184" s="37" t="s">
        <v>4204</v>
      </c>
      <c r="AI184" s="37" t="s">
        <v>4205</v>
      </c>
      <c r="AJ184" s="37"/>
      <c r="AK184" s="37" t="s">
        <v>4360</v>
      </c>
      <c r="AL184" s="37" t="s">
        <v>4361</v>
      </c>
      <c r="AM184" s="37" t="s">
        <v>4362</v>
      </c>
      <c r="AN184" s="37" t="s">
        <v>4363</v>
      </c>
      <c r="AO184" s="37" t="s">
        <v>4462</v>
      </c>
      <c r="AP184" s="37" t="s">
        <v>4364</v>
      </c>
    </row>
    <row r="185" spans="1:42" x14ac:dyDescent="0.25">
      <c r="A185" s="37">
        <v>15</v>
      </c>
      <c r="B185" s="37" t="s">
        <v>3548</v>
      </c>
      <c r="C185" s="37" t="s">
        <v>3549</v>
      </c>
      <c r="D185" s="37" t="s">
        <v>3550</v>
      </c>
      <c r="E185" s="37" t="s">
        <v>3551</v>
      </c>
      <c r="F185" s="37" t="s">
        <v>3497</v>
      </c>
      <c r="G185" s="37" t="s">
        <v>3497</v>
      </c>
      <c r="H185" s="37"/>
      <c r="I185" s="37" t="s">
        <v>3693</v>
      </c>
      <c r="J185" s="37" t="s">
        <v>3694</v>
      </c>
      <c r="K185" s="37" t="s">
        <v>3695</v>
      </c>
      <c r="L185" s="37" t="s">
        <v>3696</v>
      </c>
      <c r="M185" s="37" t="s">
        <v>3697</v>
      </c>
      <c r="N185" s="37" t="s">
        <v>3698</v>
      </c>
      <c r="O185" s="37"/>
      <c r="P185" s="37" t="s">
        <v>904</v>
      </c>
      <c r="Q185" s="37" t="s">
        <v>3869</v>
      </c>
      <c r="R185" s="37" t="s">
        <v>897</v>
      </c>
      <c r="S185" s="37" t="s">
        <v>3870</v>
      </c>
      <c r="T185" s="37" t="s">
        <v>3871</v>
      </c>
      <c r="U185" s="37" t="s">
        <v>3872</v>
      </c>
      <c r="V185" s="37"/>
      <c r="W185" s="37" t="s">
        <v>732</v>
      </c>
      <c r="X185" s="37" t="s">
        <v>4038</v>
      </c>
      <c r="Y185" s="37" t="s">
        <v>4039</v>
      </c>
      <c r="Z185" s="37" t="s">
        <v>4040</v>
      </c>
      <c r="AA185" s="37" t="s">
        <v>4041</v>
      </c>
      <c r="AB185" s="37" t="s">
        <v>4042</v>
      </c>
      <c r="AC185" s="37"/>
      <c r="AD185" s="37" t="s">
        <v>4206</v>
      </c>
      <c r="AE185" s="37" t="s">
        <v>4207</v>
      </c>
      <c r="AF185" s="37" t="s">
        <v>4208</v>
      </c>
      <c r="AG185" s="37" t="s">
        <v>4209</v>
      </c>
      <c r="AH185" s="37" t="s">
        <v>4210</v>
      </c>
      <c r="AI185" s="37" t="s">
        <v>4211</v>
      </c>
      <c r="AJ185" s="37"/>
      <c r="AK185" s="37" t="s">
        <v>4365</v>
      </c>
      <c r="AL185" s="37" t="s">
        <v>4366</v>
      </c>
      <c r="AM185" s="37" t="s">
        <v>4367</v>
      </c>
      <c r="AN185" s="37" t="s">
        <v>4368</v>
      </c>
      <c r="AO185" s="37" t="s">
        <v>4463</v>
      </c>
      <c r="AP185" s="37" t="s">
        <v>4369</v>
      </c>
    </row>
    <row r="186" spans="1:42" x14ac:dyDescent="0.25">
      <c r="A186" s="37">
        <v>16</v>
      </c>
      <c r="B186" s="37" t="s">
        <v>3133</v>
      </c>
      <c r="C186" s="37" t="s">
        <v>3552</v>
      </c>
      <c r="D186" s="37" t="s">
        <v>3553</v>
      </c>
      <c r="E186" s="37" t="s">
        <v>3554</v>
      </c>
      <c r="F186" s="37" t="s">
        <v>3497</v>
      </c>
      <c r="G186" s="37" t="s">
        <v>3497</v>
      </c>
      <c r="H186" s="37"/>
      <c r="I186" s="37" t="s">
        <v>3699</v>
      </c>
      <c r="J186" s="37" t="s">
        <v>3700</v>
      </c>
      <c r="K186" s="37" t="s">
        <v>3701</v>
      </c>
      <c r="L186" s="37" t="s">
        <v>3702</v>
      </c>
      <c r="M186" s="37" t="s">
        <v>3703</v>
      </c>
      <c r="N186" s="37" t="s">
        <v>3704</v>
      </c>
      <c r="O186" s="37"/>
      <c r="P186" s="37" t="s">
        <v>3873</v>
      </c>
      <c r="Q186" s="37" t="s">
        <v>3874</v>
      </c>
      <c r="R186" s="37" t="s">
        <v>3875</v>
      </c>
      <c r="S186" s="37" t="s">
        <v>3876</v>
      </c>
      <c r="T186" s="37" t="s">
        <v>3877</v>
      </c>
      <c r="U186" s="37" t="s">
        <v>3878</v>
      </c>
      <c r="V186" s="37"/>
      <c r="W186" s="37" t="s">
        <v>733</v>
      </c>
      <c r="X186" s="37" t="s">
        <v>4043</v>
      </c>
      <c r="Y186" s="37" t="s">
        <v>4044</v>
      </c>
      <c r="Z186" s="37" t="s">
        <v>4045</v>
      </c>
      <c r="AA186" s="37" t="s">
        <v>4046</v>
      </c>
      <c r="AB186" s="37" t="s">
        <v>4047</v>
      </c>
      <c r="AC186" s="37"/>
      <c r="AD186" s="37" t="s">
        <v>4212</v>
      </c>
      <c r="AE186" s="37" t="s">
        <v>4213</v>
      </c>
      <c r="AF186" s="37" t="s">
        <v>4214</v>
      </c>
      <c r="AG186" s="37" t="s">
        <v>4215</v>
      </c>
      <c r="AH186" s="37" t="s">
        <v>4216</v>
      </c>
      <c r="AI186" s="37" t="s">
        <v>4217</v>
      </c>
      <c r="AJ186" s="37"/>
      <c r="AK186" s="37" t="s">
        <v>4370</v>
      </c>
      <c r="AL186" s="37" t="s">
        <v>4371</v>
      </c>
      <c r="AM186" s="37" t="s">
        <v>4372</v>
      </c>
      <c r="AN186" s="37" t="s">
        <v>4373</v>
      </c>
      <c r="AO186" s="37" t="s">
        <v>4464</v>
      </c>
      <c r="AP186" s="37" t="s">
        <v>4374</v>
      </c>
    </row>
    <row r="187" spans="1:42" x14ac:dyDescent="0.25">
      <c r="A187" s="37">
        <v>17</v>
      </c>
      <c r="B187" s="37" t="s">
        <v>3555</v>
      </c>
      <c r="C187" s="37" t="s">
        <v>3556</v>
      </c>
      <c r="D187" s="37" t="s">
        <v>3557</v>
      </c>
      <c r="E187" s="37" t="s">
        <v>3558</v>
      </c>
      <c r="F187" s="37" t="s">
        <v>3497</v>
      </c>
      <c r="G187" s="37" t="s">
        <v>3497</v>
      </c>
      <c r="H187" s="37"/>
      <c r="I187" s="37" t="s">
        <v>3705</v>
      </c>
      <c r="J187" s="37" t="s">
        <v>3706</v>
      </c>
      <c r="K187" s="37" t="s">
        <v>3707</v>
      </c>
      <c r="L187" s="37" t="s">
        <v>3708</v>
      </c>
      <c r="M187" s="37" t="s">
        <v>3709</v>
      </c>
      <c r="N187" s="37" t="s">
        <v>3710</v>
      </c>
      <c r="O187" s="37"/>
      <c r="P187" s="37" t="s">
        <v>3879</v>
      </c>
      <c r="Q187" s="37" t="s">
        <v>3880</v>
      </c>
      <c r="R187" s="37" t="s">
        <v>3881</v>
      </c>
      <c r="S187" s="37" t="s">
        <v>3882</v>
      </c>
      <c r="T187" s="37" t="s">
        <v>3883</v>
      </c>
      <c r="U187" s="37" t="s">
        <v>3884</v>
      </c>
      <c r="V187" s="37"/>
      <c r="W187" s="37" t="s">
        <v>734</v>
      </c>
      <c r="X187" s="37" t="s">
        <v>4048</v>
      </c>
      <c r="Y187" s="37" t="s">
        <v>4049</v>
      </c>
      <c r="Z187" s="37" t="s">
        <v>4050</v>
      </c>
      <c r="AA187" s="37" t="s">
        <v>4051</v>
      </c>
      <c r="AB187" s="37" t="s">
        <v>4052</v>
      </c>
      <c r="AC187" s="37"/>
      <c r="AD187" s="37" t="s">
        <v>1045</v>
      </c>
      <c r="AE187" s="37" t="s">
        <v>4218</v>
      </c>
      <c r="AF187" s="37" t="s">
        <v>4219</v>
      </c>
      <c r="AG187" s="37" t="s">
        <v>4220</v>
      </c>
      <c r="AH187" s="37" t="s">
        <v>4221</v>
      </c>
      <c r="AI187" s="37" t="s">
        <v>4222</v>
      </c>
      <c r="AJ187" s="37"/>
      <c r="AK187" s="37" t="s">
        <v>4375</v>
      </c>
      <c r="AL187" s="37" t="s">
        <v>4376</v>
      </c>
      <c r="AM187" s="37" t="s">
        <v>4377</v>
      </c>
      <c r="AN187" s="37" t="s">
        <v>4378</v>
      </c>
      <c r="AO187" s="37" t="s">
        <v>4465</v>
      </c>
      <c r="AP187" s="37" t="s">
        <v>4379</v>
      </c>
    </row>
    <row r="188" spans="1:42" x14ac:dyDescent="0.25">
      <c r="A188" s="37">
        <v>18</v>
      </c>
      <c r="B188" s="37" t="s">
        <v>3559</v>
      </c>
      <c r="C188" s="37" t="s">
        <v>3560</v>
      </c>
      <c r="D188" s="37" t="s">
        <v>3561</v>
      </c>
      <c r="E188" s="37" t="s">
        <v>3562</v>
      </c>
      <c r="F188" s="37" t="s">
        <v>3497</v>
      </c>
      <c r="G188" s="37" t="s">
        <v>3497</v>
      </c>
      <c r="H188" s="37"/>
      <c r="I188" s="37" t="s">
        <v>3711</v>
      </c>
      <c r="J188" s="37" t="s">
        <v>3712</v>
      </c>
      <c r="K188" s="37" t="s">
        <v>3713</v>
      </c>
      <c r="L188" s="37" t="s">
        <v>3714</v>
      </c>
      <c r="M188" s="37" t="s">
        <v>3715</v>
      </c>
      <c r="N188" s="37" t="s">
        <v>3716</v>
      </c>
      <c r="O188" s="37"/>
      <c r="P188" s="37" t="s">
        <v>3885</v>
      </c>
      <c r="Q188" s="37" t="s">
        <v>3886</v>
      </c>
      <c r="R188" s="37" t="s">
        <v>3887</v>
      </c>
      <c r="S188" s="37" t="s">
        <v>3888</v>
      </c>
      <c r="T188" s="37" t="s">
        <v>3889</v>
      </c>
      <c r="U188" s="37" t="s">
        <v>3890</v>
      </c>
      <c r="V188" s="37"/>
      <c r="W188" s="37" t="s">
        <v>735</v>
      </c>
      <c r="X188" s="37" t="s">
        <v>4053</v>
      </c>
      <c r="Y188" s="37" t="s">
        <v>4054</v>
      </c>
      <c r="Z188" s="37" t="s">
        <v>4055</v>
      </c>
      <c r="AA188" s="37" t="s">
        <v>4056</v>
      </c>
      <c r="AB188" s="37" t="s">
        <v>4057</v>
      </c>
      <c r="AC188" s="37"/>
      <c r="AD188" s="37" t="s">
        <v>4223</v>
      </c>
      <c r="AE188" s="37" t="s">
        <v>4224</v>
      </c>
      <c r="AF188" s="37" t="s">
        <v>4225</v>
      </c>
      <c r="AG188" s="37" t="s">
        <v>4226</v>
      </c>
      <c r="AH188" s="37" t="s">
        <v>4227</v>
      </c>
      <c r="AI188" s="37" t="s">
        <v>4228</v>
      </c>
      <c r="AJ188" s="37"/>
      <c r="AK188" s="37" t="s">
        <v>4380</v>
      </c>
      <c r="AL188" s="37" t="s">
        <v>4381</v>
      </c>
      <c r="AM188" s="37" t="s">
        <v>4382</v>
      </c>
      <c r="AN188" s="37" t="s">
        <v>4383</v>
      </c>
      <c r="AO188" s="37" t="s">
        <v>4466</v>
      </c>
      <c r="AP188" s="37" t="s">
        <v>4384</v>
      </c>
    </row>
    <row r="189" spans="1:42" x14ac:dyDescent="0.25">
      <c r="A189" s="37">
        <v>19</v>
      </c>
      <c r="B189" s="37" t="s">
        <v>3563</v>
      </c>
      <c r="C189" s="37" t="s">
        <v>3564</v>
      </c>
      <c r="D189" s="37" t="s">
        <v>3565</v>
      </c>
      <c r="E189" s="37" t="s">
        <v>3566</v>
      </c>
      <c r="F189" s="37" t="s">
        <v>3497</v>
      </c>
      <c r="G189" s="37" t="s">
        <v>3497</v>
      </c>
      <c r="H189" s="37"/>
      <c r="I189" s="37" t="s">
        <v>3136</v>
      </c>
      <c r="J189" s="37" t="s">
        <v>3717</v>
      </c>
      <c r="K189" s="37" t="s">
        <v>3718</v>
      </c>
      <c r="L189" s="37" t="s">
        <v>3719</v>
      </c>
      <c r="M189" s="37" t="s">
        <v>3720</v>
      </c>
      <c r="N189" s="37" t="s">
        <v>3721</v>
      </c>
      <c r="O189" s="37"/>
      <c r="P189" s="37" t="s">
        <v>3891</v>
      </c>
      <c r="Q189" s="37" t="s">
        <v>3892</v>
      </c>
      <c r="R189" s="37" t="s">
        <v>3893</v>
      </c>
      <c r="S189" s="37" t="s">
        <v>3894</v>
      </c>
      <c r="T189" s="37" t="s">
        <v>3895</v>
      </c>
      <c r="U189" s="37" t="s">
        <v>3896</v>
      </c>
      <c r="V189" s="37"/>
      <c r="W189" s="37" t="s">
        <v>736</v>
      </c>
      <c r="X189" s="37" t="s">
        <v>4058</v>
      </c>
      <c r="Y189" s="37" t="s">
        <v>4059</v>
      </c>
      <c r="Z189" s="37" t="s">
        <v>4060</v>
      </c>
      <c r="AA189" s="37" t="s">
        <v>4061</v>
      </c>
      <c r="AB189" s="37" t="s">
        <v>4062</v>
      </c>
      <c r="AC189" s="37"/>
      <c r="AD189" s="37" t="s">
        <v>4229</v>
      </c>
      <c r="AE189" s="37" t="s">
        <v>4230</v>
      </c>
      <c r="AF189" s="37" t="s">
        <v>4231</v>
      </c>
      <c r="AG189" s="37" t="s">
        <v>4232</v>
      </c>
      <c r="AH189" s="37" t="s">
        <v>4233</v>
      </c>
      <c r="AI189" s="37" t="s">
        <v>4234</v>
      </c>
      <c r="AJ189" s="37"/>
      <c r="AK189" s="37" t="s">
        <v>4385</v>
      </c>
      <c r="AL189" s="37" t="s">
        <v>4386</v>
      </c>
      <c r="AM189" s="37" t="s">
        <v>4387</v>
      </c>
      <c r="AN189" s="37" t="s">
        <v>4388</v>
      </c>
      <c r="AO189" s="37" t="s">
        <v>4467</v>
      </c>
      <c r="AP189" s="37" t="s">
        <v>4389</v>
      </c>
    </row>
    <row r="190" spans="1:42" x14ac:dyDescent="0.25">
      <c r="A190" s="37">
        <v>20</v>
      </c>
      <c r="B190" s="37" t="s">
        <v>3567</v>
      </c>
      <c r="C190" s="37" t="s">
        <v>3568</v>
      </c>
      <c r="D190" s="37" t="s">
        <v>3569</v>
      </c>
      <c r="E190" s="37" t="s">
        <v>3570</v>
      </c>
      <c r="F190" s="37" t="s">
        <v>3497</v>
      </c>
      <c r="G190" s="37" t="s">
        <v>3497</v>
      </c>
      <c r="H190" s="37"/>
      <c r="I190" s="37" t="s">
        <v>3722</v>
      </c>
      <c r="J190" s="37" t="s">
        <v>3723</v>
      </c>
      <c r="K190" s="37" t="s">
        <v>3724</v>
      </c>
      <c r="L190" s="37" t="s">
        <v>3725</v>
      </c>
      <c r="M190" s="37" t="s">
        <v>3726</v>
      </c>
      <c r="N190" s="37" t="s">
        <v>3727</v>
      </c>
      <c r="O190" s="37"/>
      <c r="P190" s="37" t="s">
        <v>3897</v>
      </c>
      <c r="Q190" s="37" t="s">
        <v>3898</v>
      </c>
      <c r="R190" s="37" t="s">
        <v>3899</v>
      </c>
      <c r="S190" s="37" t="s">
        <v>3900</v>
      </c>
      <c r="T190" s="37" t="s">
        <v>3901</v>
      </c>
      <c r="U190" s="37" t="s">
        <v>3902</v>
      </c>
      <c r="V190" s="37"/>
      <c r="W190" s="37" t="s">
        <v>737</v>
      </c>
      <c r="X190" s="37" t="s">
        <v>4063</v>
      </c>
      <c r="Y190" s="37" t="s">
        <v>4064</v>
      </c>
      <c r="Z190" s="37" t="s">
        <v>4065</v>
      </c>
      <c r="AA190" s="37" t="s">
        <v>4066</v>
      </c>
      <c r="AB190" s="37" t="s">
        <v>4067</v>
      </c>
      <c r="AC190" s="37"/>
      <c r="AD190" s="37" t="s">
        <v>4235</v>
      </c>
      <c r="AE190" s="37" t="s">
        <v>4236</v>
      </c>
      <c r="AF190" s="37" t="s">
        <v>4237</v>
      </c>
      <c r="AG190" s="37" t="s">
        <v>4238</v>
      </c>
      <c r="AH190" s="37" t="s">
        <v>4239</v>
      </c>
      <c r="AI190" s="37" t="s">
        <v>4240</v>
      </c>
      <c r="AJ190" s="37"/>
      <c r="AK190" s="37" t="s">
        <v>4390</v>
      </c>
      <c r="AL190" s="37" t="s">
        <v>4391</v>
      </c>
      <c r="AM190" s="37" t="s">
        <v>4392</v>
      </c>
      <c r="AN190" s="37" t="s">
        <v>4393</v>
      </c>
      <c r="AO190" s="37" t="s">
        <v>4468</v>
      </c>
      <c r="AP190" s="37" t="s">
        <v>4394</v>
      </c>
    </row>
    <row r="191" spans="1:42" x14ac:dyDescent="0.25">
      <c r="A191" s="37">
        <v>21</v>
      </c>
      <c r="B191" s="37" t="s">
        <v>3571</v>
      </c>
      <c r="C191" s="37" t="s">
        <v>3572</v>
      </c>
      <c r="D191" s="37" t="s">
        <v>3573</v>
      </c>
      <c r="E191" s="37" t="s">
        <v>3574</v>
      </c>
      <c r="F191" s="37" t="s">
        <v>3497</v>
      </c>
      <c r="G191" s="37" t="s">
        <v>3497</v>
      </c>
      <c r="H191" s="37"/>
      <c r="I191" s="37" t="s">
        <v>3728</v>
      </c>
      <c r="J191" s="37" t="s">
        <v>3729</v>
      </c>
      <c r="K191" s="37" t="s">
        <v>3730</v>
      </c>
      <c r="L191" s="37" t="s">
        <v>3731</v>
      </c>
      <c r="M191" s="37" t="s">
        <v>3732</v>
      </c>
      <c r="N191" s="37" t="s">
        <v>3733</v>
      </c>
      <c r="O191" s="37"/>
      <c r="P191" s="37" t="s">
        <v>3140</v>
      </c>
      <c r="Q191" s="37" t="s">
        <v>3903</v>
      </c>
      <c r="R191" s="37" t="s">
        <v>3904</v>
      </c>
      <c r="S191" s="37" t="s">
        <v>3905</v>
      </c>
      <c r="T191" s="37" t="s">
        <v>3906</v>
      </c>
      <c r="U191" s="37" t="s">
        <v>3907</v>
      </c>
      <c r="V191" s="37"/>
      <c r="W191" s="37" t="s">
        <v>738</v>
      </c>
      <c r="X191" s="37" t="s">
        <v>4068</v>
      </c>
      <c r="Y191" s="37" t="s">
        <v>4069</v>
      </c>
      <c r="Z191" s="37" t="s">
        <v>4070</v>
      </c>
      <c r="AA191" s="37" t="s">
        <v>4071</v>
      </c>
      <c r="AB191" s="37" t="s">
        <v>4072</v>
      </c>
      <c r="AC191" s="37"/>
      <c r="AD191" s="37" t="s">
        <v>4241</v>
      </c>
      <c r="AE191" s="37" t="s">
        <v>4242</v>
      </c>
      <c r="AF191" s="37" t="s">
        <v>4243</v>
      </c>
      <c r="AG191" s="37" t="s">
        <v>4244</v>
      </c>
      <c r="AH191" s="37" t="s">
        <v>4245</v>
      </c>
      <c r="AI191" s="37" t="s">
        <v>4246</v>
      </c>
      <c r="AJ191" s="37"/>
      <c r="AK191" s="37" t="s">
        <v>4395</v>
      </c>
      <c r="AL191" s="37" t="s">
        <v>4396</v>
      </c>
      <c r="AM191" s="37" t="s">
        <v>4397</v>
      </c>
      <c r="AN191" s="37" t="s">
        <v>4398</v>
      </c>
      <c r="AO191" s="37" t="s">
        <v>4469</v>
      </c>
      <c r="AP191" s="37" t="s">
        <v>4399</v>
      </c>
    </row>
    <row r="192" spans="1:42" x14ac:dyDescent="0.25">
      <c r="A192" s="37">
        <v>22</v>
      </c>
      <c r="B192" s="37" t="s">
        <v>3575</v>
      </c>
      <c r="C192" s="37" t="s">
        <v>3576</v>
      </c>
      <c r="D192" s="37" t="s">
        <v>3577</v>
      </c>
      <c r="E192" s="37" t="s">
        <v>3578</v>
      </c>
      <c r="F192" s="37" t="s">
        <v>3497</v>
      </c>
      <c r="G192" s="37" t="s">
        <v>3497</v>
      </c>
      <c r="H192" s="37"/>
      <c r="I192" s="37" t="s">
        <v>3734</v>
      </c>
      <c r="J192" s="37" t="s">
        <v>3735</v>
      </c>
      <c r="K192" s="37" t="s">
        <v>3736</v>
      </c>
      <c r="L192" s="37" t="s">
        <v>3737</v>
      </c>
      <c r="M192" s="37" t="s">
        <v>3738</v>
      </c>
      <c r="N192" s="37" t="s">
        <v>3739</v>
      </c>
      <c r="O192" s="37"/>
      <c r="P192" s="37" t="s">
        <v>3908</v>
      </c>
      <c r="Q192" s="37" t="s">
        <v>3909</v>
      </c>
      <c r="R192" s="37" t="s">
        <v>3910</v>
      </c>
      <c r="S192" s="37" t="s">
        <v>3911</v>
      </c>
      <c r="T192" s="37" t="s">
        <v>3912</v>
      </c>
      <c r="U192" s="37" t="s">
        <v>3913</v>
      </c>
      <c r="V192" s="37"/>
      <c r="W192" s="37" t="s">
        <v>739</v>
      </c>
      <c r="X192" s="37" t="s">
        <v>4073</v>
      </c>
      <c r="Y192" s="37" t="s">
        <v>4074</v>
      </c>
      <c r="Z192" s="37" t="s">
        <v>4075</v>
      </c>
      <c r="AA192" s="37" t="s">
        <v>4076</v>
      </c>
      <c r="AB192" s="37" t="s">
        <v>4077</v>
      </c>
      <c r="AC192" s="37"/>
      <c r="AD192" s="37" t="s">
        <v>4247</v>
      </c>
      <c r="AE192" s="37" t="s">
        <v>4248</v>
      </c>
      <c r="AF192" s="37" t="s">
        <v>4249</v>
      </c>
      <c r="AG192" s="37" t="s">
        <v>4250</v>
      </c>
      <c r="AH192" s="37" t="s">
        <v>4251</v>
      </c>
      <c r="AI192" s="37" t="s">
        <v>4252</v>
      </c>
      <c r="AJ192" s="37"/>
      <c r="AK192" s="37" t="s">
        <v>4400</v>
      </c>
      <c r="AL192" s="37" t="s">
        <v>4401</v>
      </c>
      <c r="AM192" s="37" t="s">
        <v>4402</v>
      </c>
      <c r="AN192" s="37" t="s">
        <v>4403</v>
      </c>
      <c r="AO192" s="37" t="s">
        <v>4470</v>
      </c>
      <c r="AP192" s="37" t="s">
        <v>4404</v>
      </c>
    </row>
    <row r="193" spans="1:42" x14ac:dyDescent="0.25">
      <c r="A193" s="37">
        <v>23</v>
      </c>
      <c r="B193" s="37" t="s">
        <v>3579</v>
      </c>
      <c r="C193" s="37" t="s">
        <v>3580</v>
      </c>
      <c r="D193" s="37" t="s">
        <v>3581</v>
      </c>
      <c r="E193" s="37" t="s">
        <v>3582</v>
      </c>
      <c r="F193" s="37" t="s">
        <v>3497</v>
      </c>
      <c r="G193" s="37" t="s">
        <v>3497</v>
      </c>
      <c r="H193" s="37"/>
      <c r="I193" s="37" t="s">
        <v>3740</v>
      </c>
      <c r="J193" s="37" t="s">
        <v>3741</v>
      </c>
      <c r="K193" s="37" t="s">
        <v>3742</v>
      </c>
      <c r="L193" s="37" t="s">
        <v>3743</v>
      </c>
      <c r="M193" s="37" t="s">
        <v>3744</v>
      </c>
      <c r="N193" s="37" t="s">
        <v>3745</v>
      </c>
      <c r="O193" s="37"/>
      <c r="P193" s="37" t="s">
        <v>3914</v>
      </c>
      <c r="Q193" s="37" t="s">
        <v>3915</v>
      </c>
      <c r="R193" s="37" t="s">
        <v>3916</v>
      </c>
      <c r="S193" s="37" t="s">
        <v>3917</v>
      </c>
      <c r="T193" s="37" t="s">
        <v>3918</v>
      </c>
      <c r="U193" s="37" t="s">
        <v>3919</v>
      </c>
      <c r="V193" s="37"/>
      <c r="W193" s="37" t="s">
        <v>740</v>
      </c>
      <c r="X193" s="37" t="s">
        <v>4078</v>
      </c>
      <c r="Y193" s="37" t="s">
        <v>4079</v>
      </c>
      <c r="Z193" s="37" t="s">
        <v>4080</v>
      </c>
      <c r="AA193" s="37" t="s">
        <v>4081</v>
      </c>
      <c r="AB193" s="37" t="s">
        <v>4082</v>
      </c>
      <c r="AC193" s="37"/>
      <c r="AD193" s="37" t="s">
        <v>4253</v>
      </c>
      <c r="AE193" s="37" t="s">
        <v>4254</v>
      </c>
      <c r="AF193" s="37" t="s">
        <v>4255</v>
      </c>
      <c r="AG193" s="37" t="s">
        <v>4256</v>
      </c>
      <c r="AH193" s="37" t="s">
        <v>4257</v>
      </c>
      <c r="AI193" s="37" t="s">
        <v>4258</v>
      </c>
      <c r="AJ193" s="37"/>
      <c r="AK193" s="37" t="s">
        <v>4405</v>
      </c>
      <c r="AL193" s="37" t="s">
        <v>4406</v>
      </c>
      <c r="AM193" s="37" t="s">
        <v>4407</v>
      </c>
      <c r="AN193" s="37" t="s">
        <v>4408</v>
      </c>
      <c r="AO193" s="37" t="s">
        <v>4471</v>
      </c>
      <c r="AP193" s="37" t="s">
        <v>4409</v>
      </c>
    </row>
    <row r="194" spans="1:42" x14ac:dyDescent="0.25">
      <c r="A194" s="37">
        <v>24</v>
      </c>
      <c r="B194" s="37" t="s">
        <v>3583</v>
      </c>
      <c r="C194" s="37" t="s">
        <v>3584</v>
      </c>
      <c r="D194" s="37" t="s">
        <v>3585</v>
      </c>
      <c r="E194" s="37" t="s">
        <v>3586</v>
      </c>
      <c r="F194" s="37" t="s">
        <v>3497</v>
      </c>
      <c r="G194" s="37" t="s">
        <v>3497</v>
      </c>
      <c r="H194" s="37"/>
      <c r="I194" s="37" t="s">
        <v>3746</v>
      </c>
      <c r="J194" s="37" t="s">
        <v>3747</v>
      </c>
      <c r="K194" s="37" t="s">
        <v>3748</v>
      </c>
      <c r="L194" s="37" t="s">
        <v>3749</v>
      </c>
      <c r="M194" s="37" t="s">
        <v>3750</v>
      </c>
      <c r="N194" s="37" t="s">
        <v>3751</v>
      </c>
      <c r="O194" s="37"/>
      <c r="P194" s="37" t="s">
        <v>3920</v>
      </c>
      <c r="Q194" s="37" t="s">
        <v>3921</v>
      </c>
      <c r="R194" s="37" t="s">
        <v>3922</v>
      </c>
      <c r="S194" s="37" t="s">
        <v>3923</v>
      </c>
      <c r="T194" s="37" t="s">
        <v>3924</v>
      </c>
      <c r="U194" s="37" t="s">
        <v>3925</v>
      </c>
      <c r="V194" s="37"/>
      <c r="W194" s="37" t="s">
        <v>741</v>
      </c>
      <c r="X194" s="37" t="s">
        <v>4083</v>
      </c>
      <c r="Y194" s="37" t="s">
        <v>4084</v>
      </c>
      <c r="Z194" s="37" t="s">
        <v>4085</v>
      </c>
      <c r="AA194" s="37" t="s">
        <v>4086</v>
      </c>
      <c r="AB194" s="37" t="s">
        <v>4087</v>
      </c>
      <c r="AC194" s="37"/>
      <c r="AD194" s="37" t="s">
        <v>4259</v>
      </c>
      <c r="AE194" s="37" t="s">
        <v>4260</v>
      </c>
      <c r="AF194" s="37" t="s">
        <v>4261</v>
      </c>
      <c r="AG194" s="37" t="s">
        <v>4262</v>
      </c>
      <c r="AH194" s="37" t="s">
        <v>4263</v>
      </c>
      <c r="AI194" s="37" t="s">
        <v>4264</v>
      </c>
      <c r="AJ194" s="37"/>
      <c r="AK194" s="37" t="s">
        <v>4410</v>
      </c>
      <c r="AL194" s="37" t="s">
        <v>4411</v>
      </c>
      <c r="AM194" s="37" t="s">
        <v>4412</v>
      </c>
      <c r="AN194" s="37" t="s">
        <v>4413</v>
      </c>
      <c r="AO194" s="37" t="s">
        <v>4472</v>
      </c>
      <c r="AP194" s="37" t="s">
        <v>4414</v>
      </c>
    </row>
    <row r="195" spans="1:42" x14ac:dyDescent="0.25">
      <c r="A195" s="37">
        <v>25</v>
      </c>
      <c r="B195" s="37" t="s">
        <v>3587</v>
      </c>
      <c r="C195" s="37" t="s">
        <v>3588</v>
      </c>
      <c r="D195" s="37" t="s">
        <v>3589</v>
      </c>
      <c r="E195" s="37" t="s">
        <v>3590</v>
      </c>
      <c r="F195" s="37" t="s">
        <v>3497</v>
      </c>
      <c r="G195" s="37" t="s">
        <v>3497</v>
      </c>
      <c r="H195" s="37"/>
      <c r="I195" s="37" t="s">
        <v>3752</v>
      </c>
      <c r="J195" s="37" t="s">
        <v>3753</v>
      </c>
      <c r="K195" s="37" t="s">
        <v>3754</v>
      </c>
      <c r="L195" s="37" t="s">
        <v>3755</v>
      </c>
      <c r="M195" s="37" t="s">
        <v>3756</v>
      </c>
      <c r="N195" s="37" t="s">
        <v>3757</v>
      </c>
      <c r="O195" s="37"/>
      <c r="P195" s="37" t="s">
        <v>3926</v>
      </c>
      <c r="Q195" s="37" t="s">
        <v>3927</v>
      </c>
      <c r="R195" s="37" t="s">
        <v>3928</v>
      </c>
      <c r="S195" s="37" t="s">
        <v>3929</v>
      </c>
      <c r="T195" s="37" t="s">
        <v>3930</v>
      </c>
      <c r="U195" s="37" t="s">
        <v>3931</v>
      </c>
      <c r="V195" s="37"/>
      <c r="W195" s="37" t="s">
        <v>742</v>
      </c>
      <c r="X195" s="37" t="s">
        <v>4088</v>
      </c>
      <c r="Y195" s="37" t="s">
        <v>4089</v>
      </c>
      <c r="Z195" s="37" t="s">
        <v>4090</v>
      </c>
      <c r="AA195" s="37" t="s">
        <v>4091</v>
      </c>
      <c r="AB195" s="37" t="s">
        <v>4092</v>
      </c>
      <c r="AC195" s="37"/>
      <c r="AD195" s="37" t="s">
        <v>4265</v>
      </c>
      <c r="AE195" s="37" t="s">
        <v>4266</v>
      </c>
      <c r="AF195" s="37" t="s">
        <v>4267</v>
      </c>
      <c r="AG195" s="37" t="s">
        <v>4268</v>
      </c>
      <c r="AH195" s="37" t="s">
        <v>4269</v>
      </c>
      <c r="AI195" s="37" t="s">
        <v>4270</v>
      </c>
      <c r="AJ195" s="37"/>
      <c r="AK195" s="37" t="s">
        <v>4415</v>
      </c>
      <c r="AL195" s="37" t="s">
        <v>4416</v>
      </c>
      <c r="AM195" s="37" t="s">
        <v>4417</v>
      </c>
      <c r="AN195" s="37" t="s">
        <v>4418</v>
      </c>
      <c r="AO195" s="37" t="s">
        <v>4473</v>
      </c>
      <c r="AP195" s="37" t="s">
        <v>4419</v>
      </c>
    </row>
    <row r="196" spans="1:42" x14ac:dyDescent="0.25">
      <c r="A196" s="37">
        <v>26</v>
      </c>
      <c r="B196" s="37" t="s">
        <v>3134</v>
      </c>
      <c r="C196" s="37" t="s">
        <v>3591</v>
      </c>
      <c r="D196" s="37" t="s">
        <v>3592</v>
      </c>
      <c r="E196" s="37" t="s">
        <v>3593</v>
      </c>
      <c r="F196" s="37" t="s">
        <v>3497</v>
      </c>
      <c r="G196" s="37" t="s">
        <v>3497</v>
      </c>
      <c r="H196" s="37"/>
      <c r="I196" s="37" t="s">
        <v>3758</v>
      </c>
      <c r="J196" s="37" t="s">
        <v>3759</v>
      </c>
      <c r="K196" s="37" t="s">
        <v>3760</v>
      </c>
      <c r="L196" s="37" t="s">
        <v>3761</v>
      </c>
      <c r="M196" s="37" t="s">
        <v>3762</v>
      </c>
      <c r="N196" s="37" t="s">
        <v>3763</v>
      </c>
      <c r="O196" s="37"/>
      <c r="P196" s="37" t="s">
        <v>3932</v>
      </c>
      <c r="Q196" s="37" t="s">
        <v>3933</v>
      </c>
      <c r="R196" s="37" t="s">
        <v>3934</v>
      </c>
      <c r="S196" s="37" t="s">
        <v>3935</v>
      </c>
      <c r="T196" s="37" t="s">
        <v>3936</v>
      </c>
      <c r="U196" s="37" t="s">
        <v>3937</v>
      </c>
      <c r="V196" s="37"/>
      <c r="W196" s="37" t="s">
        <v>743</v>
      </c>
      <c r="X196" s="37" t="s">
        <v>4093</v>
      </c>
      <c r="Y196" s="37" t="s">
        <v>4094</v>
      </c>
      <c r="Z196" s="37" t="s">
        <v>4095</v>
      </c>
      <c r="AA196" s="37" t="s">
        <v>4096</v>
      </c>
      <c r="AB196" s="37" t="s">
        <v>4097</v>
      </c>
      <c r="AC196" s="37"/>
      <c r="AD196" s="37" t="s">
        <v>4271</v>
      </c>
      <c r="AE196" s="37" t="s">
        <v>4272</v>
      </c>
      <c r="AF196" s="37" t="s">
        <v>4273</v>
      </c>
      <c r="AG196" s="37" t="s">
        <v>4274</v>
      </c>
      <c r="AH196" s="37" t="s">
        <v>4275</v>
      </c>
      <c r="AI196" s="37" t="s">
        <v>4276</v>
      </c>
      <c r="AJ196" s="37"/>
      <c r="AK196" s="37" t="s">
        <v>4420</v>
      </c>
      <c r="AL196" s="37" t="s">
        <v>4421</v>
      </c>
      <c r="AM196" s="37" t="s">
        <v>4422</v>
      </c>
      <c r="AN196" s="37" t="s">
        <v>4423</v>
      </c>
      <c r="AO196" s="37" t="s">
        <v>4474</v>
      </c>
      <c r="AP196" s="37" t="s">
        <v>4424</v>
      </c>
    </row>
    <row r="197" spans="1:42" x14ac:dyDescent="0.25">
      <c r="A197" s="37">
        <v>27</v>
      </c>
      <c r="B197" s="37" t="s">
        <v>3594</v>
      </c>
      <c r="C197" s="37" t="s">
        <v>3595</v>
      </c>
      <c r="D197" s="37" t="s">
        <v>3596</v>
      </c>
      <c r="E197" s="37" t="s">
        <v>3597</v>
      </c>
      <c r="F197" s="37" t="s">
        <v>3497</v>
      </c>
      <c r="G197" s="37" t="s">
        <v>3497</v>
      </c>
      <c r="H197" s="37"/>
      <c r="I197" s="37" t="s">
        <v>3764</v>
      </c>
      <c r="J197" s="37" t="s">
        <v>3765</v>
      </c>
      <c r="K197" s="37" t="s">
        <v>3766</v>
      </c>
      <c r="L197" s="37" t="s">
        <v>3767</v>
      </c>
      <c r="M197" s="37" t="s">
        <v>3768</v>
      </c>
      <c r="N197" s="37" t="s">
        <v>3769</v>
      </c>
      <c r="O197" s="37"/>
      <c r="P197" s="37" t="s">
        <v>3938</v>
      </c>
      <c r="Q197" s="37" t="s">
        <v>3939</v>
      </c>
      <c r="R197" s="37" t="s">
        <v>3940</v>
      </c>
      <c r="S197" s="37" t="s">
        <v>3941</v>
      </c>
      <c r="T197" s="37" t="s">
        <v>3942</v>
      </c>
      <c r="U197" s="37" t="s">
        <v>3943</v>
      </c>
      <c r="V197" s="37"/>
      <c r="W197" s="37" t="s">
        <v>4098</v>
      </c>
      <c r="X197" s="37" t="s">
        <v>4099</v>
      </c>
      <c r="Y197" s="37" t="s">
        <v>4100</v>
      </c>
      <c r="Z197" s="37" t="s">
        <v>4101</v>
      </c>
      <c r="AA197" s="37" t="s">
        <v>4102</v>
      </c>
      <c r="AB197" s="37" t="s">
        <v>4103</v>
      </c>
      <c r="AC197" s="37"/>
      <c r="AD197" s="37" t="s">
        <v>4277</v>
      </c>
      <c r="AE197" s="37" t="s">
        <v>4278</v>
      </c>
      <c r="AF197" s="37" t="s">
        <v>4279</v>
      </c>
      <c r="AG197" s="37" t="s">
        <v>4280</v>
      </c>
      <c r="AH197" s="37" t="s">
        <v>4281</v>
      </c>
      <c r="AI197" s="37" t="s">
        <v>4282</v>
      </c>
      <c r="AJ197" s="37"/>
      <c r="AK197" s="37" t="s">
        <v>4425</v>
      </c>
      <c r="AL197" s="37" t="s">
        <v>4426</v>
      </c>
      <c r="AM197" s="37" t="s">
        <v>4427</v>
      </c>
      <c r="AN197" s="37" t="s">
        <v>4428</v>
      </c>
      <c r="AO197" s="37" t="s">
        <v>4475</v>
      </c>
      <c r="AP197" s="37" t="s">
        <v>4429</v>
      </c>
    </row>
    <row r="198" spans="1:42" x14ac:dyDescent="0.25">
      <c r="A198" s="37">
        <v>28</v>
      </c>
      <c r="B198" s="37" t="s">
        <v>3598</v>
      </c>
      <c r="C198" s="37" t="s">
        <v>3599</v>
      </c>
      <c r="D198" s="37" t="s">
        <v>3600</v>
      </c>
      <c r="E198" s="37" t="s">
        <v>3601</v>
      </c>
      <c r="F198" s="37" t="s">
        <v>3497</v>
      </c>
      <c r="G198" s="37" t="s">
        <v>3497</v>
      </c>
      <c r="H198" s="37"/>
      <c r="I198" s="37" t="s">
        <v>3770</v>
      </c>
      <c r="J198" s="37" t="s">
        <v>3771</v>
      </c>
      <c r="K198" s="37" t="s">
        <v>3772</v>
      </c>
      <c r="L198" s="37" t="s">
        <v>3773</v>
      </c>
      <c r="M198" s="37" t="s">
        <v>3774</v>
      </c>
      <c r="N198" s="37" t="s">
        <v>3775</v>
      </c>
      <c r="O198" s="37"/>
      <c r="P198" s="37" t="s">
        <v>3944</v>
      </c>
      <c r="Q198" s="37" t="s">
        <v>3945</v>
      </c>
      <c r="R198" s="37" t="s">
        <v>3946</v>
      </c>
      <c r="S198" s="37" t="s">
        <v>3947</v>
      </c>
      <c r="T198" s="37" t="s">
        <v>3948</v>
      </c>
      <c r="U198" s="37" t="s">
        <v>3949</v>
      </c>
      <c r="V198" s="37"/>
      <c r="W198" s="37" t="s">
        <v>4104</v>
      </c>
      <c r="X198" s="37" t="s">
        <v>4105</v>
      </c>
      <c r="Y198" s="37" t="s">
        <v>4106</v>
      </c>
      <c r="Z198" s="37" t="s">
        <v>4107</v>
      </c>
      <c r="AA198" s="37" t="s">
        <v>4108</v>
      </c>
      <c r="AB198" s="37" t="s">
        <v>4109</v>
      </c>
      <c r="AC198" s="37"/>
      <c r="AD198" s="37" t="s">
        <v>4283</v>
      </c>
      <c r="AE198" s="37" t="s">
        <v>4284</v>
      </c>
      <c r="AF198" s="37" t="s">
        <v>4285</v>
      </c>
      <c r="AG198" s="37" t="s">
        <v>4286</v>
      </c>
      <c r="AH198" s="37" t="s">
        <v>4287</v>
      </c>
      <c r="AI198" s="37" t="s">
        <v>4288</v>
      </c>
      <c r="AJ198" s="37"/>
      <c r="AK198" s="37" t="s">
        <v>4430</v>
      </c>
      <c r="AL198" s="37" t="s">
        <v>4431</v>
      </c>
      <c r="AM198" s="37" t="s">
        <v>4432</v>
      </c>
      <c r="AN198" s="37" t="s">
        <v>4433</v>
      </c>
      <c r="AO198" s="37" t="s">
        <v>4476</v>
      </c>
      <c r="AP198" s="37" t="s">
        <v>4434</v>
      </c>
    </row>
    <row r="199" spans="1:42" x14ac:dyDescent="0.25">
      <c r="A199" s="37">
        <v>29</v>
      </c>
      <c r="B199" s="37" t="s">
        <v>3602</v>
      </c>
      <c r="C199" s="37" t="s">
        <v>3603</v>
      </c>
      <c r="D199" s="37" t="s">
        <v>3604</v>
      </c>
      <c r="E199" s="37" t="s">
        <v>3605</v>
      </c>
      <c r="F199" s="37" t="s">
        <v>3497</v>
      </c>
      <c r="G199" s="37" t="s">
        <v>3497</v>
      </c>
      <c r="H199" s="37"/>
      <c r="I199" s="37" t="s">
        <v>3137</v>
      </c>
      <c r="J199" s="37" t="s">
        <v>3776</v>
      </c>
      <c r="K199" s="37" t="s">
        <v>3777</v>
      </c>
      <c r="L199" s="37" t="s">
        <v>3778</v>
      </c>
      <c r="M199" s="37" t="s">
        <v>3779</v>
      </c>
      <c r="N199" s="37" t="s">
        <v>3780</v>
      </c>
      <c r="O199" s="37"/>
      <c r="P199" s="37" t="s">
        <v>3950</v>
      </c>
      <c r="Q199" s="37" t="s">
        <v>3951</v>
      </c>
      <c r="R199" s="37" t="s">
        <v>3952</v>
      </c>
      <c r="S199" s="37" t="s">
        <v>3953</v>
      </c>
      <c r="T199" s="37" t="s">
        <v>3954</v>
      </c>
      <c r="U199" s="37" t="s">
        <v>3955</v>
      </c>
      <c r="V199" s="37"/>
      <c r="W199" s="37" t="s">
        <v>4110</v>
      </c>
      <c r="X199" s="37" t="s">
        <v>4111</v>
      </c>
      <c r="Y199" s="37" t="s">
        <v>4112</v>
      </c>
      <c r="Z199" s="37" t="s">
        <v>4113</v>
      </c>
      <c r="AA199" s="37" t="s">
        <v>4114</v>
      </c>
      <c r="AB199" s="37" t="s">
        <v>4115</v>
      </c>
      <c r="AC199" s="37"/>
      <c r="AD199" s="37" t="s">
        <v>4289</v>
      </c>
      <c r="AE199" s="37" t="s">
        <v>4290</v>
      </c>
      <c r="AF199" s="37" t="s">
        <v>4291</v>
      </c>
      <c r="AG199" s="37" t="s">
        <v>4292</v>
      </c>
      <c r="AH199" s="37" t="s">
        <v>4293</v>
      </c>
      <c r="AI199" s="37" t="s">
        <v>4294</v>
      </c>
      <c r="AJ199" s="37"/>
      <c r="AK199" s="37" t="s">
        <v>4435</v>
      </c>
      <c r="AL199" s="37" t="s">
        <v>4436</v>
      </c>
      <c r="AM199" s="37" t="s">
        <v>4437</v>
      </c>
      <c r="AN199" s="37" t="s">
        <v>4438</v>
      </c>
      <c r="AO199" s="37" t="s">
        <v>4477</v>
      </c>
      <c r="AP199" s="37" t="s">
        <v>4439</v>
      </c>
    </row>
    <row r="200" spans="1:42" x14ac:dyDescent="0.25">
      <c r="A200" s="37">
        <v>30</v>
      </c>
      <c r="B200" s="37" t="s">
        <v>3606</v>
      </c>
      <c r="C200" s="37" t="s">
        <v>3607</v>
      </c>
      <c r="D200" s="37" t="s">
        <v>3608</v>
      </c>
      <c r="E200" s="37" t="s">
        <v>3609</v>
      </c>
      <c r="F200" s="37" t="s">
        <v>3497</v>
      </c>
      <c r="G200" s="37" t="s">
        <v>3497</v>
      </c>
      <c r="H200" s="37"/>
      <c r="I200" s="37" t="s">
        <v>3781</v>
      </c>
      <c r="J200" s="37" t="s">
        <v>3782</v>
      </c>
      <c r="K200" s="37" t="s">
        <v>3783</v>
      </c>
      <c r="L200" s="37" t="s">
        <v>3784</v>
      </c>
      <c r="M200" s="37" t="s">
        <v>3785</v>
      </c>
      <c r="N200" s="37" t="s">
        <v>3786</v>
      </c>
      <c r="O200" s="37"/>
      <c r="P200" s="37" t="s">
        <v>3956</v>
      </c>
      <c r="Q200" s="37" t="s">
        <v>3957</v>
      </c>
      <c r="R200" s="37" t="s">
        <v>3958</v>
      </c>
      <c r="S200" s="37" t="s">
        <v>3959</v>
      </c>
      <c r="T200" s="37" t="s">
        <v>3960</v>
      </c>
      <c r="U200" s="37" t="s">
        <v>3961</v>
      </c>
      <c r="V200" s="37"/>
      <c r="W200" s="37" t="s">
        <v>4116</v>
      </c>
      <c r="X200" s="37" t="s">
        <v>4117</v>
      </c>
      <c r="Y200" s="37" t="s">
        <v>4118</v>
      </c>
      <c r="Z200" s="37" t="s">
        <v>4119</v>
      </c>
      <c r="AA200" s="37" t="s">
        <v>4120</v>
      </c>
      <c r="AB200" s="37" t="s">
        <v>4121</v>
      </c>
      <c r="AC200" s="37"/>
      <c r="AD200" s="37" t="s">
        <v>4296</v>
      </c>
      <c r="AE200" s="37" t="s">
        <v>4445</v>
      </c>
      <c r="AF200" s="37" t="s">
        <v>4446</v>
      </c>
      <c r="AG200" s="37" t="s">
        <v>4447</v>
      </c>
      <c r="AH200" s="37" t="s">
        <v>4448</v>
      </c>
      <c r="AI200" s="37" t="s">
        <v>4449</v>
      </c>
      <c r="AJ200" s="37"/>
      <c r="AK200" s="37" t="s">
        <v>4440</v>
      </c>
      <c r="AL200" s="37" t="s">
        <v>4441</v>
      </c>
      <c r="AM200" s="37" t="s">
        <v>4442</v>
      </c>
      <c r="AN200" s="37" t="s">
        <v>4443</v>
      </c>
      <c r="AO200" s="37" t="s">
        <v>4478</v>
      </c>
      <c r="AP200" s="37" t="s">
        <v>4444</v>
      </c>
    </row>
    <row r="225" spans="1:42" x14ac:dyDescent="0.25">
      <c r="A225" s="120" t="s">
        <v>163</v>
      </c>
      <c r="B225" s="120"/>
      <c r="C225" s="120"/>
      <c r="D225" s="120"/>
      <c r="E225" s="120"/>
      <c r="F225" s="120"/>
      <c r="G225" s="120"/>
      <c r="H225" s="120" t="s">
        <v>165</v>
      </c>
      <c r="I225" s="120"/>
      <c r="J225" s="120"/>
      <c r="K225" s="120"/>
      <c r="L225" s="120"/>
      <c r="M225" s="120"/>
      <c r="N225" s="120"/>
      <c r="O225" s="120" t="s">
        <v>167</v>
      </c>
      <c r="P225" s="120"/>
      <c r="Q225" s="120"/>
      <c r="R225" s="120"/>
      <c r="S225" s="120"/>
      <c r="T225" s="120"/>
      <c r="U225" s="120"/>
      <c r="V225" s="120" t="s">
        <v>169</v>
      </c>
      <c r="W225" s="120"/>
      <c r="X225" s="120"/>
      <c r="Y225" s="120"/>
      <c r="Z225" s="120"/>
      <c r="AA225" s="120"/>
      <c r="AB225" s="120"/>
      <c r="AC225" s="120" t="s">
        <v>195</v>
      </c>
      <c r="AD225" s="120"/>
      <c r="AE225" s="120"/>
      <c r="AF225" s="120"/>
      <c r="AG225" s="120"/>
      <c r="AH225" s="120"/>
      <c r="AI225" s="120"/>
      <c r="AJ225" s="120" t="s">
        <v>197</v>
      </c>
      <c r="AK225" s="120"/>
      <c r="AL225" s="120"/>
      <c r="AM225" s="120"/>
      <c r="AN225" s="120"/>
      <c r="AO225" s="120"/>
      <c r="AP225" s="120"/>
    </row>
    <row r="226" spans="1:42" x14ac:dyDescent="0.25">
      <c r="A226" s="37"/>
      <c r="B226" s="37" t="s">
        <v>120</v>
      </c>
      <c r="C226" s="37" t="s">
        <v>120</v>
      </c>
      <c r="D226" s="37" t="s">
        <v>122</v>
      </c>
      <c r="E226" s="37" t="s">
        <v>122</v>
      </c>
      <c r="F226" s="37" t="s">
        <v>121</v>
      </c>
      <c r="G226" s="37" t="s">
        <v>121</v>
      </c>
      <c r="H226" s="37"/>
      <c r="I226" s="37" t="s">
        <v>120</v>
      </c>
      <c r="J226" s="37" t="s">
        <v>120</v>
      </c>
      <c r="K226" s="37" t="s">
        <v>122</v>
      </c>
      <c r="L226" s="37" t="s">
        <v>122</v>
      </c>
      <c r="M226" s="37" t="s">
        <v>121</v>
      </c>
      <c r="N226" s="37" t="s">
        <v>121</v>
      </c>
      <c r="O226" s="37"/>
      <c r="P226" s="37" t="s">
        <v>120</v>
      </c>
      <c r="Q226" s="37" t="s">
        <v>120</v>
      </c>
      <c r="R226" s="37" t="s">
        <v>122</v>
      </c>
      <c r="S226" s="37" t="s">
        <v>122</v>
      </c>
      <c r="T226" s="37" t="s">
        <v>121</v>
      </c>
      <c r="U226" s="37" t="s">
        <v>121</v>
      </c>
      <c r="V226" s="37"/>
      <c r="W226" s="37" t="s">
        <v>120</v>
      </c>
      <c r="X226" s="37" t="s">
        <v>120</v>
      </c>
      <c r="Y226" s="37" t="s">
        <v>122</v>
      </c>
      <c r="Z226" s="37" t="s">
        <v>122</v>
      </c>
      <c r="AA226" s="37" t="s">
        <v>121</v>
      </c>
      <c r="AB226" s="37" t="s">
        <v>121</v>
      </c>
      <c r="AC226" s="37"/>
      <c r="AD226" s="37" t="s">
        <v>120</v>
      </c>
      <c r="AE226" s="37" t="s">
        <v>120</v>
      </c>
      <c r="AF226" s="37" t="s">
        <v>122</v>
      </c>
      <c r="AG226" s="37" t="s">
        <v>122</v>
      </c>
      <c r="AH226" s="37" t="s">
        <v>121</v>
      </c>
      <c r="AI226" s="37" t="s">
        <v>121</v>
      </c>
      <c r="AJ226" s="37"/>
      <c r="AK226" s="37" t="s">
        <v>120</v>
      </c>
      <c r="AL226" s="37" t="s">
        <v>120</v>
      </c>
      <c r="AM226" s="37" t="s">
        <v>122</v>
      </c>
      <c r="AN226" s="37" t="s">
        <v>122</v>
      </c>
      <c r="AO226" s="37" t="s">
        <v>121</v>
      </c>
      <c r="AP226" s="37" t="s">
        <v>121</v>
      </c>
    </row>
    <row r="227" spans="1:42" x14ac:dyDescent="0.25">
      <c r="A227" s="37">
        <v>1</v>
      </c>
      <c r="B227" s="37" t="s">
        <v>4479</v>
      </c>
      <c r="C227" s="37" t="s">
        <v>4485</v>
      </c>
      <c r="D227" s="37" t="s">
        <v>4486</v>
      </c>
      <c r="E227" s="37" t="s">
        <v>4487</v>
      </c>
      <c r="F227" s="37" t="s">
        <v>4488</v>
      </c>
      <c r="G227" s="37" t="s">
        <v>4489</v>
      </c>
      <c r="H227" s="37"/>
      <c r="I227" s="37" t="s">
        <v>4662</v>
      </c>
      <c r="J227" s="37" t="s">
        <v>4663</v>
      </c>
      <c r="K227" s="37" t="s">
        <v>4664</v>
      </c>
      <c r="L227" s="37" t="s">
        <v>4665</v>
      </c>
      <c r="M227" s="37" t="s">
        <v>4666</v>
      </c>
      <c r="N227" s="37" t="s">
        <v>4667</v>
      </c>
      <c r="O227" s="37"/>
      <c r="P227" s="37" t="s">
        <v>4839</v>
      </c>
      <c r="Q227" s="37" t="s">
        <v>4875</v>
      </c>
      <c r="R227" s="37" t="s">
        <v>4876</v>
      </c>
      <c r="S227" s="37" t="s">
        <v>4877</v>
      </c>
      <c r="T227" s="37" t="s">
        <v>4583</v>
      </c>
      <c r="U227" s="37" t="s">
        <v>4878</v>
      </c>
      <c r="V227" s="37"/>
      <c r="W227" s="37" t="s">
        <v>4994</v>
      </c>
      <c r="X227" s="37" t="s">
        <v>4995</v>
      </c>
      <c r="Y227" s="37" t="s">
        <v>4996</v>
      </c>
      <c r="Z227" s="37" t="s">
        <v>4995</v>
      </c>
      <c r="AA227" s="37" t="s">
        <v>4997</v>
      </c>
      <c r="AB227" s="37" t="s">
        <v>4998</v>
      </c>
      <c r="AC227" s="37"/>
      <c r="AD227" s="37" t="s">
        <v>5143</v>
      </c>
      <c r="AE227" s="37" t="s">
        <v>5144</v>
      </c>
      <c r="AF227" s="37" t="s">
        <v>5145</v>
      </c>
      <c r="AG227" s="37" t="s">
        <v>5146</v>
      </c>
      <c r="AH227" s="37" t="s">
        <v>5147</v>
      </c>
      <c r="AI227" s="37" t="s">
        <v>5148</v>
      </c>
      <c r="AJ227" s="37"/>
      <c r="AK227" s="37" t="s">
        <v>5323</v>
      </c>
      <c r="AL227" s="37" t="s">
        <v>5328</v>
      </c>
      <c r="AM227" s="37" t="s">
        <v>5329</v>
      </c>
      <c r="AN227" s="37" t="s">
        <v>5330</v>
      </c>
      <c r="AO227" s="37" t="s">
        <v>5334</v>
      </c>
      <c r="AP227" s="37" t="s">
        <v>5335</v>
      </c>
    </row>
    <row r="228" spans="1:42" x14ac:dyDescent="0.25">
      <c r="A228" s="37">
        <v>2</v>
      </c>
      <c r="B228" s="37" t="s">
        <v>4490</v>
      </c>
      <c r="C228" s="37" t="s">
        <v>4491</v>
      </c>
      <c r="D228" s="37" t="s">
        <v>4492</v>
      </c>
      <c r="E228" s="37" t="s">
        <v>4493</v>
      </c>
      <c r="F228" s="37" t="s">
        <v>4494</v>
      </c>
      <c r="G228" s="37" t="s">
        <v>4495</v>
      </c>
      <c r="H228" s="37"/>
      <c r="I228" s="37" t="s">
        <v>4668</v>
      </c>
      <c r="J228" s="37" t="s">
        <v>4669</v>
      </c>
      <c r="K228" s="37" t="s">
        <v>4670</v>
      </c>
      <c r="L228" s="37" t="s">
        <v>4671</v>
      </c>
      <c r="M228" s="37" t="s">
        <v>4672</v>
      </c>
      <c r="N228" s="37" t="s">
        <v>4673</v>
      </c>
      <c r="O228" s="37"/>
      <c r="P228" s="37" t="s">
        <v>4840</v>
      </c>
      <c r="Q228" s="37" t="s">
        <v>4879</v>
      </c>
      <c r="R228" s="37" t="s">
        <v>4880</v>
      </c>
      <c r="S228" s="37" t="s">
        <v>4881</v>
      </c>
      <c r="T228" s="37" t="s">
        <v>4589</v>
      </c>
      <c r="U228" s="37" t="s">
        <v>4882</v>
      </c>
      <c r="V228" s="37"/>
      <c r="W228" s="37" t="s">
        <v>4999</v>
      </c>
      <c r="X228" s="37" t="s">
        <v>5000</v>
      </c>
      <c r="Y228" s="37" t="s">
        <v>5001</v>
      </c>
      <c r="Z228" s="37" t="s">
        <v>5000</v>
      </c>
      <c r="AA228" s="37" t="s">
        <v>5002</v>
      </c>
      <c r="AB228" s="37" t="s">
        <v>5003</v>
      </c>
      <c r="AC228" s="37"/>
      <c r="AD228" s="37" t="s">
        <v>5149</v>
      </c>
      <c r="AE228" s="37" t="s">
        <v>5150</v>
      </c>
      <c r="AF228" s="37" t="s">
        <v>5151</v>
      </c>
      <c r="AG228" s="37" t="s">
        <v>5152</v>
      </c>
      <c r="AH228" s="37" t="s">
        <v>5153</v>
      </c>
      <c r="AI228" s="37" t="s">
        <v>5154</v>
      </c>
      <c r="AJ228" s="37"/>
      <c r="AK228" s="37" t="s">
        <v>5336</v>
      </c>
      <c r="AL228" s="37" t="s">
        <v>5337</v>
      </c>
      <c r="AM228" s="37" t="s">
        <v>5338</v>
      </c>
      <c r="AN228" s="37" t="s">
        <v>5339</v>
      </c>
      <c r="AO228" s="37" t="s">
        <v>5340</v>
      </c>
      <c r="AP228" s="37" t="s">
        <v>5341</v>
      </c>
    </row>
    <row r="229" spans="1:42" x14ac:dyDescent="0.25">
      <c r="A229" s="37">
        <v>3</v>
      </c>
      <c r="B229" s="37" t="s">
        <v>4496</v>
      </c>
      <c r="C229" s="37" t="s">
        <v>4497</v>
      </c>
      <c r="D229" s="37" t="s">
        <v>4498</v>
      </c>
      <c r="E229" s="37" t="s">
        <v>4499</v>
      </c>
      <c r="F229" s="37" t="s">
        <v>4500</v>
      </c>
      <c r="G229" s="37" t="s">
        <v>4501</v>
      </c>
      <c r="H229" s="37"/>
      <c r="I229" s="37" t="s">
        <v>1046</v>
      </c>
      <c r="J229" s="37" t="s">
        <v>4674</v>
      </c>
      <c r="K229" s="37" t="s">
        <v>4675</v>
      </c>
      <c r="L229" s="37" t="s">
        <v>4676</v>
      </c>
      <c r="M229" s="37" t="s">
        <v>4677</v>
      </c>
      <c r="N229" s="37" t="s">
        <v>4678</v>
      </c>
      <c r="O229" s="37"/>
      <c r="P229" s="37" t="s">
        <v>4841</v>
      </c>
      <c r="Q229" s="37" t="s">
        <v>4883</v>
      </c>
      <c r="R229" s="37" t="s">
        <v>4884</v>
      </c>
      <c r="S229" s="37" t="s">
        <v>4885</v>
      </c>
      <c r="T229" s="37" t="s">
        <v>4595</v>
      </c>
      <c r="U229" s="37" t="s">
        <v>4886</v>
      </c>
      <c r="V229" s="37"/>
      <c r="W229" s="37" t="s">
        <v>5004</v>
      </c>
      <c r="X229" s="37" t="s">
        <v>5005</v>
      </c>
      <c r="Y229" s="37" t="s">
        <v>5006</v>
      </c>
      <c r="Z229" s="37" t="s">
        <v>5005</v>
      </c>
      <c r="AA229" s="37" t="s">
        <v>5007</v>
      </c>
      <c r="AB229" s="37" t="s">
        <v>5008</v>
      </c>
      <c r="AC229" s="37"/>
      <c r="AD229" s="37" t="s">
        <v>5155</v>
      </c>
      <c r="AE229" s="37" t="s">
        <v>5156</v>
      </c>
      <c r="AF229" s="37" t="s">
        <v>5157</v>
      </c>
      <c r="AG229" s="37" t="s">
        <v>5158</v>
      </c>
      <c r="AH229" s="37" t="s">
        <v>5159</v>
      </c>
      <c r="AI229" s="37" t="s">
        <v>5160</v>
      </c>
      <c r="AJ229" s="37"/>
      <c r="AK229" s="37" t="s">
        <v>5342</v>
      </c>
      <c r="AL229" s="37" t="s">
        <v>5343</v>
      </c>
      <c r="AM229" s="37" t="s">
        <v>5344</v>
      </c>
      <c r="AN229" s="37" t="s">
        <v>5345</v>
      </c>
      <c r="AO229" s="37" t="s">
        <v>5346</v>
      </c>
      <c r="AP229" s="37" t="s">
        <v>5347</v>
      </c>
    </row>
    <row r="230" spans="1:42" x14ac:dyDescent="0.25">
      <c r="A230" s="37">
        <v>4</v>
      </c>
      <c r="B230" s="37" t="s">
        <v>4502</v>
      </c>
      <c r="C230" s="37" t="s">
        <v>4503</v>
      </c>
      <c r="D230" s="37" t="s">
        <v>4504</v>
      </c>
      <c r="E230" s="37" t="s">
        <v>4505</v>
      </c>
      <c r="F230" s="37" t="s">
        <v>4506</v>
      </c>
      <c r="G230" s="37" t="s">
        <v>4507</v>
      </c>
      <c r="H230" s="37"/>
      <c r="I230" s="37" t="s">
        <v>4679</v>
      </c>
      <c r="J230" s="37" t="s">
        <v>4680</v>
      </c>
      <c r="K230" s="37" t="s">
        <v>4681</v>
      </c>
      <c r="L230" s="37" t="s">
        <v>4682</v>
      </c>
      <c r="M230" s="37" t="s">
        <v>4683</v>
      </c>
      <c r="N230" s="37" t="s">
        <v>4684</v>
      </c>
      <c r="O230" s="37"/>
      <c r="P230" s="37" t="s">
        <v>4842</v>
      </c>
      <c r="Q230" s="37" t="s">
        <v>4887</v>
      </c>
      <c r="R230" s="37" t="s">
        <v>4888</v>
      </c>
      <c r="S230" s="37" t="s">
        <v>4889</v>
      </c>
      <c r="T230" s="37" t="s">
        <v>4601</v>
      </c>
      <c r="U230" s="37" t="s">
        <v>4890</v>
      </c>
      <c r="V230" s="37"/>
      <c r="W230" s="37" t="s">
        <v>5009</v>
      </c>
      <c r="X230" s="37" t="s">
        <v>5010</v>
      </c>
      <c r="Y230" s="37" t="s">
        <v>5011</v>
      </c>
      <c r="Z230" s="37" t="s">
        <v>5010</v>
      </c>
      <c r="AA230" s="37" t="s">
        <v>5012</v>
      </c>
      <c r="AB230" s="37" t="s">
        <v>5013</v>
      </c>
      <c r="AC230" s="37"/>
      <c r="AD230" s="37" t="s">
        <v>5161</v>
      </c>
      <c r="AE230" s="37" t="s">
        <v>5162</v>
      </c>
      <c r="AF230" s="37" t="s">
        <v>5163</v>
      </c>
      <c r="AG230" s="37" t="s">
        <v>5164</v>
      </c>
      <c r="AH230" s="37" t="s">
        <v>5165</v>
      </c>
      <c r="AI230" s="37" t="s">
        <v>5166</v>
      </c>
      <c r="AJ230" s="37"/>
      <c r="AK230" s="37" t="s">
        <v>5348</v>
      </c>
      <c r="AL230" s="37" t="s">
        <v>5349</v>
      </c>
      <c r="AM230" s="37" t="s">
        <v>5350</v>
      </c>
      <c r="AN230" s="37" t="s">
        <v>5351</v>
      </c>
      <c r="AO230" s="37" t="s">
        <v>5352</v>
      </c>
      <c r="AP230" s="37" t="s">
        <v>5353</v>
      </c>
    </row>
    <row r="231" spans="1:42" x14ac:dyDescent="0.25">
      <c r="A231" s="37">
        <v>5</v>
      </c>
      <c r="B231" s="37" t="s">
        <v>4508</v>
      </c>
      <c r="C231" s="37" t="s">
        <v>4509</v>
      </c>
      <c r="D231" s="37" t="s">
        <v>4510</v>
      </c>
      <c r="E231" s="37" t="s">
        <v>4511</v>
      </c>
      <c r="F231" s="37" t="s">
        <v>4512</v>
      </c>
      <c r="G231" s="37" t="s">
        <v>4513</v>
      </c>
      <c r="H231" s="37"/>
      <c r="I231" s="37" t="s">
        <v>4685</v>
      </c>
      <c r="J231" s="37" t="s">
        <v>4686</v>
      </c>
      <c r="K231" s="37" t="s">
        <v>4687</v>
      </c>
      <c r="L231" s="37" t="s">
        <v>4688</v>
      </c>
      <c r="M231" s="37" t="s">
        <v>4689</v>
      </c>
      <c r="N231" s="37" t="s">
        <v>4690</v>
      </c>
      <c r="O231" s="37"/>
      <c r="P231" s="37" t="s">
        <v>4484</v>
      </c>
      <c r="Q231" s="37" t="s">
        <v>4891</v>
      </c>
      <c r="R231" s="37" t="s">
        <v>4892</v>
      </c>
      <c r="S231" s="37" t="s">
        <v>4893</v>
      </c>
      <c r="T231" s="37" t="s">
        <v>4606</v>
      </c>
      <c r="U231" s="37" t="s">
        <v>4894</v>
      </c>
      <c r="V231" s="37"/>
      <c r="W231" s="37" t="s">
        <v>5014</v>
      </c>
      <c r="X231" s="37" t="s">
        <v>5015</v>
      </c>
      <c r="Y231" s="37" t="s">
        <v>5016</v>
      </c>
      <c r="Z231" s="37" t="s">
        <v>5015</v>
      </c>
      <c r="AA231" s="37" t="s">
        <v>5017</v>
      </c>
      <c r="AB231" s="37" t="s">
        <v>5018</v>
      </c>
      <c r="AC231" s="37"/>
      <c r="AD231" s="37" t="s">
        <v>5167</v>
      </c>
      <c r="AE231" s="37" t="s">
        <v>5168</v>
      </c>
      <c r="AF231" s="37" t="s">
        <v>5169</v>
      </c>
      <c r="AG231" s="37" t="s">
        <v>5170</v>
      </c>
      <c r="AH231" s="37" t="s">
        <v>5171</v>
      </c>
      <c r="AI231" s="37" t="s">
        <v>5172</v>
      </c>
      <c r="AJ231" s="37"/>
      <c r="AK231" s="37" t="s">
        <v>5354</v>
      </c>
      <c r="AL231" s="37" t="s">
        <v>5355</v>
      </c>
      <c r="AM231" s="37" t="s">
        <v>5356</v>
      </c>
      <c r="AN231" s="37" t="s">
        <v>5357</v>
      </c>
      <c r="AO231" s="37" t="s">
        <v>5358</v>
      </c>
      <c r="AP231" s="37" t="s">
        <v>5359</v>
      </c>
    </row>
    <row r="232" spans="1:42" x14ac:dyDescent="0.25">
      <c r="A232" s="37">
        <v>6</v>
      </c>
      <c r="B232" s="37" t="s">
        <v>4514</v>
      </c>
      <c r="C232" s="37" t="s">
        <v>4515</v>
      </c>
      <c r="D232" s="37" t="s">
        <v>4516</v>
      </c>
      <c r="E232" s="37" t="s">
        <v>4517</v>
      </c>
      <c r="F232" s="37" t="s">
        <v>4518</v>
      </c>
      <c r="G232" s="37" t="s">
        <v>4519</v>
      </c>
      <c r="H232" s="37"/>
      <c r="I232" s="37" t="s">
        <v>4691</v>
      </c>
      <c r="J232" s="37" t="s">
        <v>4692</v>
      </c>
      <c r="K232" s="37" t="s">
        <v>4693</v>
      </c>
      <c r="L232" s="37" t="s">
        <v>4694</v>
      </c>
      <c r="M232" s="37" t="s">
        <v>4695</v>
      </c>
      <c r="N232" s="37" t="s">
        <v>4696</v>
      </c>
      <c r="O232" s="37"/>
      <c r="P232" s="37" t="s">
        <v>4843</v>
      </c>
      <c r="Q232" s="37" t="s">
        <v>4895</v>
      </c>
      <c r="R232" s="37" t="s">
        <v>4896</v>
      </c>
      <c r="S232" s="37" t="s">
        <v>4897</v>
      </c>
      <c r="T232" s="37" t="s">
        <v>4612</v>
      </c>
      <c r="U232" s="37" t="s">
        <v>4898</v>
      </c>
      <c r="V232" s="37"/>
      <c r="W232" s="37" t="s">
        <v>5019</v>
      </c>
      <c r="X232" s="37" t="s">
        <v>5020</v>
      </c>
      <c r="Y232" s="37" t="s">
        <v>5021</v>
      </c>
      <c r="Z232" s="37" t="s">
        <v>5020</v>
      </c>
      <c r="AA232" s="37" t="s">
        <v>5022</v>
      </c>
      <c r="AB232" s="37" t="s">
        <v>5023</v>
      </c>
      <c r="AC232" s="37"/>
      <c r="AD232" s="37" t="s">
        <v>5173</v>
      </c>
      <c r="AE232" s="37" t="s">
        <v>5174</v>
      </c>
      <c r="AF232" s="37" t="s">
        <v>5175</v>
      </c>
      <c r="AG232" s="37" t="s">
        <v>5176</v>
      </c>
      <c r="AH232" s="37" t="s">
        <v>5177</v>
      </c>
      <c r="AI232" s="37" t="s">
        <v>5178</v>
      </c>
      <c r="AJ232" s="37"/>
      <c r="AK232" s="37" t="s">
        <v>5360</v>
      </c>
      <c r="AL232" s="37" t="s">
        <v>5361</v>
      </c>
      <c r="AM232" s="37" t="s">
        <v>5362</v>
      </c>
      <c r="AN232" s="37" t="s">
        <v>5363</v>
      </c>
      <c r="AO232" s="37" t="s">
        <v>5364</v>
      </c>
      <c r="AP232" s="37" t="s">
        <v>5365</v>
      </c>
    </row>
    <row r="233" spans="1:42" x14ac:dyDescent="0.25">
      <c r="A233" s="37">
        <v>7</v>
      </c>
      <c r="B233" s="37" t="s">
        <v>4520</v>
      </c>
      <c r="C233" s="37" t="s">
        <v>4521</v>
      </c>
      <c r="D233" s="37" t="s">
        <v>4522</v>
      </c>
      <c r="E233" s="37" t="s">
        <v>4523</v>
      </c>
      <c r="F233" s="37" t="s">
        <v>4524</v>
      </c>
      <c r="G233" s="37" t="s">
        <v>4525</v>
      </c>
      <c r="H233" s="37"/>
      <c r="I233" s="37" t="s">
        <v>4697</v>
      </c>
      <c r="J233" s="37" t="s">
        <v>4698</v>
      </c>
      <c r="K233" s="37" t="s">
        <v>4699</v>
      </c>
      <c r="L233" s="37" t="s">
        <v>4700</v>
      </c>
      <c r="M233" s="37" t="s">
        <v>4701</v>
      </c>
      <c r="N233" s="37" t="s">
        <v>4702</v>
      </c>
      <c r="O233" s="37"/>
      <c r="P233" s="37" t="s">
        <v>906</v>
      </c>
      <c r="Q233" s="37" t="s">
        <v>4899</v>
      </c>
      <c r="R233" s="37" t="s">
        <v>899</v>
      </c>
      <c r="S233" s="37" t="s">
        <v>4900</v>
      </c>
      <c r="T233" s="37" t="s">
        <v>4618</v>
      </c>
      <c r="U233" s="37" t="s">
        <v>4901</v>
      </c>
      <c r="V233" s="37"/>
      <c r="W233" s="37" t="s">
        <v>5024</v>
      </c>
      <c r="X233" s="37" t="s">
        <v>5025</v>
      </c>
      <c r="Y233" s="37" t="s">
        <v>5026</v>
      </c>
      <c r="Z233" s="37" t="s">
        <v>5025</v>
      </c>
      <c r="AA233" s="37" t="s">
        <v>5027</v>
      </c>
      <c r="AB233" s="37" t="s">
        <v>5028</v>
      </c>
      <c r="AC233" s="37"/>
      <c r="AD233" s="37" t="s">
        <v>5179</v>
      </c>
      <c r="AE233" s="37" t="s">
        <v>5180</v>
      </c>
      <c r="AF233" s="37" t="s">
        <v>5181</v>
      </c>
      <c r="AG233" s="37" t="s">
        <v>5182</v>
      </c>
      <c r="AH233" s="37" t="s">
        <v>5183</v>
      </c>
      <c r="AI233" s="37" t="s">
        <v>5184</v>
      </c>
      <c r="AJ233" s="37"/>
      <c r="AK233" s="37" t="s">
        <v>5366</v>
      </c>
      <c r="AL233" s="37" t="s">
        <v>5367</v>
      </c>
      <c r="AM233" s="37" t="s">
        <v>5368</v>
      </c>
      <c r="AN233" s="37" t="s">
        <v>5369</v>
      </c>
      <c r="AO233" s="37" t="s">
        <v>5370</v>
      </c>
      <c r="AP233" s="37" t="s">
        <v>5371</v>
      </c>
    </row>
    <row r="234" spans="1:42" x14ac:dyDescent="0.25">
      <c r="A234" s="37">
        <v>8</v>
      </c>
      <c r="B234" s="37" t="s">
        <v>4526</v>
      </c>
      <c r="C234" s="37" t="s">
        <v>4527</v>
      </c>
      <c r="D234" s="37" t="s">
        <v>4528</v>
      </c>
      <c r="E234" s="37" t="s">
        <v>4529</v>
      </c>
      <c r="F234" s="37" t="s">
        <v>4530</v>
      </c>
      <c r="G234" s="37" t="s">
        <v>4531</v>
      </c>
      <c r="H234" s="37"/>
      <c r="I234" s="37" t="s">
        <v>4703</v>
      </c>
      <c r="J234" s="37" t="s">
        <v>4704</v>
      </c>
      <c r="K234" s="37" t="s">
        <v>4705</v>
      </c>
      <c r="L234" s="37" t="s">
        <v>4706</v>
      </c>
      <c r="M234" s="37" t="s">
        <v>4707</v>
      </c>
      <c r="N234" s="37" t="s">
        <v>4708</v>
      </c>
      <c r="O234" s="37"/>
      <c r="P234" s="37" t="s">
        <v>4844</v>
      </c>
      <c r="Q234" s="37" t="s">
        <v>4902</v>
      </c>
      <c r="R234" s="37" t="s">
        <v>4903</v>
      </c>
      <c r="S234" s="37" t="s">
        <v>4904</v>
      </c>
      <c r="T234" s="37" t="s">
        <v>4624</v>
      </c>
      <c r="U234" s="37" t="s">
        <v>4905</v>
      </c>
      <c r="V234" s="37"/>
      <c r="W234" s="37" t="s">
        <v>5029</v>
      </c>
      <c r="X234" s="37" t="s">
        <v>5030</v>
      </c>
      <c r="Y234" s="37" t="s">
        <v>5031</v>
      </c>
      <c r="Z234" s="37" t="s">
        <v>5030</v>
      </c>
      <c r="AA234" s="37" t="s">
        <v>5032</v>
      </c>
      <c r="AB234" s="37" t="s">
        <v>5033</v>
      </c>
      <c r="AC234" s="37"/>
      <c r="AD234" s="37" t="s">
        <v>5185</v>
      </c>
      <c r="AE234" s="37" t="s">
        <v>5186</v>
      </c>
      <c r="AF234" s="37" t="s">
        <v>5187</v>
      </c>
      <c r="AG234" s="37" t="s">
        <v>5188</v>
      </c>
      <c r="AH234" s="37" t="s">
        <v>5189</v>
      </c>
      <c r="AI234" s="37" t="s">
        <v>5190</v>
      </c>
      <c r="AJ234" s="37"/>
      <c r="AK234" s="37" t="s">
        <v>5372</v>
      </c>
      <c r="AL234" s="37" t="s">
        <v>5373</v>
      </c>
      <c r="AM234" s="37" t="s">
        <v>5374</v>
      </c>
      <c r="AN234" s="37" t="s">
        <v>5375</v>
      </c>
      <c r="AO234" s="37" t="s">
        <v>5376</v>
      </c>
      <c r="AP234" s="37" t="s">
        <v>5377</v>
      </c>
    </row>
    <row r="235" spans="1:42" x14ac:dyDescent="0.25">
      <c r="A235" s="37">
        <v>9</v>
      </c>
      <c r="B235" s="37" t="s">
        <v>4532</v>
      </c>
      <c r="C235" s="37" t="s">
        <v>4533</v>
      </c>
      <c r="D235" s="37" t="s">
        <v>4534</v>
      </c>
      <c r="E235" s="37" t="s">
        <v>4535</v>
      </c>
      <c r="F235" s="37" t="s">
        <v>4536</v>
      </c>
      <c r="G235" s="37" t="s">
        <v>4537</v>
      </c>
      <c r="H235" s="37"/>
      <c r="I235" s="37" t="s">
        <v>4709</v>
      </c>
      <c r="J235" s="37" t="s">
        <v>4710</v>
      </c>
      <c r="K235" s="37" t="s">
        <v>4711</v>
      </c>
      <c r="L235" s="37" t="s">
        <v>4712</v>
      </c>
      <c r="M235" s="37" t="s">
        <v>4713</v>
      </c>
      <c r="N235" s="37" t="s">
        <v>4714</v>
      </c>
      <c r="O235" s="37"/>
      <c r="P235" s="37" t="s">
        <v>4845</v>
      </c>
      <c r="Q235" s="37" t="s">
        <v>4906</v>
      </c>
      <c r="R235" s="37" t="s">
        <v>4907</v>
      </c>
      <c r="S235" s="37" t="s">
        <v>4908</v>
      </c>
      <c r="T235" s="37" t="s">
        <v>4630</v>
      </c>
      <c r="U235" s="37" t="s">
        <v>4909</v>
      </c>
      <c r="V235" s="37"/>
      <c r="W235" s="37" t="s">
        <v>5034</v>
      </c>
      <c r="X235" s="37" t="s">
        <v>5035</v>
      </c>
      <c r="Y235" s="37" t="s">
        <v>5036</v>
      </c>
      <c r="Z235" s="37" t="s">
        <v>5035</v>
      </c>
      <c r="AA235" s="37" t="s">
        <v>5037</v>
      </c>
      <c r="AB235" s="37" t="s">
        <v>5038</v>
      </c>
      <c r="AC235" s="37"/>
      <c r="AD235" s="37" t="s">
        <v>5191</v>
      </c>
      <c r="AE235" s="37" t="s">
        <v>5192</v>
      </c>
      <c r="AF235" s="37" t="s">
        <v>5193</v>
      </c>
      <c r="AG235" s="37" t="s">
        <v>5194</v>
      </c>
      <c r="AH235" s="37" t="s">
        <v>5195</v>
      </c>
      <c r="AI235" s="37" t="s">
        <v>5196</v>
      </c>
      <c r="AJ235" s="37"/>
      <c r="AK235" s="37" t="s">
        <v>5378</v>
      </c>
      <c r="AL235" s="37" t="s">
        <v>5379</v>
      </c>
      <c r="AM235" s="37" t="s">
        <v>5380</v>
      </c>
      <c r="AN235" s="37" t="s">
        <v>5381</v>
      </c>
      <c r="AO235" s="37" t="s">
        <v>5382</v>
      </c>
      <c r="AP235" s="37" t="s">
        <v>5383</v>
      </c>
    </row>
    <row r="236" spans="1:42" x14ac:dyDescent="0.25">
      <c r="A236" s="37">
        <v>10</v>
      </c>
      <c r="B236" s="37" t="s">
        <v>4538</v>
      </c>
      <c r="C236" s="37" t="s">
        <v>4539</v>
      </c>
      <c r="D236" s="37" t="s">
        <v>4540</v>
      </c>
      <c r="E236" s="37" t="s">
        <v>4541</v>
      </c>
      <c r="F236" s="37" t="s">
        <v>4542</v>
      </c>
      <c r="G236" s="37" t="s">
        <v>4543</v>
      </c>
      <c r="H236" s="37"/>
      <c r="I236" s="37" t="s">
        <v>4715</v>
      </c>
      <c r="J236" s="37" t="s">
        <v>4716</v>
      </c>
      <c r="K236" s="37" t="s">
        <v>4717</v>
      </c>
      <c r="L236" s="37" t="s">
        <v>4718</v>
      </c>
      <c r="M236" s="37" t="s">
        <v>4719</v>
      </c>
      <c r="N236" s="37" t="s">
        <v>4720</v>
      </c>
      <c r="O236" s="37"/>
      <c r="P236" s="37" t="s">
        <v>4846</v>
      </c>
      <c r="Q236" s="37" t="s">
        <v>4910</v>
      </c>
      <c r="R236" s="37" t="s">
        <v>4911</v>
      </c>
      <c r="S236" s="37" t="s">
        <v>4912</v>
      </c>
      <c r="T236" s="37" t="s">
        <v>4636</v>
      </c>
      <c r="U236" s="37" t="s">
        <v>4913</v>
      </c>
      <c r="V236" s="37"/>
      <c r="W236" s="37" t="s">
        <v>5039</v>
      </c>
      <c r="X236" s="37" t="s">
        <v>5040</v>
      </c>
      <c r="Y236" s="37" t="s">
        <v>5041</v>
      </c>
      <c r="Z236" s="37" t="s">
        <v>5040</v>
      </c>
      <c r="AA236" s="37" t="s">
        <v>5042</v>
      </c>
      <c r="AB236" s="37" t="s">
        <v>5043</v>
      </c>
      <c r="AC236" s="37"/>
      <c r="AD236" s="37" t="s">
        <v>5197</v>
      </c>
      <c r="AE236" s="37" t="s">
        <v>5198</v>
      </c>
      <c r="AF236" s="37" t="s">
        <v>5199</v>
      </c>
      <c r="AG236" s="37" t="s">
        <v>5200</v>
      </c>
      <c r="AH236" s="37" t="s">
        <v>5201</v>
      </c>
      <c r="AI236" s="37" t="s">
        <v>5202</v>
      </c>
      <c r="AJ236" s="37"/>
      <c r="AK236" s="37" t="s">
        <v>5384</v>
      </c>
      <c r="AL236" s="37" t="s">
        <v>5385</v>
      </c>
      <c r="AM236" s="37" t="s">
        <v>5386</v>
      </c>
      <c r="AN236" s="37" t="s">
        <v>5387</v>
      </c>
      <c r="AO236" s="37" t="s">
        <v>5388</v>
      </c>
      <c r="AP236" s="37" t="s">
        <v>5389</v>
      </c>
    </row>
    <row r="237" spans="1:42" x14ac:dyDescent="0.25">
      <c r="A237" s="37">
        <v>11</v>
      </c>
      <c r="B237" s="37" t="s">
        <v>4480</v>
      </c>
      <c r="C237" s="37" t="s">
        <v>4544</v>
      </c>
      <c r="D237" s="37" t="s">
        <v>4545</v>
      </c>
      <c r="E237" s="37" t="s">
        <v>4546</v>
      </c>
      <c r="F237" s="37" t="s">
        <v>4547</v>
      </c>
      <c r="G237" s="37" t="s">
        <v>4548</v>
      </c>
      <c r="H237" s="37"/>
      <c r="I237" s="37" t="s">
        <v>4721</v>
      </c>
      <c r="J237" s="37" t="s">
        <v>4722</v>
      </c>
      <c r="K237" s="37" t="s">
        <v>4723</v>
      </c>
      <c r="L237" s="37" t="s">
        <v>4724</v>
      </c>
      <c r="M237" s="37" t="s">
        <v>4725</v>
      </c>
      <c r="N237" s="37" t="s">
        <v>4726</v>
      </c>
      <c r="O237" s="37"/>
      <c r="P237" s="37" t="s">
        <v>4847</v>
      </c>
      <c r="Q237" s="37" t="s">
        <v>4914</v>
      </c>
      <c r="R237" s="37" t="s">
        <v>4915</v>
      </c>
      <c r="S237" s="37" t="s">
        <v>4916</v>
      </c>
      <c r="T237" s="37" t="s">
        <v>4642</v>
      </c>
      <c r="U237" s="37" t="s">
        <v>4917</v>
      </c>
      <c r="V237" s="37"/>
      <c r="W237" s="37" t="s">
        <v>5044</v>
      </c>
      <c r="X237" s="37" t="s">
        <v>5045</v>
      </c>
      <c r="Y237" s="37" t="s">
        <v>5046</v>
      </c>
      <c r="Z237" s="37" t="s">
        <v>5045</v>
      </c>
      <c r="AA237" s="37" t="s">
        <v>5047</v>
      </c>
      <c r="AB237" s="37" t="s">
        <v>5048</v>
      </c>
      <c r="AC237" s="37"/>
      <c r="AD237" s="37" t="s">
        <v>5203</v>
      </c>
      <c r="AE237" s="37" t="s">
        <v>5204</v>
      </c>
      <c r="AF237" s="37" t="s">
        <v>5205</v>
      </c>
      <c r="AG237" s="37" t="s">
        <v>5206</v>
      </c>
      <c r="AH237" s="37" t="s">
        <v>5207</v>
      </c>
      <c r="AI237" s="37" t="s">
        <v>5208</v>
      </c>
      <c r="AJ237" s="37"/>
      <c r="AK237" s="37" t="s">
        <v>5390</v>
      </c>
      <c r="AL237" s="37" t="s">
        <v>5391</v>
      </c>
      <c r="AM237" s="37" t="s">
        <v>5392</v>
      </c>
      <c r="AN237" s="37" t="s">
        <v>5393</v>
      </c>
      <c r="AO237" s="37" t="s">
        <v>5394</v>
      </c>
      <c r="AP237" s="37" t="s">
        <v>5395</v>
      </c>
    </row>
    <row r="238" spans="1:42" x14ac:dyDescent="0.25">
      <c r="A238" s="37">
        <v>12</v>
      </c>
      <c r="B238" s="37" t="s">
        <v>4549</v>
      </c>
      <c r="C238" s="37" t="s">
        <v>4550</v>
      </c>
      <c r="D238" s="37" t="s">
        <v>4551</v>
      </c>
      <c r="E238" s="37" t="s">
        <v>4552</v>
      </c>
      <c r="F238" s="37" t="s">
        <v>4553</v>
      </c>
      <c r="G238" s="37" t="s">
        <v>4554</v>
      </c>
      <c r="H238" s="37"/>
      <c r="I238" s="37" t="s">
        <v>4727</v>
      </c>
      <c r="J238" s="37" t="s">
        <v>4728</v>
      </c>
      <c r="K238" s="37" t="s">
        <v>4729</v>
      </c>
      <c r="L238" s="37" t="s">
        <v>4730</v>
      </c>
      <c r="M238" s="37" t="s">
        <v>4731</v>
      </c>
      <c r="N238" s="37" t="s">
        <v>4732</v>
      </c>
      <c r="O238" s="37"/>
      <c r="P238" s="37" t="s">
        <v>4848</v>
      </c>
      <c r="Q238" s="37" t="s">
        <v>4918</v>
      </c>
      <c r="R238" s="37" t="s">
        <v>4919</v>
      </c>
      <c r="S238" s="37" t="s">
        <v>4920</v>
      </c>
      <c r="T238" s="37" t="s">
        <v>4648</v>
      </c>
      <c r="U238" s="37" t="s">
        <v>4921</v>
      </c>
      <c r="V238" s="37"/>
      <c r="W238" s="37" t="s">
        <v>5049</v>
      </c>
      <c r="X238" s="37" t="s">
        <v>5050</v>
      </c>
      <c r="Y238" s="37" t="s">
        <v>5051</v>
      </c>
      <c r="Z238" s="37" t="s">
        <v>5050</v>
      </c>
      <c r="AA238" s="37" t="s">
        <v>5052</v>
      </c>
      <c r="AB238" s="37" t="s">
        <v>5053</v>
      </c>
      <c r="AC238" s="37"/>
      <c r="AD238" s="37" t="s">
        <v>5209</v>
      </c>
      <c r="AE238" s="37" t="s">
        <v>5210</v>
      </c>
      <c r="AF238" s="37" t="s">
        <v>5211</v>
      </c>
      <c r="AG238" s="37" t="s">
        <v>5212</v>
      </c>
      <c r="AH238" s="37" t="s">
        <v>5213</v>
      </c>
      <c r="AI238" s="37" t="s">
        <v>5214</v>
      </c>
      <c r="AJ238" s="37"/>
      <c r="AK238" s="37" t="s">
        <v>5396</v>
      </c>
      <c r="AL238" s="37" t="s">
        <v>5397</v>
      </c>
      <c r="AM238" s="37" t="s">
        <v>5398</v>
      </c>
      <c r="AN238" s="37" t="s">
        <v>5399</v>
      </c>
      <c r="AO238" s="37" t="s">
        <v>5400</v>
      </c>
      <c r="AP238" s="37" t="s">
        <v>5401</v>
      </c>
    </row>
    <row r="239" spans="1:42" x14ac:dyDescent="0.25">
      <c r="A239" s="37">
        <v>13</v>
      </c>
      <c r="B239" s="37" t="s">
        <v>4555</v>
      </c>
      <c r="C239" s="37" t="s">
        <v>4556</v>
      </c>
      <c r="D239" s="37" t="s">
        <v>4557</v>
      </c>
      <c r="E239" s="37" t="s">
        <v>4558</v>
      </c>
      <c r="F239" s="37" t="s">
        <v>4559</v>
      </c>
      <c r="G239" s="37" t="s">
        <v>4560</v>
      </c>
      <c r="H239" s="37"/>
      <c r="I239" s="37" t="s">
        <v>4482</v>
      </c>
      <c r="J239" s="37" t="s">
        <v>4733</v>
      </c>
      <c r="K239" s="37" t="s">
        <v>4734</v>
      </c>
      <c r="L239" s="37" t="s">
        <v>4735</v>
      </c>
      <c r="M239" s="37" t="s">
        <v>4736</v>
      </c>
      <c r="N239" s="37" t="s">
        <v>4737</v>
      </c>
      <c r="O239" s="37"/>
      <c r="P239" s="37" t="s">
        <v>4849</v>
      </c>
      <c r="Q239" s="37" t="s">
        <v>4922</v>
      </c>
      <c r="R239" s="37" t="s">
        <v>4923</v>
      </c>
      <c r="S239" s="37" t="s">
        <v>4924</v>
      </c>
      <c r="T239" s="37" t="s">
        <v>4654</v>
      </c>
      <c r="U239" s="37" t="s">
        <v>4925</v>
      </c>
      <c r="V239" s="37"/>
      <c r="W239" s="37" t="s">
        <v>5054</v>
      </c>
      <c r="X239" s="37" t="s">
        <v>5055</v>
      </c>
      <c r="Y239" s="37" t="s">
        <v>5056</v>
      </c>
      <c r="Z239" s="37" t="s">
        <v>5055</v>
      </c>
      <c r="AA239" s="37" t="s">
        <v>5057</v>
      </c>
      <c r="AB239" s="37" t="s">
        <v>5058</v>
      </c>
      <c r="AC239" s="37"/>
      <c r="AD239" s="37" t="s">
        <v>5215</v>
      </c>
      <c r="AE239" s="37" t="s">
        <v>5216</v>
      </c>
      <c r="AF239" s="37" t="s">
        <v>5217</v>
      </c>
      <c r="AG239" s="37" t="s">
        <v>5218</v>
      </c>
      <c r="AH239" s="37" t="s">
        <v>5219</v>
      </c>
      <c r="AI239" s="37" t="s">
        <v>5220</v>
      </c>
      <c r="AJ239" s="37"/>
      <c r="AK239" s="37" t="s">
        <v>5402</v>
      </c>
      <c r="AL239" s="37" t="s">
        <v>5403</v>
      </c>
      <c r="AM239" s="37" t="s">
        <v>5404</v>
      </c>
      <c r="AN239" s="37" t="s">
        <v>5405</v>
      </c>
      <c r="AO239" s="37" t="s">
        <v>5406</v>
      </c>
      <c r="AP239" s="37" t="s">
        <v>5407</v>
      </c>
    </row>
    <row r="240" spans="1:42" x14ac:dyDescent="0.25">
      <c r="A240" s="37">
        <v>14</v>
      </c>
      <c r="B240" s="37" t="s">
        <v>4561</v>
      </c>
      <c r="C240" s="37" t="s">
        <v>4562</v>
      </c>
      <c r="D240" s="37" t="s">
        <v>4563</v>
      </c>
      <c r="E240" s="37" t="s">
        <v>4564</v>
      </c>
      <c r="F240" s="37" t="s">
        <v>4565</v>
      </c>
      <c r="G240" s="37" t="s">
        <v>4566</v>
      </c>
      <c r="H240" s="37"/>
      <c r="I240" s="37" t="s">
        <v>4738</v>
      </c>
      <c r="J240" s="37" t="s">
        <v>4739</v>
      </c>
      <c r="K240" s="37" t="s">
        <v>4740</v>
      </c>
      <c r="L240" s="37" t="s">
        <v>4741</v>
      </c>
      <c r="M240" s="37" t="s">
        <v>4742</v>
      </c>
      <c r="N240" s="37" t="s">
        <v>4743</v>
      </c>
      <c r="O240" s="37"/>
      <c r="P240" s="37" t="s">
        <v>4850</v>
      </c>
      <c r="Q240" s="37" t="s">
        <v>4926</v>
      </c>
      <c r="R240" s="37" t="s">
        <v>4927</v>
      </c>
      <c r="S240" s="37" t="s">
        <v>4928</v>
      </c>
      <c r="T240" s="37" t="s">
        <v>4660</v>
      </c>
      <c r="U240" s="37" t="s">
        <v>4929</v>
      </c>
      <c r="V240" s="37"/>
      <c r="W240" s="37" t="s">
        <v>5059</v>
      </c>
      <c r="X240" s="37" t="s">
        <v>5060</v>
      </c>
      <c r="Y240" s="37" t="s">
        <v>5061</v>
      </c>
      <c r="Z240" s="37" t="s">
        <v>5060</v>
      </c>
      <c r="AA240" s="37" t="s">
        <v>5062</v>
      </c>
      <c r="AB240" s="37" t="s">
        <v>5063</v>
      </c>
      <c r="AC240" s="37"/>
      <c r="AD240" s="37" t="s">
        <v>5221</v>
      </c>
      <c r="AE240" s="37" t="s">
        <v>5222</v>
      </c>
      <c r="AF240" s="37" t="s">
        <v>5223</v>
      </c>
      <c r="AG240" s="37" t="s">
        <v>5224</v>
      </c>
      <c r="AH240" s="37" t="s">
        <v>5225</v>
      </c>
      <c r="AI240" s="37" t="s">
        <v>5226</v>
      </c>
      <c r="AJ240" s="37"/>
      <c r="AK240" s="37" t="s">
        <v>5408</v>
      </c>
      <c r="AL240" s="37" t="s">
        <v>5409</v>
      </c>
      <c r="AM240" s="37" t="s">
        <v>5410</v>
      </c>
      <c r="AN240" s="37" t="s">
        <v>5411</v>
      </c>
      <c r="AO240" s="37" t="s">
        <v>5412</v>
      </c>
      <c r="AP240" s="37" t="s">
        <v>5413</v>
      </c>
    </row>
    <row r="241" spans="1:42" x14ac:dyDescent="0.25">
      <c r="A241" s="37">
        <v>15</v>
      </c>
      <c r="B241" s="37" t="s">
        <v>4567</v>
      </c>
      <c r="C241" s="37" t="s">
        <v>4568</v>
      </c>
      <c r="D241" s="37" t="s">
        <v>4569</v>
      </c>
      <c r="E241" s="37" t="s">
        <v>4570</v>
      </c>
      <c r="F241" s="37" t="s">
        <v>4571</v>
      </c>
      <c r="G241" s="37" t="s">
        <v>4572</v>
      </c>
      <c r="H241" s="37"/>
      <c r="I241" s="37" t="s">
        <v>4744</v>
      </c>
      <c r="J241" s="37" t="s">
        <v>4745</v>
      </c>
      <c r="K241" s="37" t="s">
        <v>4746</v>
      </c>
      <c r="L241" s="37" t="s">
        <v>4747</v>
      </c>
      <c r="M241" s="37" t="s">
        <v>4748</v>
      </c>
      <c r="N241" s="37" t="s">
        <v>4749</v>
      </c>
      <c r="O241" s="37"/>
      <c r="P241" s="37" t="s">
        <v>4851</v>
      </c>
      <c r="Q241" s="37" t="s">
        <v>4930</v>
      </c>
      <c r="R241" s="37" t="s">
        <v>4931</v>
      </c>
      <c r="S241" s="37" t="s">
        <v>4932</v>
      </c>
      <c r="T241" s="37" t="s">
        <v>4852</v>
      </c>
      <c r="U241" s="37" t="s">
        <v>4933</v>
      </c>
      <c r="V241" s="37"/>
      <c r="W241" s="37" t="s">
        <v>5064</v>
      </c>
      <c r="X241" s="37" t="s">
        <v>5065</v>
      </c>
      <c r="Y241" s="37" t="s">
        <v>5066</v>
      </c>
      <c r="Z241" s="37" t="s">
        <v>5065</v>
      </c>
      <c r="AA241" s="37" t="s">
        <v>5067</v>
      </c>
      <c r="AB241" s="37" t="s">
        <v>5068</v>
      </c>
      <c r="AC241" s="37"/>
      <c r="AD241" s="37" t="s">
        <v>5227</v>
      </c>
      <c r="AE241" s="37" t="s">
        <v>5228</v>
      </c>
      <c r="AF241" s="37" t="s">
        <v>5229</v>
      </c>
      <c r="AG241" s="37" t="s">
        <v>5230</v>
      </c>
      <c r="AH241" s="37" t="s">
        <v>5231</v>
      </c>
      <c r="AI241" s="37" t="s">
        <v>5232</v>
      </c>
      <c r="AJ241" s="37"/>
      <c r="AK241" s="37" t="s">
        <v>5414</v>
      </c>
      <c r="AL241" s="37" t="s">
        <v>5415</v>
      </c>
      <c r="AM241" s="37" t="s">
        <v>5416</v>
      </c>
      <c r="AN241" s="37" t="s">
        <v>5417</v>
      </c>
      <c r="AO241" s="37" t="s">
        <v>5418</v>
      </c>
      <c r="AP241" s="37" t="s">
        <v>5419</v>
      </c>
    </row>
    <row r="242" spans="1:42" x14ac:dyDescent="0.25">
      <c r="A242" s="37">
        <v>16</v>
      </c>
      <c r="B242" s="37" t="s">
        <v>4573</v>
      </c>
      <c r="C242" s="37" t="s">
        <v>4574</v>
      </c>
      <c r="D242" s="37" t="s">
        <v>4575</v>
      </c>
      <c r="E242" s="37" t="s">
        <v>4576</v>
      </c>
      <c r="F242" s="37" t="s">
        <v>4577</v>
      </c>
      <c r="G242" s="37" t="s">
        <v>4578</v>
      </c>
      <c r="H242" s="37"/>
      <c r="I242" s="37" t="s">
        <v>4750</v>
      </c>
      <c r="J242" s="37" t="s">
        <v>4751</v>
      </c>
      <c r="K242" s="37" t="s">
        <v>4752</v>
      </c>
      <c r="L242" s="37" t="s">
        <v>4753</v>
      </c>
      <c r="M242" s="37" t="s">
        <v>4754</v>
      </c>
      <c r="N242" s="37" t="s">
        <v>4755</v>
      </c>
      <c r="O242" s="37"/>
      <c r="P242" s="37" t="s">
        <v>4853</v>
      </c>
      <c r="Q242" s="37" t="s">
        <v>4934</v>
      </c>
      <c r="R242" s="37" t="s">
        <v>4935</v>
      </c>
      <c r="S242" s="37" t="s">
        <v>4936</v>
      </c>
      <c r="T242" s="37" t="s">
        <v>4854</v>
      </c>
      <c r="U242" s="37" t="s">
        <v>4937</v>
      </c>
      <c r="V242" s="37"/>
      <c r="W242" s="37" t="s">
        <v>5069</v>
      </c>
      <c r="X242" s="37" t="s">
        <v>5070</v>
      </c>
      <c r="Y242" s="37" t="s">
        <v>5071</v>
      </c>
      <c r="Z242" s="37" t="s">
        <v>5070</v>
      </c>
      <c r="AA242" s="37" t="s">
        <v>5072</v>
      </c>
      <c r="AB242" s="37" t="s">
        <v>5073</v>
      </c>
      <c r="AC242" s="37"/>
      <c r="AD242" s="37" t="s">
        <v>5233</v>
      </c>
      <c r="AE242" s="37" t="s">
        <v>5234</v>
      </c>
      <c r="AF242" s="37" t="s">
        <v>5235</v>
      </c>
      <c r="AG242" s="37" t="s">
        <v>5236</v>
      </c>
      <c r="AH242" s="37" t="s">
        <v>5237</v>
      </c>
      <c r="AI242" s="37" t="s">
        <v>5238</v>
      </c>
      <c r="AJ242" s="37"/>
      <c r="AK242" s="37" t="s">
        <v>5420</v>
      </c>
      <c r="AL242" s="37" t="s">
        <v>5421</v>
      </c>
      <c r="AM242" s="37" t="s">
        <v>5422</v>
      </c>
      <c r="AN242" s="37" t="s">
        <v>5423</v>
      </c>
      <c r="AO242" s="37" t="s">
        <v>5424</v>
      </c>
      <c r="AP242" s="37" t="s">
        <v>5425</v>
      </c>
    </row>
    <row r="243" spans="1:42" x14ac:dyDescent="0.25">
      <c r="A243" s="37">
        <v>17</v>
      </c>
      <c r="B243" s="37" t="s">
        <v>4579</v>
      </c>
      <c r="C243" s="37" t="s">
        <v>4580</v>
      </c>
      <c r="D243" s="37" t="s">
        <v>4581</v>
      </c>
      <c r="E243" s="37" t="s">
        <v>4582</v>
      </c>
      <c r="F243" s="37" t="s">
        <v>4583</v>
      </c>
      <c r="G243" s="37" t="s">
        <v>4584</v>
      </c>
      <c r="H243" s="37"/>
      <c r="I243" s="37" t="s">
        <v>4756</v>
      </c>
      <c r="J243" s="37" t="s">
        <v>4757</v>
      </c>
      <c r="K243" s="37" t="s">
        <v>4758</v>
      </c>
      <c r="L243" s="37" t="s">
        <v>4759</v>
      </c>
      <c r="M243" s="37" t="s">
        <v>4760</v>
      </c>
      <c r="N243" s="37" t="s">
        <v>4761</v>
      </c>
      <c r="O243" s="37"/>
      <c r="P243" s="37" t="s">
        <v>4855</v>
      </c>
      <c r="Q243" s="37" t="s">
        <v>4938</v>
      </c>
      <c r="R243" s="37" t="s">
        <v>4939</v>
      </c>
      <c r="S243" s="37" t="s">
        <v>4940</v>
      </c>
      <c r="T243" s="37" t="s">
        <v>4856</v>
      </c>
      <c r="U243" s="37" t="s">
        <v>4941</v>
      </c>
      <c r="V243" s="37"/>
      <c r="W243" s="37" t="s">
        <v>5074</v>
      </c>
      <c r="X243" s="37" t="s">
        <v>5075</v>
      </c>
      <c r="Y243" s="37" t="s">
        <v>5076</v>
      </c>
      <c r="Z243" s="37" t="s">
        <v>5075</v>
      </c>
      <c r="AA243" s="37" t="s">
        <v>5077</v>
      </c>
      <c r="AB243" s="37" t="s">
        <v>5078</v>
      </c>
      <c r="AC243" s="37"/>
      <c r="AD243" s="37" t="s">
        <v>5239</v>
      </c>
      <c r="AE243" s="37" t="s">
        <v>5240</v>
      </c>
      <c r="AF243" s="37" t="s">
        <v>5241</v>
      </c>
      <c r="AG243" s="37" t="s">
        <v>5242</v>
      </c>
      <c r="AH243" s="37" t="s">
        <v>5243</v>
      </c>
      <c r="AI243" s="37" t="s">
        <v>5244</v>
      </c>
      <c r="AJ243" s="37"/>
      <c r="AK243" s="37" t="s">
        <v>5426</v>
      </c>
      <c r="AL243" s="37" t="s">
        <v>5427</v>
      </c>
      <c r="AM243" s="37" t="s">
        <v>5428</v>
      </c>
      <c r="AN243" s="37" t="s">
        <v>5429</v>
      </c>
      <c r="AO243" s="37" t="s">
        <v>5430</v>
      </c>
      <c r="AP243" s="37" t="s">
        <v>5431</v>
      </c>
    </row>
    <row r="244" spans="1:42" x14ac:dyDescent="0.25">
      <c r="A244" s="37">
        <v>18</v>
      </c>
      <c r="B244" s="37" t="s">
        <v>4585</v>
      </c>
      <c r="C244" s="37" t="s">
        <v>4586</v>
      </c>
      <c r="D244" s="37" t="s">
        <v>4587</v>
      </c>
      <c r="E244" s="37" t="s">
        <v>4588</v>
      </c>
      <c r="F244" s="37" t="s">
        <v>4589</v>
      </c>
      <c r="G244" s="37" t="s">
        <v>4590</v>
      </c>
      <c r="H244" s="37"/>
      <c r="I244" s="37" t="s">
        <v>4762</v>
      </c>
      <c r="J244" s="37" t="s">
        <v>4763</v>
      </c>
      <c r="K244" s="37" t="s">
        <v>4764</v>
      </c>
      <c r="L244" s="37" t="s">
        <v>4765</v>
      </c>
      <c r="M244" s="37" t="s">
        <v>4766</v>
      </c>
      <c r="N244" s="37" t="s">
        <v>4767</v>
      </c>
      <c r="O244" s="37"/>
      <c r="P244" s="37" t="s">
        <v>4857</v>
      </c>
      <c r="Q244" s="37" t="s">
        <v>4942</v>
      </c>
      <c r="R244" s="37" t="s">
        <v>4943</v>
      </c>
      <c r="S244" s="37" t="s">
        <v>4944</v>
      </c>
      <c r="T244" s="37" t="s">
        <v>4858</v>
      </c>
      <c r="U244" s="37" t="s">
        <v>4945</v>
      </c>
      <c r="V244" s="37"/>
      <c r="W244" s="37" t="s">
        <v>5079</v>
      </c>
      <c r="X244" s="37" t="s">
        <v>5080</v>
      </c>
      <c r="Y244" s="37" t="s">
        <v>5081</v>
      </c>
      <c r="Z244" s="37" t="s">
        <v>5080</v>
      </c>
      <c r="AA244" s="37" t="s">
        <v>5082</v>
      </c>
      <c r="AB244" s="37" t="s">
        <v>5083</v>
      </c>
      <c r="AC244" s="37"/>
      <c r="AD244" s="37" t="s">
        <v>5245</v>
      </c>
      <c r="AE244" s="37" t="s">
        <v>5246</v>
      </c>
      <c r="AF244" s="37" t="s">
        <v>5247</v>
      </c>
      <c r="AG244" s="37" t="s">
        <v>5248</v>
      </c>
      <c r="AH244" s="37" t="s">
        <v>5249</v>
      </c>
      <c r="AI244" s="37" t="s">
        <v>5250</v>
      </c>
      <c r="AJ244" s="37"/>
      <c r="AK244" s="37" t="s">
        <v>5432</v>
      </c>
      <c r="AL244" s="37" t="s">
        <v>5433</v>
      </c>
      <c r="AM244" s="37" t="s">
        <v>5434</v>
      </c>
      <c r="AN244" s="37" t="s">
        <v>5435</v>
      </c>
      <c r="AO244" s="37" t="s">
        <v>5436</v>
      </c>
      <c r="AP244" s="37" t="s">
        <v>5437</v>
      </c>
    </row>
    <row r="245" spans="1:42" x14ac:dyDescent="0.25">
      <c r="A245" s="37">
        <v>19</v>
      </c>
      <c r="B245" s="37" t="s">
        <v>4591</v>
      </c>
      <c r="C245" s="37" t="s">
        <v>4592</v>
      </c>
      <c r="D245" s="37" t="s">
        <v>4593</v>
      </c>
      <c r="E245" s="37" t="s">
        <v>4594</v>
      </c>
      <c r="F245" s="37" t="s">
        <v>4595</v>
      </c>
      <c r="G245" s="37" t="s">
        <v>4596</v>
      </c>
      <c r="H245" s="37"/>
      <c r="I245" s="37" t="s">
        <v>4768</v>
      </c>
      <c r="J245" s="37" t="s">
        <v>4769</v>
      </c>
      <c r="K245" s="37" t="s">
        <v>4770</v>
      </c>
      <c r="L245" s="37" t="s">
        <v>4771</v>
      </c>
      <c r="M245" s="37" t="s">
        <v>4772</v>
      </c>
      <c r="N245" s="37" t="s">
        <v>4773</v>
      </c>
      <c r="O245" s="37"/>
      <c r="P245" s="37" t="s">
        <v>4859</v>
      </c>
      <c r="Q245" s="37" t="s">
        <v>4946</v>
      </c>
      <c r="R245" s="37" t="s">
        <v>4947</v>
      </c>
      <c r="S245" s="37" t="s">
        <v>4948</v>
      </c>
      <c r="T245" s="37" t="s">
        <v>4860</v>
      </c>
      <c r="U245" s="37" t="s">
        <v>4949</v>
      </c>
      <c r="V245" s="37"/>
      <c r="W245" s="37" t="s">
        <v>5084</v>
      </c>
      <c r="X245" s="37" t="s">
        <v>5085</v>
      </c>
      <c r="Y245" s="37" t="s">
        <v>5086</v>
      </c>
      <c r="Z245" s="37" t="s">
        <v>5085</v>
      </c>
      <c r="AA245" s="37" t="s">
        <v>5087</v>
      </c>
      <c r="AB245" s="37" t="s">
        <v>5088</v>
      </c>
      <c r="AC245" s="37"/>
      <c r="AD245" s="37" t="s">
        <v>5251</v>
      </c>
      <c r="AE245" s="37" t="s">
        <v>5252</v>
      </c>
      <c r="AF245" s="37" t="s">
        <v>5253</v>
      </c>
      <c r="AG245" s="37" t="s">
        <v>5254</v>
      </c>
      <c r="AH245" s="37" t="s">
        <v>5255</v>
      </c>
      <c r="AI245" s="37" t="s">
        <v>5256</v>
      </c>
      <c r="AJ245" s="37"/>
      <c r="AK245" s="37" t="s">
        <v>5438</v>
      </c>
      <c r="AL245" s="37" t="s">
        <v>5439</v>
      </c>
      <c r="AM245" s="37" t="s">
        <v>5440</v>
      </c>
      <c r="AN245" s="37" t="s">
        <v>5441</v>
      </c>
      <c r="AO245" s="37" t="s">
        <v>5442</v>
      </c>
      <c r="AP245" s="37" t="s">
        <v>5443</v>
      </c>
    </row>
    <row r="246" spans="1:42" x14ac:dyDescent="0.25">
      <c r="A246" s="37">
        <v>20</v>
      </c>
      <c r="B246" s="37" t="s">
        <v>4597</v>
      </c>
      <c r="C246" s="37" t="s">
        <v>4598</v>
      </c>
      <c r="D246" s="37" t="s">
        <v>4599</v>
      </c>
      <c r="E246" s="37" t="s">
        <v>4600</v>
      </c>
      <c r="F246" s="37" t="s">
        <v>4601</v>
      </c>
      <c r="G246" s="37" t="s">
        <v>4602</v>
      </c>
      <c r="H246" s="37"/>
      <c r="I246" s="37" t="s">
        <v>4774</v>
      </c>
      <c r="J246" s="37" t="s">
        <v>4775</v>
      </c>
      <c r="K246" s="37" t="s">
        <v>4776</v>
      </c>
      <c r="L246" s="37" t="s">
        <v>4777</v>
      </c>
      <c r="M246" s="37" t="s">
        <v>4778</v>
      </c>
      <c r="N246" s="37" t="s">
        <v>4779</v>
      </c>
      <c r="O246" s="37"/>
      <c r="P246" s="37" t="s">
        <v>4861</v>
      </c>
      <c r="Q246" s="37" t="s">
        <v>4950</v>
      </c>
      <c r="R246" s="37" t="s">
        <v>4951</v>
      </c>
      <c r="S246" s="37" t="s">
        <v>4952</v>
      </c>
      <c r="T246" s="37" t="s">
        <v>4862</v>
      </c>
      <c r="U246" s="37" t="s">
        <v>4953</v>
      </c>
      <c r="V246" s="37"/>
      <c r="W246" s="37" t="s">
        <v>5089</v>
      </c>
      <c r="X246" s="37" t="s">
        <v>5090</v>
      </c>
      <c r="Y246" s="37" t="s">
        <v>5091</v>
      </c>
      <c r="Z246" s="37" t="s">
        <v>5090</v>
      </c>
      <c r="AA246" s="37" t="s">
        <v>5092</v>
      </c>
      <c r="AB246" s="37" t="s">
        <v>5093</v>
      </c>
      <c r="AC246" s="37"/>
      <c r="AD246" s="37" t="s">
        <v>5257</v>
      </c>
      <c r="AE246" s="37" t="s">
        <v>5258</v>
      </c>
      <c r="AF246" s="37" t="s">
        <v>5259</v>
      </c>
      <c r="AG246" s="37" t="s">
        <v>5260</v>
      </c>
      <c r="AH246" s="37" t="s">
        <v>5261</v>
      </c>
      <c r="AI246" s="37" t="s">
        <v>5262</v>
      </c>
      <c r="AJ246" s="37"/>
      <c r="AK246" s="37" t="s">
        <v>5444</v>
      </c>
      <c r="AL246" s="37" t="s">
        <v>5445</v>
      </c>
      <c r="AM246" s="37" t="s">
        <v>5446</v>
      </c>
      <c r="AN246" s="37" t="s">
        <v>5447</v>
      </c>
      <c r="AO246" s="37" t="s">
        <v>5448</v>
      </c>
      <c r="AP246" s="37" t="s">
        <v>5449</v>
      </c>
    </row>
    <row r="247" spans="1:42" x14ac:dyDescent="0.25">
      <c r="A247" s="37">
        <v>21</v>
      </c>
      <c r="B247" s="37" t="s">
        <v>4481</v>
      </c>
      <c r="C247" s="37" t="s">
        <v>4603</v>
      </c>
      <c r="D247" s="37" t="s">
        <v>4604</v>
      </c>
      <c r="E247" s="37" t="s">
        <v>4605</v>
      </c>
      <c r="F247" s="37" t="s">
        <v>4606</v>
      </c>
      <c r="G247" s="37" t="s">
        <v>4607</v>
      </c>
      <c r="H247" s="37"/>
      <c r="I247" s="37" t="s">
        <v>4780</v>
      </c>
      <c r="J247" s="37" t="s">
        <v>4781</v>
      </c>
      <c r="K247" s="37" t="s">
        <v>4782</v>
      </c>
      <c r="L247" s="37" t="s">
        <v>4783</v>
      </c>
      <c r="M247" s="37" t="s">
        <v>4784</v>
      </c>
      <c r="N247" s="37" t="s">
        <v>4785</v>
      </c>
      <c r="O247" s="37"/>
      <c r="P247" s="37" t="s">
        <v>4863</v>
      </c>
      <c r="Q247" s="37" t="s">
        <v>4954</v>
      </c>
      <c r="R247" s="37" t="s">
        <v>4955</v>
      </c>
      <c r="S247" s="37" t="s">
        <v>4956</v>
      </c>
      <c r="T247" s="37" t="s">
        <v>4864</v>
      </c>
      <c r="U247" s="37" t="s">
        <v>4957</v>
      </c>
      <c r="V247" s="37"/>
      <c r="W247" s="37" t="s">
        <v>5094</v>
      </c>
      <c r="X247" s="37" t="s">
        <v>5095</v>
      </c>
      <c r="Y247" s="37" t="s">
        <v>5096</v>
      </c>
      <c r="Z247" s="37" t="s">
        <v>5095</v>
      </c>
      <c r="AA247" s="37" t="s">
        <v>5097</v>
      </c>
      <c r="AB247" s="37" t="s">
        <v>5098</v>
      </c>
      <c r="AC247" s="37"/>
      <c r="AD247" s="37" t="s">
        <v>5263</v>
      </c>
      <c r="AE247" s="37" t="s">
        <v>5264</v>
      </c>
      <c r="AF247" s="37" t="s">
        <v>5265</v>
      </c>
      <c r="AG247" s="37" t="s">
        <v>5266</v>
      </c>
      <c r="AH247" s="37" t="s">
        <v>5267</v>
      </c>
      <c r="AI247" s="37" t="s">
        <v>5268</v>
      </c>
      <c r="AJ247" s="37"/>
      <c r="AK247" s="37" t="s">
        <v>5450</v>
      </c>
      <c r="AL247" s="37" t="s">
        <v>5451</v>
      </c>
      <c r="AM247" s="37" t="s">
        <v>5452</v>
      </c>
      <c r="AN247" s="37" t="s">
        <v>5453</v>
      </c>
      <c r="AO247" s="37" t="s">
        <v>5454</v>
      </c>
      <c r="AP247" s="37" t="s">
        <v>5455</v>
      </c>
    </row>
    <row r="248" spans="1:42" x14ac:dyDescent="0.25">
      <c r="A248" s="37">
        <v>22</v>
      </c>
      <c r="B248" s="37" t="s">
        <v>4608</v>
      </c>
      <c r="C248" s="37" t="s">
        <v>4609</v>
      </c>
      <c r="D248" s="37" t="s">
        <v>4610</v>
      </c>
      <c r="E248" s="37" t="s">
        <v>4611</v>
      </c>
      <c r="F248" s="37" t="s">
        <v>4612</v>
      </c>
      <c r="G248" s="37" t="s">
        <v>4613</v>
      </c>
      <c r="H248" s="37"/>
      <c r="I248" s="37" t="s">
        <v>4786</v>
      </c>
      <c r="J248" s="37" t="s">
        <v>4787</v>
      </c>
      <c r="K248" s="37" t="s">
        <v>4788</v>
      </c>
      <c r="L248" s="37" t="s">
        <v>4789</v>
      </c>
      <c r="M248" s="37" t="s">
        <v>4790</v>
      </c>
      <c r="N248" s="37" t="s">
        <v>4791</v>
      </c>
      <c r="O248" s="37"/>
      <c r="P248" s="37" t="s">
        <v>4865</v>
      </c>
      <c r="Q248" s="37" t="s">
        <v>4958</v>
      </c>
      <c r="R248" s="37" t="s">
        <v>4959</v>
      </c>
      <c r="S248" s="37" t="s">
        <v>4960</v>
      </c>
      <c r="T248" s="37" t="s">
        <v>4866</v>
      </c>
      <c r="U248" s="37" t="s">
        <v>4961</v>
      </c>
      <c r="V248" s="37"/>
      <c r="W248" s="37" t="s">
        <v>5099</v>
      </c>
      <c r="X248" s="37" t="s">
        <v>5100</v>
      </c>
      <c r="Y248" s="37" t="s">
        <v>5101</v>
      </c>
      <c r="Z248" s="37" t="s">
        <v>5100</v>
      </c>
      <c r="AA248" s="37" t="s">
        <v>5102</v>
      </c>
      <c r="AB248" s="37" t="s">
        <v>5103</v>
      </c>
      <c r="AC248" s="37"/>
      <c r="AD248" s="37" t="s">
        <v>5269</v>
      </c>
      <c r="AE248" s="37" t="s">
        <v>5270</v>
      </c>
      <c r="AF248" s="37" t="s">
        <v>5271</v>
      </c>
      <c r="AG248" s="37" t="s">
        <v>5272</v>
      </c>
      <c r="AH248" s="37" t="s">
        <v>5273</v>
      </c>
      <c r="AI248" s="37" t="s">
        <v>5274</v>
      </c>
      <c r="AJ248" s="37"/>
      <c r="AK248" s="37" t="s">
        <v>5456</v>
      </c>
      <c r="AL248" s="37" t="s">
        <v>5457</v>
      </c>
      <c r="AM248" s="37" t="s">
        <v>5458</v>
      </c>
      <c r="AN248" s="37" t="s">
        <v>5459</v>
      </c>
      <c r="AO248" s="37" t="s">
        <v>5460</v>
      </c>
      <c r="AP248" s="37" t="s">
        <v>5461</v>
      </c>
    </row>
    <row r="249" spans="1:42" x14ac:dyDescent="0.25">
      <c r="A249" s="37">
        <v>23</v>
      </c>
      <c r="B249" s="37" t="s">
        <v>4614</v>
      </c>
      <c r="C249" s="37" t="s">
        <v>4615</v>
      </c>
      <c r="D249" s="37" t="s">
        <v>4616</v>
      </c>
      <c r="E249" s="37" t="s">
        <v>4617</v>
      </c>
      <c r="F249" s="37" t="s">
        <v>4618</v>
      </c>
      <c r="G249" s="37" t="s">
        <v>4619</v>
      </c>
      <c r="H249" s="37"/>
      <c r="I249" s="37" t="s">
        <v>4483</v>
      </c>
      <c r="J249" s="37" t="s">
        <v>4792</v>
      </c>
      <c r="K249" s="37" t="s">
        <v>4793</v>
      </c>
      <c r="L249" s="37" t="s">
        <v>4794</v>
      </c>
      <c r="M249" s="37" t="s">
        <v>4795</v>
      </c>
      <c r="N249" s="37" t="s">
        <v>4796</v>
      </c>
      <c r="O249" s="37"/>
      <c r="P249" s="37" t="s">
        <v>4867</v>
      </c>
      <c r="Q249" s="37" t="s">
        <v>4962</v>
      </c>
      <c r="R249" s="37" t="s">
        <v>4963</v>
      </c>
      <c r="S249" s="37" t="s">
        <v>4964</v>
      </c>
      <c r="T249" s="37" t="s">
        <v>4666</v>
      </c>
      <c r="U249" s="37" t="s">
        <v>4965</v>
      </c>
      <c r="V249" s="37"/>
      <c r="W249" s="37" t="s">
        <v>5104</v>
      </c>
      <c r="X249" s="37" t="s">
        <v>5105</v>
      </c>
      <c r="Y249" s="37" t="s">
        <v>5106</v>
      </c>
      <c r="Z249" s="37" t="s">
        <v>5105</v>
      </c>
      <c r="AA249" s="37" t="s">
        <v>5107</v>
      </c>
      <c r="AB249" s="37" t="s">
        <v>5108</v>
      </c>
      <c r="AC249" s="37"/>
      <c r="AD249" s="37" t="s">
        <v>5275</v>
      </c>
      <c r="AE249" s="37" t="s">
        <v>5276</v>
      </c>
      <c r="AF249" s="37" t="s">
        <v>5277</v>
      </c>
      <c r="AG249" s="37" t="s">
        <v>5278</v>
      </c>
      <c r="AH249" s="37" t="s">
        <v>5279</v>
      </c>
      <c r="AI249" s="37" t="s">
        <v>5280</v>
      </c>
      <c r="AJ249" s="37"/>
      <c r="AK249" s="37" t="s">
        <v>5462</v>
      </c>
      <c r="AL249" s="37" t="s">
        <v>5463</v>
      </c>
      <c r="AM249" s="37" t="s">
        <v>5464</v>
      </c>
      <c r="AN249" s="37" t="s">
        <v>5465</v>
      </c>
      <c r="AO249" s="37" t="s">
        <v>5466</v>
      </c>
      <c r="AP249" s="37" t="s">
        <v>5467</v>
      </c>
    </row>
    <row r="250" spans="1:42" x14ac:dyDescent="0.25">
      <c r="A250" s="37">
        <v>24</v>
      </c>
      <c r="B250" s="37" t="s">
        <v>4620</v>
      </c>
      <c r="C250" s="37" t="s">
        <v>4621</v>
      </c>
      <c r="D250" s="37" t="s">
        <v>4622</v>
      </c>
      <c r="E250" s="37" t="s">
        <v>4623</v>
      </c>
      <c r="F250" s="37" t="s">
        <v>4624</v>
      </c>
      <c r="G250" s="37" t="s">
        <v>4625</v>
      </c>
      <c r="H250" s="37"/>
      <c r="I250" s="37" t="s">
        <v>4797</v>
      </c>
      <c r="J250" s="37" t="s">
        <v>4798</v>
      </c>
      <c r="K250" s="37" t="s">
        <v>4799</v>
      </c>
      <c r="L250" s="37" t="s">
        <v>4800</v>
      </c>
      <c r="M250" s="37" t="s">
        <v>4801</v>
      </c>
      <c r="N250" s="37" t="s">
        <v>4802</v>
      </c>
      <c r="O250" s="37"/>
      <c r="P250" s="37" t="s">
        <v>4868</v>
      </c>
      <c r="Q250" s="37" t="s">
        <v>4966</v>
      </c>
      <c r="R250" s="37" t="s">
        <v>4967</v>
      </c>
      <c r="S250" s="37" t="s">
        <v>4968</v>
      </c>
      <c r="T250" s="37" t="s">
        <v>4672</v>
      </c>
      <c r="U250" s="37" t="s">
        <v>4969</v>
      </c>
      <c r="V250" s="37"/>
      <c r="W250" s="37" t="s">
        <v>5109</v>
      </c>
      <c r="X250" s="37" t="s">
        <v>5110</v>
      </c>
      <c r="Y250" s="37" t="s">
        <v>5111</v>
      </c>
      <c r="Z250" s="37" t="s">
        <v>5110</v>
      </c>
      <c r="AA250" s="37" t="s">
        <v>5112</v>
      </c>
      <c r="AB250" s="37" t="s">
        <v>5113</v>
      </c>
      <c r="AC250" s="37"/>
      <c r="AD250" s="37" t="s">
        <v>5281</v>
      </c>
      <c r="AE250" s="37" t="s">
        <v>5282</v>
      </c>
      <c r="AF250" s="37" t="s">
        <v>5283</v>
      </c>
      <c r="AG250" s="37" t="s">
        <v>5284</v>
      </c>
      <c r="AH250" s="37" t="s">
        <v>5285</v>
      </c>
      <c r="AI250" s="37" t="s">
        <v>5286</v>
      </c>
      <c r="AJ250" s="37"/>
      <c r="AK250" s="37" t="s">
        <v>5468</v>
      </c>
      <c r="AL250" s="37" t="s">
        <v>5469</v>
      </c>
      <c r="AM250" s="37" t="s">
        <v>5470</v>
      </c>
      <c r="AN250" s="37" t="s">
        <v>5471</v>
      </c>
      <c r="AO250" s="37" t="s">
        <v>5472</v>
      </c>
      <c r="AP250" s="37" t="s">
        <v>5473</v>
      </c>
    </row>
    <row r="251" spans="1:42" x14ac:dyDescent="0.25">
      <c r="A251" s="37">
        <v>25</v>
      </c>
      <c r="B251" s="37" t="s">
        <v>4626</v>
      </c>
      <c r="C251" s="37" t="s">
        <v>4627</v>
      </c>
      <c r="D251" s="37" t="s">
        <v>4628</v>
      </c>
      <c r="E251" s="37" t="s">
        <v>4629</v>
      </c>
      <c r="F251" s="37" t="s">
        <v>4630</v>
      </c>
      <c r="G251" s="37" t="s">
        <v>4631</v>
      </c>
      <c r="H251" s="37"/>
      <c r="I251" s="37" t="s">
        <v>4803</v>
      </c>
      <c r="J251" s="37" t="s">
        <v>4804</v>
      </c>
      <c r="K251" s="37" t="s">
        <v>4805</v>
      </c>
      <c r="L251" s="37" t="s">
        <v>4806</v>
      </c>
      <c r="M251" s="37" t="s">
        <v>4807</v>
      </c>
      <c r="N251" s="37" t="s">
        <v>4808</v>
      </c>
      <c r="O251" s="37"/>
      <c r="P251" s="37" t="s">
        <v>4869</v>
      </c>
      <c r="Q251" s="37" t="s">
        <v>4970</v>
      </c>
      <c r="R251" s="37" t="s">
        <v>4971</v>
      </c>
      <c r="S251" s="37" t="s">
        <v>4972</v>
      </c>
      <c r="T251" s="37" t="s">
        <v>4677</v>
      </c>
      <c r="U251" s="37" t="s">
        <v>4973</v>
      </c>
      <c r="V251" s="37"/>
      <c r="W251" s="37" t="s">
        <v>5114</v>
      </c>
      <c r="X251" s="37" t="s">
        <v>5115</v>
      </c>
      <c r="Y251" s="37" t="s">
        <v>5116</v>
      </c>
      <c r="Z251" s="37" t="s">
        <v>5115</v>
      </c>
      <c r="AA251" s="37" t="s">
        <v>5117</v>
      </c>
      <c r="AB251" s="37" t="s">
        <v>5118</v>
      </c>
      <c r="AC251" s="37"/>
      <c r="AD251" s="37" t="s">
        <v>5287</v>
      </c>
      <c r="AE251" s="37" t="s">
        <v>5288</v>
      </c>
      <c r="AF251" s="37" t="s">
        <v>5289</v>
      </c>
      <c r="AG251" s="37" t="s">
        <v>5290</v>
      </c>
      <c r="AH251" s="37" t="s">
        <v>5291</v>
      </c>
      <c r="AI251" s="37" t="s">
        <v>5292</v>
      </c>
      <c r="AJ251" s="37"/>
      <c r="AK251" s="37" t="s">
        <v>5474</v>
      </c>
      <c r="AL251" s="37" t="s">
        <v>5475</v>
      </c>
      <c r="AM251" s="37" t="s">
        <v>5476</v>
      </c>
      <c r="AN251" s="37" t="s">
        <v>5477</v>
      </c>
      <c r="AO251" s="37" t="s">
        <v>5478</v>
      </c>
      <c r="AP251" s="37" t="s">
        <v>5479</v>
      </c>
    </row>
    <row r="252" spans="1:42" x14ac:dyDescent="0.25">
      <c r="A252" s="37">
        <v>26</v>
      </c>
      <c r="B252" s="37" t="s">
        <v>4632</v>
      </c>
      <c r="C252" s="37" t="s">
        <v>4633</v>
      </c>
      <c r="D252" s="37" t="s">
        <v>4634</v>
      </c>
      <c r="E252" s="37" t="s">
        <v>4635</v>
      </c>
      <c r="F252" s="37" t="s">
        <v>4636</v>
      </c>
      <c r="G252" s="37" t="s">
        <v>4637</v>
      </c>
      <c r="H252" s="37"/>
      <c r="I252" s="37" t="s">
        <v>4809</v>
      </c>
      <c r="J252" s="37" t="s">
        <v>4810</v>
      </c>
      <c r="K252" s="37" t="s">
        <v>4811</v>
      </c>
      <c r="L252" s="37" t="s">
        <v>4812</v>
      </c>
      <c r="M252" s="37" t="s">
        <v>4813</v>
      </c>
      <c r="N252" s="37" t="s">
        <v>4814</v>
      </c>
      <c r="O252" s="37"/>
      <c r="P252" s="37" t="s">
        <v>4870</v>
      </c>
      <c r="Q252" s="37" t="s">
        <v>4974</v>
      </c>
      <c r="R252" s="37" t="s">
        <v>4975</v>
      </c>
      <c r="S252" s="37" t="s">
        <v>4976</v>
      </c>
      <c r="T252" s="37" t="s">
        <v>4683</v>
      </c>
      <c r="U252" s="37" t="s">
        <v>4977</v>
      </c>
      <c r="V252" s="37"/>
      <c r="W252" s="37" t="s">
        <v>5119</v>
      </c>
      <c r="X252" s="37" t="s">
        <v>5120</v>
      </c>
      <c r="Y252" s="37" t="s">
        <v>5121</v>
      </c>
      <c r="Z252" s="37" t="s">
        <v>5120</v>
      </c>
      <c r="AA252" s="37" t="s">
        <v>5122</v>
      </c>
      <c r="AB252" s="37" t="s">
        <v>5123</v>
      </c>
      <c r="AC252" s="37"/>
      <c r="AD252" s="37" t="s">
        <v>5293</v>
      </c>
      <c r="AE252" s="37" t="s">
        <v>5294</v>
      </c>
      <c r="AF252" s="37" t="s">
        <v>5295</v>
      </c>
      <c r="AG252" s="37" t="s">
        <v>5296</v>
      </c>
      <c r="AH252" s="37" t="s">
        <v>5297</v>
      </c>
      <c r="AI252" s="37" t="s">
        <v>5298</v>
      </c>
      <c r="AJ252" s="37"/>
      <c r="AK252" s="37" t="s">
        <v>5480</v>
      </c>
      <c r="AL252" s="37" t="s">
        <v>5481</v>
      </c>
      <c r="AM252" s="37" t="s">
        <v>5482</v>
      </c>
      <c r="AN252" s="37" t="s">
        <v>5483</v>
      </c>
      <c r="AO252" s="37" t="s">
        <v>5484</v>
      </c>
      <c r="AP252" s="37" t="s">
        <v>5485</v>
      </c>
    </row>
    <row r="253" spans="1:42" x14ac:dyDescent="0.25">
      <c r="A253" s="37">
        <v>27</v>
      </c>
      <c r="B253" s="37" t="s">
        <v>4638</v>
      </c>
      <c r="C253" s="37" t="s">
        <v>4639</v>
      </c>
      <c r="D253" s="37" t="s">
        <v>4640</v>
      </c>
      <c r="E253" s="37" t="s">
        <v>4641</v>
      </c>
      <c r="F253" s="37" t="s">
        <v>4642</v>
      </c>
      <c r="G253" s="37" t="s">
        <v>4643</v>
      </c>
      <c r="H253" s="37"/>
      <c r="I253" s="37" t="s">
        <v>4815</v>
      </c>
      <c r="J253" s="37" t="s">
        <v>4816</v>
      </c>
      <c r="K253" s="37" t="s">
        <v>4817</v>
      </c>
      <c r="L253" s="37" t="s">
        <v>4818</v>
      </c>
      <c r="M253" s="37" t="s">
        <v>4819</v>
      </c>
      <c r="N253" s="37" t="s">
        <v>4820</v>
      </c>
      <c r="O253" s="37"/>
      <c r="P253" s="37" t="s">
        <v>4871</v>
      </c>
      <c r="Q253" s="37" t="s">
        <v>4978</v>
      </c>
      <c r="R253" s="37" t="s">
        <v>4979</v>
      </c>
      <c r="S253" s="37" t="s">
        <v>4980</v>
      </c>
      <c r="T253" s="37" t="s">
        <v>4689</v>
      </c>
      <c r="U253" s="37" t="s">
        <v>4981</v>
      </c>
      <c r="V253" s="37"/>
      <c r="W253" s="37" t="s">
        <v>1047</v>
      </c>
      <c r="X253" s="37" t="s">
        <v>5124</v>
      </c>
      <c r="Y253" s="37" t="s">
        <v>5125</v>
      </c>
      <c r="Z253" s="37" t="s">
        <v>5124</v>
      </c>
      <c r="AA253" s="37" t="s">
        <v>5126</v>
      </c>
      <c r="AB253" s="37" t="s">
        <v>5127</v>
      </c>
      <c r="AC253" s="37"/>
      <c r="AD253" s="37" t="s">
        <v>5299</v>
      </c>
      <c r="AE253" s="37" t="s">
        <v>5300</v>
      </c>
      <c r="AF253" s="37" t="s">
        <v>5301</v>
      </c>
      <c r="AG253" s="37" t="s">
        <v>5302</v>
      </c>
      <c r="AH253" s="37" t="s">
        <v>5303</v>
      </c>
      <c r="AI253" s="37" t="s">
        <v>5304</v>
      </c>
      <c r="AJ253" s="37"/>
      <c r="AK253" s="37" t="s">
        <v>5486</v>
      </c>
      <c r="AL253" s="37" t="s">
        <v>5487</v>
      </c>
      <c r="AM253" s="37" t="s">
        <v>5488</v>
      </c>
      <c r="AN253" s="37" t="s">
        <v>5489</v>
      </c>
      <c r="AO253" s="37" t="s">
        <v>5490</v>
      </c>
      <c r="AP253" s="37" t="s">
        <v>5491</v>
      </c>
    </row>
    <row r="254" spans="1:42" x14ac:dyDescent="0.25">
      <c r="A254" s="37">
        <v>28</v>
      </c>
      <c r="B254" s="37" t="s">
        <v>4644</v>
      </c>
      <c r="C254" s="37" t="s">
        <v>4645</v>
      </c>
      <c r="D254" s="37" t="s">
        <v>4646</v>
      </c>
      <c r="E254" s="37" t="s">
        <v>4647</v>
      </c>
      <c r="F254" s="37" t="s">
        <v>4648</v>
      </c>
      <c r="G254" s="37" t="s">
        <v>4649</v>
      </c>
      <c r="H254" s="37"/>
      <c r="I254" s="37" t="s">
        <v>4821</v>
      </c>
      <c r="J254" s="37" t="s">
        <v>4822</v>
      </c>
      <c r="K254" s="37" t="s">
        <v>4823</v>
      </c>
      <c r="L254" s="37" t="s">
        <v>4824</v>
      </c>
      <c r="M254" s="37" t="s">
        <v>4825</v>
      </c>
      <c r="N254" s="37" t="s">
        <v>4826</v>
      </c>
      <c r="O254" s="37"/>
      <c r="P254" s="37" t="s">
        <v>4872</v>
      </c>
      <c r="Q254" s="37" t="s">
        <v>4982</v>
      </c>
      <c r="R254" s="37" t="s">
        <v>4983</v>
      </c>
      <c r="S254" s="37" t="s">
        <v>4984</v>
      </c>
      <c r="T254" s="37" t="s">
        <v>4695</v>
      </c>
      <c r="U254" s="37" t="s">
        <v>4985</v>
      </c>
      <c r="V254" s="37"/>
      <c r="W254" s="37" t="s">
        <v>5128</v>
      </c>
      <c r="X254" s="37" t="s">
        <v>5129</v>
      </c>
      <c r="Y254" s="37" t="s">
        <v>5130</v>
      </c>
      <c r="Z254" s="37" t="s">
        <v>5129</v>
      </c>
      <c r="AA254" s="37" t="s">
        <v>5131</v>
      </c>
      <c r="AB254" s="37" t="s">
        <v>5132</v>
      </c>
      <c r="AC254" s="37"/>
      <c r="AD254" s="37" t="s">
        <v>5305</v>
      </c>
      <c r="AE254" s="37" t="s">
        <v>5306</v>
      </c>
      <c r="AF254" s="37" t="s">
        <v>5307</v>
      </c>
      <c r="AG254" s="37" t="s">
        <v>5308</v>
      </c>
      <c r="AH254" s="37" t="s">
        <v>5309</v>
      </c>
      <c r="AI254" s="37" t="s">
        <v>5310</v>
      </c>
      <c r="AJ254" s="37"/>
      <c r="AK254" s="37" t="s">
        <v>5492</v>
      </c>
      <c r="AL254" s="37" t="s">
        <v>5493</v>
      </c>
      <c r="AM254" s="37" t="s">
        <v>5494</v>
      </c>
      <c r="AN254" s="37" t="s">
        <v>5495</v>
      </c>
      <c r="AO254" s="37" t="s">
        <v>5496</v>
      </c>
      <c r="AP254" s="37" t="s">
        <v>5497</v>
      </c>
    </row>
    <row r="255" spans="1:42" x14ac:dyDescent="0.25">
      <c r="A255" s="37">
        <v>29</v>
      </c>
      <c r="B255" s="37" t="s">
        <v>4650</v>
      </c>
      <c r="C255" s="37" t="s">
        <v>4651</v>
      </c>
      <c r="D255" s="37" t="s">
        <v>4652</v>
      </c>
      <c r="E255" s="37" t="s">
        <v>4653</v>
      </c>
      <c r="F255" s="37" t="s">
        <v>4654</v>
      </c>
      <c r="G255" s="37" t="s">
        <v>4655</v>
      </c>
      <c r="H255" s="37"/>
      <c r="I255" s="37" t="s">
        <v>4827</v>
      </c>
      <c r="J255" s="37" t="s">
        <v>4828</v>
      </c>
      <c r="K255" s="37" t="s">
        <v>4829</v>
      </c>
      <c r="L255" s="37" t="s">
        <v>4830</v>
      </c>
      <c r="M255" s="37" t="s">
        <v>4831</v>
      </c>
      <c r="N255" s="37" t="s">
        <v>4832</v>
      </c>
      <c r="O255" s="37"/>
      <c r="P255" s="37" t="s">
        <v>4873</v>
      </c>
      <c r="Q255" s="37" t="s">
        <v>4986</v>
      </c>
      <c r="R255" s="37" t="s">
        <v>4987</v>
      </c>
      <c r="S255" s="37" t="s">
        <v>4988</v>
      </c>
      <c r="T255" s="37" t="s">
        <v>4701</v>
      </c>
      <c r="U255" s="37" t="s">
        <v>4989</v>
      </c>
      <c r="V255" s="37"/>
      <c r="W255" s="37" t="s">
        <v>5133</v>
      </c>
      <c r="X255" s="37" t="s">
        <v>5134</v>
      </c>
      <c r="Y255" s="37" t="s">
        <v>5135</v>
      </c>
      <c r="Z255" s="37" t="s">
        <v>5134</v>
      </c>
      <c r="AA255" s="37" t="s">
        <v>5136</v>
      </c>
      <c r="AB255" s="37" t="s">
        <v>5137</v>
      </c>
      <c r="AC255" s="37"/>
      <c r="AD255" s="37" t="s">
        <v>5311</v>
      </c>
      <c r="AE255" s="37" t="s">
        <v>5312</v>
      </c>
      <c r="AF255" s="37" t="s">
        <v>5313</v>
      </c>
      <c r="AG255" s="37" t="s">
        <v>5314</v>
      </c>
      <c r="AH255" s="37" t="s">
        <v>5315</v>
      </c>
      <c r="AI255" s="37" t="s">
        <v>5316</v>
      </c>
      <c r="AJ255" s="37"/>
      <c r="AK255" s="37" t="s">
        <v>5498</v>
      </c>
      <c r="AL255" s="37" t="s">
        <v>5499</v>
      </c>
      <c r="AM255" s="37" t="s">
        <v>5500</v>
      </c>
      <c r="AN255" s="37" t="s">
        <v>5501</v>
      </c>
      <c r="AO255" s="37" t="s">
        <v>5502</v>
      </c>
      <c r="AP255" s="37" t="s">
        <v>5503</v>
      </c>
    </row>
    <row r="256" spans="1:42" x14ac:dyDescent="0.25">
      <c r="A256" s="37">
        <v>30</v>
      </c>
      <c r="B256" s="37" t="s">
        <v>4656</v>
      </c>
      <c r="C256" s="37" t="s">
        <v>4657</v>
      </c>
      <c r="D256" s="37" t="s">
        <v>4658</v>
      </c>
      <c r="E256" s="37" t="s">
        <v>4659</v>
      </c>
      <c r="F256" s="37" t="s">
        <v>4660</v>
      </c>
      <c r="G256" s="37" t="s">
        <v>4661</v>
      </c>
      <c r="H256" s="37"/>
      <c r="I256" s="37" t="s">
        <v>4833</v>
      </c>
      <c r="J256" s="37" t="s">
        <v>4834</v>
      </c>
      <c r="K256" s="37" t="s">
        <v>4835</v>
      </c>
      <c r="L256" s="37" t="s">
        <v>4836</v>
      </c>
      <c r="M256" s="37" t="s">
        <v>4837</v>
      </c>
      <c r="N256" s="37" t="s">
        <v>4838</v>
      </c>
      <c r="O256" s="37"/>
      <c r="P256" s="37" t="s">
        <v>4874</v>
      </c>
      <c r="Q256" s="37" t="s">
        <v>4990</v>
      </c>
      <c r="R256" s="37" t="s">
        <v>4991</v>
      </c>
      <c r="S256" s="37" t="s">
        <v>4992</v>
      </c>
      <c r="T256" s="37" t="s">
        <v>4707</v>
      </c>
      <c r="U256" s="37" t="s">
        <v>4993</v>
      </c>
      <c r="V256" s="37"/>
      <c r="W256" s="37" t="s">
        <v>5138</v>
      </c>
      <c r="X256" s="37" t="s">
        <v>5139</v>
      </c>
      <c r="Y256" s="37" t="s">
        <v>5140</v>
      </c>
      <c r="Z256" s="37" t="s">
        <v>5139</v>
      </c>
      <c r="AA256" s="37" t="s">
        <v>5141</v>
      </c>
      <c r="AB256" s="37" t="s">
        <v>5142</v>
      </c>
      <c r="AC256" s="37"/>
      <c r="AD256" s="37" t="s">
        <v>5317</v>
      </c>
      <c r="AE256" s="37" t="s">
        <v>5318</v>
      </c>
      <c r="AF256" s="37" t="s">
        <v>5319</v>
      </c>
      <c r="AG256" s="37" t="s">
        <v>5320</v>
      </c>
      <c r="AH256" s="37" t="s">
        <v>5321</v>
      </c>
      <c r="AI256" s="37" t="s">
        <v>5322</v>
      </c>
      <c r="AJ256" s="37"/>
      <c r="AK256" s="37" t="s">
        <v>5504</v>
      </c>
      <c r="AL256" s="37" t="s">
        <v>5505</v>
      </c>
      <c r="AM256" s="37" t="s">
        <v>5506</v>
      </c>
      <c r="AN256" s="37" t="s">
        <v>5507</v>
      </c>
      <c r="AO256" s="37" t="s">
        <v>5508</v>
      </c>
      <c r="AP256" s="37" t="s">
        <v>5509</v>
      </c>
    </row>
    <row r="276" spans="1:42" x14ac:dyDescent="0.25">
      <c r="A276" s="120" t="s">
        <v>199</v>
      </c>
      <c r="B276" s="120"/>
      <c r="C276" s="120"/>
      <c r="D276" s="120"/>
      <c r="E276" s="120"/>
      <c r="F276" s="120"/>
      <c r="G276" s="120"/>
      <c r="H276" s="120" t="s">
        <v>201</v>
      </c>
      <c r="I276" s="120"/>
      <c r="J276" s="120"/>
      <c r="K276" s="120"/>
      <c r="L276" s="120"/>
      <c r="M276" s="120"/>
      <c r="N276" s="120"/>
      <c r="O276" s="120" t="s">
        <v>203</v>
      </c>
      <c r="P276" s="120"/>
      <c r="Q276" s="120"/>
      <c r="R276" s="120"/>
      <c r="S276" s="120"/>
      <c r="T276" s="120"/>
      <c r="U276" s="120"/>
      <c r="V276" s="120" t="s">
        <v>205</v>
      </c>
      <c r="W276" s="120"/>
      <c r="X276" s="120"/>
      <c r="Y276" s="120"/>
      <c r="Z276" s="120"/>
      <c r="AA276" s="120"/>
      <c r="AB276" s="120"/>
      <c r="AC276" s="120" t="s">
        <v>207</v>
      </c>
      <c r="AD276" s="120"/>
      <c r="AE276" s="120"/>
      <c r="AF276" s="120"/>
      <c r="AG276" s="120"/>
      <c r="AH276" s="120"/>
      <c r="AI276" s="120"/>
      <c r="AJ276" s="120" t="s">
        <v>209</v>
      </c>
      <c r="AK276" s="120"/>
      <c r="AL276" s="120"/>
      <c r="AM276" s="120"/>
      <c r="AN276" s="120"/>
      <c r="AO276" s="120"/>
      <c r="AP276" s="120"/>
    </row>
    <row r="277" spans="1:42" x14ac:dyDescent="0.25">
      <c r="A277" s="37"/>
      <c r="B277" s="37" t="s">
        <v>120</v>
      </c>
      <c r="C277" s="37" t="s">
        <v>120</v>
      </c>
      <c r="D277" s="37" t="s">
        <v>122</v>
      </c>
      <c r="E277" s="37" t="s">
        <v>122</v>
      </c>
      <c r="F277" s="37" t="s">
        <v>121</v>
      </c>
      <c r="G277" s="37" t="s">
        <v>121</v>
      </c>
      <c r="H277" s="37"/>
      <c r="I277" s="37" t="s">
        <v>120</v>
      </c>
      <c r="J277" s="37" t="s">
        <v>120</v>
      </c>
      <c r="K277" s="37" t="s">
        <v>122</v>
      </c>
      <c r="L277" s="37" t="s">
        <v>122</v>
      </c>
      <c r="M277" s="37" t="s">
        <v>121</v>
      </c>
      <c r="N277" s="37" t="s">
        <v>121</v>
      </c>
      <c r="O277" s="37"/>
      <c r="P277" s="37" t="s">
        <v>120</v>
      </c>
      <c r="Q277" s="37" t="s">
        <v>120</v>
      </c>
      <c r="R277" s="37" t="s">
        <v>122</v>
      </c>
      <c r="S277" s="37" t="s">
        <v>122</v>
      </c>
      <c r="T277" s="37" t="s">
        <v>121</v>
      </c>
      <c r="U277" s="37" t="s">
        <v>121</v>
      </c>
      <c r="V277" s="37"/>
      <c r="W277" s="37" t="s">
        <v>120</v>
      </c>
      <c r="X277" s="37" t="s">
        <v>120</v>
      </c>
      <c r="Y277" s="37" t="s">
        <v>122</v>
      </c>
      <c r="Z277" s="37" t="s">
        <v>122</v>
      </c>
      <c r="AA277" s="37" t="s">
        <v>121</v>
      </c>
      <c r="AB277" s="37" t="s">
        <v>121</v>
      </c>
      <c r="AC277" s="37"/>
      <c r="AD277" s="37" t="s">
        <v>120</v>
      </c>
      <c r="AE277" s="37" t="s">
        <v>120</v>
      </c>
      <c r="AF277" s="37" t="s">
        <v>122</v>
      </c>
      <c r="AG277" s="37" t="s">
        <v>122</v>
      </c>
      <c r="AH277" s="37" t="s">
        <v>121</v>
      </c>
      <c r="AI277" s="37" t="s">
        <v>121</v>
      </c>
      <c r="AJ277" s="37"/>
      <c r="AK277" s="37" t="s">
        <v>120</v>
      </c>
      <c r="AL277" s="37" t="s">
        <v>120</v>
      </c>
      <c r="AM277" s="37" t="s">
        <v>122</v>
      </c>
      <c r="AN277" s="37" t="s">
        <v>122</v>
      </c>
      <c r="AO277" s="37" t="s">
        <v>121</v>
      </c>
      <c r="AP277" s="37" t="s">
        <v>121</v>
      </c>
    </row>
    <row r="278" spans="1:42" x14ac:dyDescent="0.25">
      <c r="A278">
        <v>1</v>
      </c>
      <c r="B278" t="s">
        <v>5510</v>
      </c>
      <c r="C278" t="s">
        <v>5511</v>
      </c>
      <c r="D278" t="s">
        <v>5512</v>
      </c>
      <c r="E278" t="s">
        <v>5513</v>
      </c>
      <c r="F278" t="s">
        <v>5514</v>
      </c>
      <c r="G278" t="s">
        <v>5515</v>
      </c>
      <c r="I278" t="s">
        <v>5689</v>
      </c>
    </row>
    <row r="279" spans="1:42" x14ac:dyDescent="0.25">
      <c r="A279">
        <v>2</v>
      </c>
      <c r="B279" t="s">
        <v>5516</v>
      </c>
      <c r="C279" t="s">
        <v>5517</v>
      </c>
      <c r="D279" t="s">
        <v>5518</v>
      </c>
      <c r="E279" t="s">
        <v>5519</v>
      </c>
      <c r="F279" t="s">
        <v>5520</v>
      </c>
      <c r="G279" t="s">
        <v>5521</v>
      </c>
    </row>
    <row r="280" spans="1:42" x14ac:dyDescent="0.25">
      <c r="A280">
        <v>3</v>
      </c>
      <c r="B280" t="s">
        <v>5522</v>
      </c>
      <c r="C280" t="s">
        <v>5523</v>
      </c>
      <c r="D280" t="s">
        <v>5524</v>
      </c>
      <c r="E280" t="s">
        <v>5525</v>
      </c>
      <c r="F280" t="s">
        <v>5526</v>
      </c>
      <c r="G280" t="s">
        <v>5527</v>
      </c>
    </row>
    <row r="281" spans="1:42" x14ac:dyDescent="0.25">
      <c r="A281">
        <v>4</v>
      </c>
      <c r="B281" t="s">
        <v>5528</v>
      </c>
      <c r="C281" t="s">
        <v>5529</v>
      </c>
      <c r="D281" t="s">
        <v>5530</v>
      </c>
      <c r="E281" t="s">
        <v>5531</v>
      </c>
      <c r="F281" t="s">
        <v>5532</v>
      </c>
      <c r="G281" t="s">
        <v>5533</v>
      </c>
    </row>
    <row r="282" spans="1:42" x14ac:dyDescent="0.25">
      <c r="A282">
        <v>5</v>
      </c>
      <c r="B282" t="s">
        <v>5534</v>
      </c>
      <c r="C282" t="s">
        <v>5535</v>
      </c>
      <c r="D282" t="s">
        <v>5536</v>
      </c>
      <c r="E282" t="s">
        <v>5537</v>
      </c>
      <c r="F282" t="s">
        <v>5538</v>
      </c>
      <c r="G282" t="s">
        <v>5539</v>
      </c>
    </row>
    <row r="283" spans="1:42" x14ac:dyDescent="0.25">
      <c r="A283">
        <v>6</v>
      </c>
      <c r="B283" t="s">
        <v>5540</v>
      </c>
      <c r="C283" t="s">
        <v>5541</v>
      </c>
      <c r="D283" t="s">
        <v>5542</v>
      </c>
      <c r="E283" t="s">
        <v>5543</v>
      </c>
      <c r="F283" t="s">
        <v>5544</v>
      </c>
      <c r="G283" t="s">
        <v>5545</v>
      </c>
    </row>
    <row r="284" spans="1:42" x14ac:dyDescent="0.25">
      <c r="A284">
        <v>7</v>
      </c>
      <c r="B284" t="s">
        <v>5546</v>
      </c>
      <c r="C284" t="s">
        <v>5547</v>
      </c>
      <c r="D284" t="s">
        <v>5548</v>
      </c>
      <c r="E284" t="s">
        <v>5549</v>
      </c>
      <c r="F284" t="s">
        <v>5550</v>
      </c>
      <c r="G284" t="s">
        <v>5551</v>
      </c>
    </row>
    <row r="285" spans="1:42" x14ac:dyDescent="0.25">
      <c r="A285">
        <v>8</v>
      </c>
      <c r="B285" t="s">
        <v>5552</v>
      </c>
      <c r="C285" t="s">
        <v>5553</v>
      </c>
      <c r="D285" t="s">
        <v>5554</v>
      </c>
      <c r="E285" t="s">
        <v>5555</v>
      </c>
      <c r="F285" t="s">
        <v>5556</v>
      </c>
      <c r="G285" t="s">
        <v>5557</v>
      </c>
    </row>
    <row r="286" spans="1:42" x14ac:dyDescent="0.25">
      <c r="A286">
        <v>9</v>
      </c>
      <c r="B286" t="s">
        <v>5558</v>
      </c>
      <c r="C286" t="s">
        <v>5559</v>
      </c>
      <c r="D286" t="s">
        <v>5560</v>
      </c>
      <c r="E286" t="s">
        <v>5561</v>
      </c>
      <c r="F286" t="s">
        <v>5562</v>
      </c>
      <c r="G286" t="s">
        <v>5563</v>
      </c>
    </row>
    <row r="287" spans="1:42" x14ac:dyDescent="0.25">
      <c r="A287">
        <v>10</v>
      </c>
      <c r="B287" t="s">
        <v>5564</v>
      </c>
      <c r="C287" t="s">
        <v>5565</v>
      </c>
      <c r="D287" t="s">
        <v>5566</v>
      </c>
      <c r="E287" t="s">
        <v>5567</v>
      </c>
      <c r="F287" t="s">
        <v>5568</v>
      </c>
      <c r="G287" t="s">
        <v>5569</v>
      </c>
    </row>
    <row r="288" spans="1:42" x14ac:dyDescent="0.25">
      <c r="A288">
        <v>11</v>
      </c>
      <c r="B288" t="s">
        <v>5570</v>
      </c>
      <c r="C288" t="s">
        <v>5571</v>
      </c>
      <c r="D288" t="s">
        <v>5572</v>
      </c>
      <c r="E288" t="s">
        <v>5573</v>
      </c>
      <c r="F288" t="s">
        <v>5574</v>
      </c>
      <c r="G288" t="s">
        <v>5575</v>
      </c>
    </row>
    <row r="289" spans="1:7" x14ac:dyDescent="0.25">
      <c r="A289">
        <v>12</v>
      </c>
      <c r="B289" t="s">
        <v>5576</v>
      </c>
      <c r="C289" t="s">
        <v>5577</v>
      </c>
      <c r="D289" t="s">
        <v>5578</v>
      </c>
      <c r="E289" t="s">
        <v>5579</v>
      </c>
      <c r="F289" t="s">
        <v>5580</v>
      </c>
      <c r="G289" t="s">
        <v>5581</v>
      </c>
    </row>
    <row r="290" spans="1:7" x14ac:dyDescent="0.25">
      <c r="A290">
        <v>13</v>
      </c>
      <c r="B290" t="s">
        <v>1048</v>
      </c>
      <c r="C290" t="s">
        <v>5582</v>
      </c>
      <c r="D290" t="s">
        <v>5583</v>
      </c>
      <c r="E290" t="s">
        <v>5584</v>
      </c>
      <c r="F290" t="s">
        <v>5585</v>
      </c>
      <c r="G290" t="s">
        <v>5586</v>
      </c>
    </row>
    <row r="291" spans="1:7" x14ac:dyDescent="0.25">
      <c r="A291">
        <v>14</v>
      </c>
      <c r="B291" t="s">
        <v>5587</v>
      </c>
      <c r="C291" t="s">
        <v>5588</v>
      </c>
      <c r="D291" t="s">
        <v>5589</v>
      </c>
      <c r="E291" t="s">
        <v>5590</v>
      </c>
      <c r="F291" t="s">
        <v>5591</v>
      </c>
      <c r="G291" t="s">
        <v>5592</v>
      </c>
    </row>
    <row r="292" spans="1:7" x14ac:dyDescent="0.25">
      <c r="A292">
        <v>15</v>
      </c>
      <c r="B292" t="s">
        <v>5593</v>
      </c>
      <c r="C292" t="s">
        <v>5594</v>
      </c>
      <c r="D292" t="s">
        <v>5595</v>
      </c>
      <c r="E292" t="s">
        <v>5596</v>
      </c>
      <c r="F292" t="s">
        <v>5597</v>
      </c>
      <c r="G292" t="s">
        <v>5598</v>
      </c>
    </row>
    <row r="293" spans="1:7" x14ac:dyDescent="0.25">
      <c r="A293">
        <v>16</v>
      </c>
      <c r="B293" t="s">
        <v>5599</v>
      </c>
      <c r="C293" t="s">
        <v>5600</v>
      </c>
      <c r="D293" t="s">
        <v>5601</v>
      </c>
      <c r="E293" t="s">
        <v>5602</v>
      </c>
      <c r="F293" t="s">
        <v>5603</v>
      </c>
      <c r="G293" t="s">
        <v>5604</v>
      </c>
    </row>
    <row r="294" spans="1:7" x14ac:dyDescent="0.25">
      <c r="A294">
        <v>17</v>
      </c>
      <c r="B294" t="s">
        <v>5605</v>
      </c>
      <c r="C294" t="s">
        <v>5606</v>
      </c>
      <c r="D294" t="s">
        <v>5607</v>
      </c>
      <c r="E294" t="s">
        <v>5608</v>
      </c>
      <c r="F294" t="s">
        <v>5609</v>
      </c>
      <c r="G294" t="s">
        <v>5610</v>
      </c>
    </row>
    <row r="295" spans="1:7" x14ac:dyDescent="0.25">
      <c r="A295">
        <v>18</v>
      </c>
      <c r="B295" t="s">
        <v>5611</v>
      </c>
      <c r="C295" t="s">
        <v>5612</v>
      </c>
      <c r="D295" t="s">
        <v>5613</v>
      </c>
      <c r="E295" t="s">
        <v>5614</v>
      </c>
      <c r="F295" t="s">
        <v>5615</v>
      </c>
      <c r="G295" t="s">
        <v>5616</v>
      </c>
    </row>
    <row r="296" spans="1:7" x14ac:dyDescent="0.25">
      <c r="A296">
        <v>19</v>
      </c>
      <c r="B296" t="s">
        <v>5617</v>
      </c>
      <c r="C296" t="s">
        <v>5618</v>
      </c>
      <c r="D296" t="s">
        <v>5619</v>
      </c>
      <c r="E296" t="s">
        <v>5620</v>
      </c>
      <c r="F296" t="s">
        <v>5621</v>
      </c>
      <c r="G296" t="s">
        <v>5622</v>
      </c>
    </row>
    <row r="297" spans="1:7" x14ac:dyDescent="0.25">
      <c r="A297">
        <v>20</v>
      </c>
      <c r="B297" t="s">
        <v>5623</v>
      </c>
      <c r="C297" t="s">
        <v>5624</v>
      </c>
      <c r="D297" t="s">
        <v>5625</v>
      </c>
      <c r="E297" t="s">
        <v>5626</v>
      </c>
      <c r="F297" t="s">
        <v>5627</v>
      </c>
      <c r="G297" t="s">
        <v>5628</v>
      </c>
    </row>
    <row r="298" spans="1:7" x14ac:dyDescent="0.25">
      <c r="A298">
        <v>21</v>
      </c>
      <c r="B298" t="s">
        <v>5629</v>
      </c>
      <c r="C298" t="s">
        <v>5630</v>
      </c>
      <c r="D298" t="s">
        <v>5631</v>
      </c>
      <c r="E298" t="s">
        <v>5632</v>
      </c>
      <c r="F298" t="s">
        <v>5633</v>
      </c>
      <c r="G298" t="s">
        <v>5634</v>
      </c>
    </row>
    <row r="299" spans="1:7" x14ac:dyDescent="0.25">
      <c r="A299">
        <v>22</v>
      </c>
      <c r="B299" t="s">
        <v>5635</v>
      </c>
      <c r="C299" t="s">
        <v>5636</v>
      </c>
      <c r="D299" t="s">
        <v>5637</v>
      </c>
      <c r="E299" t="s">
        <v>5638</v>
      </c>
      <c r="F299" t="s">
        <v>5639</v>
      </c>
      <c r="G299" t="s">
        <v>5640</v>
      </c>
    </row>
    <row r="300" spans="1:7" x14ac:dyDescent="0.25">
      <c r="A300">
        <v>23</v>
      </c>
      <c r="B300" t="s">
        <v>5641</v>
      </c>
      <c r="C300" t="s">
        <v>5642</v>
      </c>
      <c r="D300" t="s">
        <v>5643</v>
      </c>
      <c r="E300" t="s">
        <v>5644</v>
      </c>
      <c r="F300" t="s">
        <v>5645</v>
      </c>
      <c r="G300" t="s">
        <v>5646</v>
      </c>
    </row>
    <row r="301" spans="1:7" x14ac:dyDescent="0.25">
      <c r="A301">
        <v>24</v>
      </c>
      <c r="B301" t="s">
        <v>5647</v>
      </c>
      <c r="C301" t="s">
        <v>5648</v>
      </c>
      <c r="D301" t="s">
        <v>5649</v>
      </c>
      <c r="E301" t="s">
        <v>5650</v>
      </c>
      <c r="F301" t="s">
        <v>5651</v>
      </c>
      <c r="G301" t="s">
        <v>5652</v>
      </c>
    </row>
    <row r="302" spans="1:7" x14ac:dyDescent="0.25">
      <c r="A302">
        <v>25</v>
      </c>
      <c r="B302" t="s">
        <v>5653</v>
      </c>
      <c r="C302" t="s">
        <v>5654</v>
      </c>
      <c r="D302" t="s">
        <v>5655</v>
      </c>
      <c r="E302" t="s">
        <v>5656</v>
      </c>
      <c r="F302" t="s">
        <v>5657</v>
      </c>
      <c r="G302" t="s">
        <v>5658</v>
      </c>
    </row>
    <row r="303" spans="1:7" x14ac:dyDescent="0.25">
      <c r="A303">
        <v>26</v>
      </c>
      <c r="B303" t="s">
        <v>5659</v>
      </c>
      <c r="C303" t="s">
        <v>5660</v>
      </c>
      <c r="D303" t="s">
        <v>5661</v>
      </c>
      <c r="E303" t="s">
        <v>5662</v>
      </c>
      <c r="F303" t="s">
        <v>5663</v>
      </c>
      <c r="G303" t="s">
        <v>5664</v>
      </c>
    </row>
    <row r="304" spans="1:7" x14ac:dyDescent="0.25">
      <c r="A304">
        <v>27</v>
      </c>
      <c r="B304" t="s">
        <v>5665</v>
      </c>
      <c r="C304" t="s">
        <v>5666</v>
      </c>
      <c r="D304" t="s">
        <v>5667</v>
      </c>
      <c r="E304" t="s">
        <v>5668</v>
      </c>
      <c r="F304" t="s">
        <v>5669</v>
      </c>
      <c r="G304" t="s">
        <v>5670</v>
      </c>
    </row>
    <row r="305" spans="1:7" x14ac:dyDescent="0.25">
      <c r="A305">
        <v>28</v>
      </c>
      <c r="B305" t="s">
        <v>5671</v>
      </c>
      <c r="C305" t="s">
        <v>5672</v>
      </c>
      <c r="D305" t="s">
        <v>5673</v>
      </c>
      <c r="E305" t="s">
        <v>5674</v>
      </c>
      <c r="F305" t="s">
        <v>5675</v>
      </c>
      <c r="G305" t="s">
        <v>5676</v>
      </c>
    </row>
    <row r="306" spans="1:7" x14ac:dyDescent="0.25">
      <c r="A306">
        <v>29</v>
      </c>
      <c r="B306" t="s">
        <v>5677</v>
      </c>
      <c r="C306" t="s">
        <v>5678</v>
      </c>
      <c r="D306" t="s">
        <v>5679</v>
      </c>
      <c r="E306" t="s">
        <v>5680</v>
      </c>
      <c r="F306" t="s">
        <v>5681</v>
      </c>
      <c r="G306" t="s">
        <v>5682</v>
      </c>
    </row>
    <row r="307" spans="1:7" x14ac:dyDescent="0.25">
      <c r="A307">
        <v>30</v>
      </c>
      <c r="B307" t="s">
        <v>5683</v>
      </c>
      <c r="C307" t="s">
        <v>5684</v>
      </c>
      <c r="D307" t="s">
        <v>5685</v>
      </c>
      <c r="E307" t="s">
        <v>5686</v>
      </c>
      <c r="F307" t="s">
        <v>5687</v>
      </c>
      <c r="G307" t="s">
        <v>5688</v>
      </c>
    </row>
  </sheetData>
  <mergeCells count="50">
    <mergeCell ref="BO1:BT1"/>
    <mergeCell ref="BU1:BZ1"/>
    <mergeCell ref="AQ57:AV57"/>
    <mergeCell ref="AW57:BB57"/>
    <mergeCell ref="BC57:BH57"/>
    <mergeCell ref="BI57:BN57"/>
    <mergeCell ref="BO57:BT57"/>
    <mergeCell ref="BU57:BZ57"/>
    <mergeCell ref="AQ1:AV1"/>
    <mergeCell ref="AW1:BB1"/>
    <mergeCell ref="BC1:BH1"/>
    <mergeCell ref="BI1:BN1"/>
    <mergeCell ref="AJ276:AP276"/>
    <mergeCell ref="A225:G225"/>
    <mergeCell ref="H225:N225"/>
    <mergeCell ref="O225:U225"/>
    <mergeCell ref="V225:AB225"/>
    <mergeCell ref="AC225:AI225"/>
    <mergeCell ref="AJ225:AP225"/>
    <mergeCell ref="A276:G276"/>
    <mergeCell ref="H276:N276"/>
    <mergeCell ref="O276:U276"/>
    <mergeCell ref="V276:AB276"/>
    <mergeCell ref="AC276:AI276"/>
    <mergeCell ref="AQ113:AV113"/>
    <mergeCell ref="AW113:BB113"/>
    <mergeCell ref="A169:G169"/>
    <mergeCell ref="H169:N169"/>
    <mergeCell ref="O169:U169"/>
    <mergeCell ref="V169:AB169"/>
    <mergeCell ref="AC169:AI169"/>
    <mergeCell ref="AJ169:AP169"/>
    <mergeCell ref="AJ113:AP113"/>
    <mergeCell ref="AC113:AI113"/>
    <mergeCell ref="A113:G113"/>
    <mergeCell ref="H113:N113"/>
    <mergeCell ref="O113:U113"/>
    <mergeCell ref="V113:AB113"/>
    <mergeCell ref="AJ1:AP1"/>
    <mergeCell ref="V57:AB57"/>
    <mergeCell ref="AC57:AI57"/>
    <mergeCell ref="AJ57:AP57"/>
    <mergeCell ref="AC1:AI1"/>
    <mergeCell ref="A57:G57"/>
    <mergeCell ref="A1:G1"/>
    <mergeCell ref="H1:N1"/>
    <mergeCell ref="O1:U1"/>
    <mergeCell ref="V1:AB1"/>
    <mergeCell ref="H57:N57"/>
    <mergeCell ref="O57:U57"/>
  </mergeCells>
  <phoneticPr fontId="4" type="noConversion"/>
  <pageMargins left="0" right="0" top="0" bottom="0.35433070866141736" header="0"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Turniere</vt:lpstr>
      <vt:lpstr>Einzelnachweis</vt:lpstr>
      <vt:lpstr>Auszahlungen</vt:lpstr>
      <vt:lpstr>Ranglisten</vt:lpstr>
      <vt:lpstr>Termine 2021-2024</vt:lpstr>
      <vt:lpstr>Teilnehmer 2020</vt:lpstr>
      <vt:lpstr>Vorlage Turniere</vt: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Route 66</dc:creator>
  <cp:lastModifiedBy>User</cp:lastModifiedBy>
  <cp:lastPrinted>2020-12-29T06:06:44Z</cp:lastPrinted>
  <dcterms:created xsi:type="dcterms:W3CDTF">2020-12-21T06:21:58Z</dcterms:created>
  <dcterms:modified xsi:type="dcterms:W3CDTF">2021-06-27T16:55:03Z</dcterms:modified>
</cp:coreProperties>
</file>